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27 - TurkeyLR\"/>
    </mc:Choice>
  </mc:AlternateContent>
  <bookViews>
    <workbookView xWindow="0" yWindow="0" windowWidth="20220" windowHeight="7485" tabRatio="896"/>
  </bookViews>
  <sheets>
    <sheet name="Summary" sheetId="1" r:id="rId1"/>
    <sheet name="Summary_Hidden" sheetId="161" state="hidden" r:id="rId2"/>
    <sheet name="New Sell Line" sheetId="160" r:id="rId3"/>
    <sheet name="New Opportunity" sheetId="159" r:id="rId4"/>
    <sheet name="New Company" sheetId="158" r:id="rId5"/>
    <sheet name="New Account" sheetId="157" r:id="rId6"/>
    <sheet name="New Sell Lines" sheetId="156" r:id="rId7"/>
    <sheet name="New Opps" sheetId="155" r:id="rId8"/>
    <sheet name="New Accounts" sheetId="153" r:id="rId9"/>
    <sheet name="New Buy Placement" sheetId="26" state="hidden" r:id="rId10"/>
    <sheet name="Updated Sell Lines" sheetId="27" state="hidden" r:id="rId11"/>
    <sheet name="Updated Buy Placement" sheetId="28" state="hidden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E11" i="1"/>
  <c r="E12" i="1"/>
  <c r="E13" i="1"/>
  <c r="C11" i="1"/>
  <c r="E16" i="1"/>
  <c r="D5" i="1"/>
  <c r="C13" i="1"/>
  <c r="C10" i="1"/>
  <c r="E15" i="1"/>
  <c r="E10" i="1"/>
  <c r="C15" i="1"/>
  <c r="E14" i="1"/>
  <c r="C16" i="1"/>
  <c r="C14" i="1"/>
  <c r="C12" i="1"/>
  <c r="E17" i="1"/>
  <c r="E19" i="1"/>
  <c r="D6" i="1" l="1"/>
</calcChain>
</file>

<file path=xl/sharedStrings.xml><?xml version="1.0" encoding="utf-8"?>
<sst xmlns="http://schemas.openxmlformats.org/spreadsheetml/2006/main" count="38472" uniqueCount="6124">
  <si>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</si>
  <si>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</si>
  <si>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</si>
  <si>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</si>
  <si>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</si>
  <si>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</si>
  <si>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</si>
  <si>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</si>
  <si>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</si>
  <si>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</si>
  <si>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</si>
  <si>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</si>
  <si>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</si>
  <si>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</si>
  <si>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</si>
  <si>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</si>
  <si>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</si>
  <si>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</si>
  <si>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</si>
  <si>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</si>
  <si>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</si>
  <si>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</si>
  <si>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</si>
  <si>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</si>
  <si>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</si>
  <si>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</si>
  <si>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</si>
  <si>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</si>
  <si>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</si>
  <si>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</si>
  <si>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</si>
  <si>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</si>
  <si>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</si>
  <si>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</si>
  <si>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</si>
  <si>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</si>
  <si>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</si>
  <si>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</si>
  <si>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</si>
  <si>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</si>
  <si>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</si>
  <si>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</si>
  <si>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</si>
  <si>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</si>
  <si>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</si>
  <si>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</si>
  <si>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</si>
  <si>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</si>
  <si>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</si>
  <si>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</si>
  <si>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</si>
  <si>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</si>
  <si>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</si>
  <si>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</si>
  <si>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</si>
  <si>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</si>
  <si>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</si>
  <si>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</si>
  <si>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</si>
  <si>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</si>
  <si>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</si>
  <si>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</si>
  <si>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</si>
  <si>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</si>
  <si>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</si>
  <si>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</si>
  <si>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</si>
  <si>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</si>
  <si>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</si>
  <si>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</si>
  <si>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</si>
  <si>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</si>
  <si>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</si>
  <si>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Akbank - Mediacom (Turkey)</t>
  </si>
  <si>
    <t>a003100000gcUcVAAU</t>
  </si>
  <si>
    <t>a00i000000GIJl1AAH</t>
  </si>
  <si>
    <t>Light Reaction</t>
  </si>
  <si>
    <t>Signed</t>
  </si>
  <si>
    <t>01231000001AhtKAAS</t>
  </si>
  <si>
    <t>Altinbas - MEC (Turkey)</t>
  </si>
  <si>
    <t>a00i000000VaZK1AAN</t>
  </si>
  <si>
    <t>a00i000000GIJklAAH</t>
  </si>
  <si>
    <t>Aveda - Mindshare (Turkey)</t>
  </si>
  <si>
    <t>a003100000gdpyXAAQ</t>
  </si>
  <si>
    <t>a00i000000GIJlJAAX</t>
  </si>
  <si>
    <t>Avivasa - Mediacom (Turkey)</t>
  </si>
  <si>
    <t>a003100000gcUcXAAU</t>
  </si>
  <si>
    <t>Bayer - Mediacom (Turkey)</t>
  </si>
  <si>
    <t>a00i0000003vFlrAAE</t>
  </si>
  <si>
    <t>Beymen - MEC (Turkey)</t>
  </si>
  <si>
    <t>a003100000gcUcYAAU</t>
  </si>
  <si>
    <t>Bimeks - MEC (Turkey)</t>
  </si>
  <si>
    <t>a00i000000Ncw2JAAR</t>
  </si>
  <si>
    <t>Biooil - Mediacom (Turkey)</t>
  </si>
  <si>
    <t>a003100000h02kXAAQ</t>
  </si>
  <si>
    <t>Bridgestone - Mediacom (Turkey)</t>
  </si>
  <si>
    <t>a00i000000GIJ9vAAH</t>
  </si>
  <si>
    <t>Brissa - Mediacom (Turkey)</t>
  </si>
  <si>
    <t>a003100000gdpyTAAQ</t>
  </si>
  <si>
    <t>Burgan - MEC (Turkey)</t>
  </si>
  <si>
    <t>a003100000gdpyVAAQ</t>
  </si>
  <si>
    <t>Castrol - Mindshare (Turkey)</t>
  </si>
  <si>
    <t>a00i000000GILFVAA5</t>
  </si>
  <si>
    <t>Cosmetica - Maxus (Turkey)</t>
  </si>
  <si>
    <t>a003100000gdpyUAAQ</t>
  </si>
  <si>
    <t>a00i000000GIJkXAAX</t>
  </si>
  <si>
    <t>Danone - MEC (Turkey)</t>
  </si>
  <si>
    <t>a00i000000bt2jJAAQ</t>
  </si>
  <si>
    <t>Dormia - MEC (Turkey)</t>
  </si>
  <si>
    <t>a003100000gcn3VAAQ</t>
  </si>
  <si>
    <t>Elcakozmetik - Mindshare (Turkey)</t>
  </si>
  <si>
    <t>a003100000gcUcfAAE</t>
  </si>
  <si>
    <t>Enerjisa - Mediacom (Turkey)</t>
  </si>
  <si>
    <t>a003100000gzua9AAA</t>
  </si>
  <si>
    <t>Godaddy - MEC (Turkey)</t>
  </si>
  <si>
    <t>a003100000gdef4AAA</t>
  </si>
  <si>
    <t>Hopi - MEC (Turkey)</t>
  </si>
  <si>
    <t>a00i000000brtYoAAI</t>
  </si>
  <si>
    <t>Huawei - Maxus (Turkey)</t>
  </si>
  <si>
    <t>a00i000000RwQoHAAV</t>
  </si>
  <si>
    <t>Ibm - Mindshare (Turkey)</t>
  </si>
  <si>
    <t>a00i000000GIItaAAH</t>
  </si>
  <si>
    <t>Ikea - MEC (Turkey)</t>
  </si>
  <si>
    <t>a00i000000e9kcFAAQ</t>
  </si>
  <si>
    <t>Kaplankaya - Maxus (Turkey)</t>
  </si>
  <si>
    <t>a003100000gcUciAAE</t>
  </si>
  <si>
    <t>Karcher - Maxus (Turkey)</t>
  </si>
  <si>
    <t>a00i0000003vFmVAAU</t>
  </si>
  <si>
    <t>Kfc - Maxus (Turkey)</t>
  </si>
  <si>
    <t>a00i000000GIIzxAAH</t>
  </si>
  <si>
    <t>Kkb - Mediacom (Turkey)</t>
  </si>
  <si>
    <t>a003100000gcUcjAAE</t>
  </si>
  <si>
    <t>Lassa - Mediacom (Turkey)</t>
  </si>
  <si>
    <t>a00i000000VZPamAAH</t>
  </si>
  <si>
    <t>Lav - Maxus (Turkey)</t>
  </si>
  <si>
    <t>a00i000000VYRDNAA5</t>
  </si>
  <si>
    <t>Lilly - MEC (Turkey)</t>
  </si>
  <si>
    <t>a003100000gdpyWAAQ</t>
  </si>
  <si>
    <t>Linens - Mediacom (Turkey)</t>
  </si>
  <si>
    <t>a003100000h02kYAAQ</t>
  </si>
  <si>
    <t>Littleceasers - Mediacom (Turkey)</t>
  </si>
  <si>
    <t>a00i000000Oe5gVAAR</t>
  </si>
  <si>
    <t>Lufthansa - Mindshare (Turkey)</t>
  </si>
  <si>
    <t>a00i0000003vFmcAAE</t>
  </si>
  <si>
    <t>Mavi - Mindshare (Turkey)</t>
  </si>
  <si>
    <t>a003100000gcUckAAE</t>
  </si>
  <si>
    <t>Mudo - Mediacom (Turkey)</t>
  </si>
  <si>
    <t>a003100000gzuaAAAQ</t>
  </si>
  <si>
    <t>Pandora - Mediacom (Turkey)</t>
  </si>
  <si>
    <t>a00i000000eBk7bAAC</t>
  </si>
  <si>
    <t>Pierrecardin - Maxus (Turkey)</t>
  </si>
  <si>
    <t>a00i000000U1m6SAAR</t>
  </si>
  <si>
    <t>Renault - MEC (Turkey)</t>
  </si>
  <si>
    <t>a00i000000WlAGyAAN</t>
  </si>
  <si>
    <t>Saxocapital - Maxus (Turkey)</t>
  </si>
  <si>
    <t>a003100000gcUcoAAE</t>
  </si>
  <si>
    <t>Sepas - MEC (Turkey)</t>
  </si>
  <si>
    <t>a00i000000NfrtuAAB</t>
  </si>
  <si>
    <t>Tac - Mediacom (Turkey)</t>
  </si>
  <si>
    <t>a003100000gcn3aAAA</t>
  </si>
  <si>
    <t>Tadim - MEC (Turkey)</t>
  </si>
  <si>
    <t>a00i000000cyykfAAA</t>
  </si>
  <si>
    <t>Teknosa - Mediacom (Turkey)</t>
  </si>
  <si>
    <t>a003100000gcUcqAAE</t>
  </si>
  <si>
    <t>Temsa - Mediacom (Turkey)</t>
  </si>
  <si>
    <t>a003100000gdpyRAAQ</t>
  </si>
  <si>
    <t>Trendyol - Maxus (Turkey)</t>
  </si>
  <si>
    <t>a003100000gdpySAAQ</t>
  </si>
  <si>
    <t>Wepublic - MEC (Turkey)</t>
  </si>
  <si>
    <t>a003100000gcn3bAAA</t>
  </si>
  <si>
    <t>Zorlupsm - Mediacom (Turkey)</t>
  </si>
  <si>
    <t>a003100000gcUcwAAE</t>
  </si>
  <si>
    <t>Closed Won</t>
  </si>
  <si>
    <t>012i0000001EAyfAAG</t>
  </si>
  <si>
    <t>0013100001qJKEiAAO</t>
  </si>
  <si>
    <t>KKB TVC</t>
  </si>
  <si>
    <t>TRY</t>
  </si>
  <si>
    <t>0013100001qJKEvAAO</t>
  </si>
  <si>
    <t>TurkeyLR:SepaS EkIm</t>
  </si>
  <si>
    <t>TurkeyLR:SepaS Eylul</t>
  </si>
  <si>
    <t>0013100001qJKF2AAO</t>
  </si>
  <si>
    <t>TurkeyLR:Zorlu BIr Hayal BIr Oyun</t>
  </si>
  <si>
    <t>0013100001qJKEYAA4</t>
  </si>
  <si>
    <t>TurkeyLR:EStee Lauder %50 IndIrIm</t>
  </si>
  <si>
    <t>0013100001qJKEJAA4</t>
  </si>
  <si>
    <t>Akbank Caz Blog KampanyaSI Eylul</t>
  </si>
  <si>
    <t>0013100001qJKEKAA4</t>
  </si>
  <si>
    <t>TurkeyLR:AltInbaS YenI YIl AralIk</t>
  </si>
  <si>
    <t>0013100001qJKELAA4</t>
  </si>
  <si>
    <t>Aveda EkIm</t>
  </si>
  <si>
    <t>0013100001qJKEtAAO</t>
  </si>
  <si>
    <t>Renault LCV</t>
  </si>
  <si>
    <t>a00i000000NdLDrAAN</t>
  </si>
  <si>
    <t>0013100001f8HEbAAM</t>
  </si>
  <si>
    <t>TurkeyLR:TFKB Konut NatIve EkIm</t>
  </si>
  <si>
    <t>a00i000000GIIwaAAH</t>
  </si>
  <si>
    <t>0013100001cvepOAAQ</t>
  </si>
  <si>
    <t>TurkeyLR:Shell RImula 2016</t>
  </si>
  <si>
    <t>Akbank SerbeSt HeSap MobIl</t>
  </si>
  <si>
    <t>Aveda Black FrIday BlackFrIday</t>
  </si>
  <si>
    <t>KKB KredI Notu KaSIm</t>
  </si>
  <si>
    <t>TurkeyLR:BobbI Brown Mart</t>
  </si>
  <si>
    <t>a00i000000GIIrsAAH</t>
  </si>
  <si>
    <t>0013100001cxVMBAA2</t>
  </si>
  <si>
    <t>TurkeyLR:PrepurchaSe Standart AguStoS</t>
  </si>
  <si>
    <t>TurkeyLR:BobbI Brown SurprIz IndIrIm</t>
  </si>
  <si>
    <t>Renault ClIo Standart KaSIm</t>
  </si>
  <si>
    <t>TurkeyLR:MIchelIn CroSS ClImate NatIve KaSIm</t>
  </si>
  <si>
    <t>TurkeyLR:ClInIque AguStoS</t>
  </si>
  <si>
    <t>a00i000000GIIxGAAX</t>
  </si>
  <si>
    <t>0013100001XPD7wAAH</t>
  </si>
  <si>
    <t>TurkeyLR:gSK SenSodyne Check up Eylul</t>
  </si>
  <si>
    <t>0013100001qJKERAA4</t>
  </si>
  <si>
    <t>BrIdgeStone NatIve</t>
  </si>
  <si>
    <t>Renault Megane Sedan 11 EkIm</t>
  </si>
  <si>
    <t>0013100001qJKEPAA4</t>
  </si>
  <si>
    <t>TurkeyLR:Dell Notebook</t>
  </si>
  <si>
    <t>0013100001qJKEuAAO</t>
  </si>
  <si>
    <t>TurkeyLR:Saxo CapItal Change KaSIm</t>
  </si>
  <si>
    <t>Akbank Vdf KobI ISbIrlIgI AguStoS</t>
  </si>
  <si>
    <t>0013100001qJKEyAAO</t>
  </si>
  <si>
    <t>TeknoSa FranSa IletISImI 22-25 NISan</t>
  </si>
  <si>
    <t>a00i000000GIJDBAA5</t>
  </si>
  <si>
    <t>0013100001cveqlAAA</t>
  </si>
  <si>
    <t>TurkeyLR:VeStel Euro 2016</t>
  </si>
  <si>
    <t>0013100001qJKEXAA4</t>
  </si>
  <si>
    <t>DormIa LanSman CPL Eylul</t>
  </si>
  <si>
    <t>0013100001qJKEqAAO</t>
  </si>
  <si>
    <t>Mudo AralIk KampanyaSI</t>
  </si>
  <si>
    <t>TurkeyLR:Retro Matte Ocak</t>
  </si>
  <si>
    <t>0013100001qJKENAA4</t>
  </si>
  <si>
    <t>Bayer AlevlendIrIr MayIS</t>
  </si>
  <si>
    <t>TurkeyLR:Saxo CapItal FX PrIce</t>
  </si>
  <si>
    <t>TurkeyLR:AltInbaS Anneler gunu</t>
  </si>
  <si>
    <t>TurkeyLR:Saxo CapItal SemIner 1</t>
  </si>
  <si>
    <t>0013100001qJKExAAO</t>
  </si>
  <si>
    <t>TurkeyLR:TadIm Kuru MeyvegIller</t>
  </si>
  <si>
    <t>TurkeyLR:BImekS BIPara</t>
  </si>
  <si>
    <t>TurkeyLR:BImekS %23 BIPara Faz 2</t>
  </si>
  <si>
    <t>TurkeyLR:EStee Lauder YenI SIte</t>
  </si>
  <si>
    <t>TurkeyLR:BobbI Brown AvantajlI urunler</t>
  </si>
  <si>
    <t>0013100001qJKEUAA4</t>
  </si>
  <si>
    <t>CaStrol Carama Eylul CPL</t>
  </si>
  <si>
    <t>DIrekt KredI</t>
  </si>
  <si>
    <t>Renault ClIo EkIm</t>
  </si>
  <si>
    <t>0013100001qJKEaAAO</t>
  </si>
  <si>
    <t>goDaddy AralIk</t>
  </si>
  <si>
    <t>TeknoSa Turuncu IndIrIm</t>
  </si>
  <si>
    <t>0013100001qJKEgAAO</t>
  </si>
  <si>
    <t>TurkeyLR:Karcher HazIran BaSInClI YIkama HazIran</t>
  </si>
  <si>
    <t>a00i000000btB3QAAU</t>
  </si>
  <si>
    <t>0013100001cvfPbAAI</t>
  </si>
  <si>
    <t>TurkeyLR:Anadolu Break IStanbul</t>
  </si>
  <si>
    <t>TurkeyLR:BIPara</t>
  </si>
  <si>
    <t>Renault SUV DayS EkIm</t>
  </si>
  <si>
    <t>KKB Entegre</t>
  </si>
  <si>
    <t>Renault DacIa Range Standart KaSIm</t>
  </si>
  <si>
    <t>Akbank EmeklIlere ChIp Para HazIran</t>
  </si>
  <si>
    <t>TeknoSa Turuncu IndIrIm 23-26 Eylul</t>
  </si>
  <si>
    <t>TurkeyLR:MIchelIn PrepurchaSe Standart Temmuz</t>
  </si>
  <si>
    <t>Akbank Caz FeStIvalI Eylul</t>
  </si>
  <si>
    <t>TurkeyLR:BImekS On BInlerce urun 28-31 Temmuz</t>
  </si>
  <si>
    <t>CaStrol Carama Eylul</t>
  </si>
  <si>
    <t>0013100001qJKEVAA4</t>
  </si>
  <si>
    <t>CoSmetIca EkIm</t>
  </si>
  <si>
    <t>0013100001qJKErAAO</t>
  </si>
  <si>
    <t>TurkeyLR:Pandora AralIk</t>
  </si>
  <si>
    <t>TurkeyLR:Saxo CapItal Change NatIve KaSIm</t>
  </si>
  <si>
    <t>TeknoSa Turuncu IndIrIm 18-21 Mart</t>
  </si>
  <si>
    <t>TurkeyLR:VeStel VTS Eylul</t>
  </si>
  <si>
    <t>0013100001qJKEcAAO</t>
  </si>
  <si>
    <t>HuaweI Y&amp;II KaSIm</t>
  </si>
  <si>
    <t>0013100001qJKEOAA4</t>
  </si>
  <si>
    <t>Beymen ColectIon Temmuz</t>
  </si>
  <si>
    <t>Akbank Tradeall MobIl</t>
  </si>
  <si>
    <t>TurkeyLR:Saxo CapItal 17 KaSIm SemIner MaIlIng KaSIm</t>
  </si>
  <si>
    <t>TurkeyLR:AltInbaS ElmaS KampanyaSI Eylul</t>
  </si>
  <si>
    <t>TurkeyLR:Shell TaSIt TanIma PlanI</t>
  </si>
  <si>
    <t>TurkeyLR:VeStel Euro 2016 HazIran</t>
  </si>
  <si>
    <t>Akbank Neo Kart KaSIm</t>
  </si>
  <si>
    <t>HuaweI Ocak</t>
  </si>
  <si>
    <t>0013100001qJKEjAAO</t>
  </si>
  <si>
    <t>TurkeyLR:LaSSa KIS KampanyaSI Faz 2 AralIk</t>
  </si>
  <si>
    <t>HuaweI P9 Pre Order NatIve HazIran</t>
  </si>
  <si>
    <t>CoSmetIca NISan</t>
  </si>
  <si>
    <t>TurkeyLR:Redbull MInd game ESkISehIr KaSIm</t>
  </si>
  <si>
    <t>DormIa LanSman CPC EkIm</t>
  </si>
  <si>
    <t>TeknoSa Turuncu IndIrIm 15-18 NISan</t>
  </si>
  <si>
    <t>Bayer AlevlendIrIr NISan</t>
  </si>
  <si>
    <t>TurkeyLR:MAC EyeS On</t>
  </si>
  <si>
    <t>0013100001qJKEoAAO</t>
  </si>
  <si>
    <t>TurkeyLR:LufthanSa BaSelIne Mart</t>
  </si>
  <si>
    <t>TurkeyLR:Saxo CapItal Cuneyt PakSoy</t>
  </si>
  <si>
    <t>TurkeyLR:BImekS KDV BI Para HazIran 15-18</t>
  </si>
  <si>
    <t>0013100001qJKEpAAO</t>
  </si>
  <si>
    <t>MavI Yaz IndIrImI 13-15</t>
  </si>
  <si>
    <t>KKB Entegre InterStItIal</t>
  </si>
  <si>
    <t>Akbank SevgIlIler gunu</t>
  </si>
  <si>
    <t>Neo Kart</t>
  </si>
  <si>
    <t>Akbank ggP Eylul</t>
  </si>
  <si>
    <t>AxeSS SerbeSt HeSap</t>
  </si>
  <si>
    <t>MavI I Love MavI</t>
  </si>
  <si>
    <t>MavI JeanS AralIk</t>
  </si>
  <si>
    <t>0013100001qJKEwAAO</t>
  </si>
  <si>
    <t>LInenS RaflarI BoSaltIyoruz AguStoS</t>
  </si>
  <si>
    <t>TurkeyLR:Shell HelIx HazIran</t>
  </si>
  <si>
    <t>TurkeyLR:EStee Lauder LIftIng ESSentIalS</t>
  </si>
  <si>
    <t>Renault Megane NatIve KaSIm</t>
  </si>
  <si>
    <t>TurkeyLR:Saxo CapItal SemIner John Hardy</t>
  </si>
  <si>
    <t>Renault Temmuz</t>
  </si>
  <si>
    <t>TurkeyLR:PrepurchaSe Offmarket AguStoS</t>
  </si>
  <si>
    <t>TurkeyLR:Saxo CapItal Trader go DISplay HazIran</t>
  </si>
  <si>
    <t>TurkeyLR:gSK SenSodyne Check up AguStoS</t>
  </si>
  <si>
    <t>CoSmetIca AguStoS</t>
  </si>
  <si>
    <t>TurkeyLR:MIchelIn CroSS ClImate</t>
  </si>
  <si>
    <t>TurkeyLR:BImekS BIPara Faz2</t>
  </si>
  <si>
    <t>TurkeyLR:LaSSa</t>
  </si>
  <si>
    <t>Akbank DIrekt KredI MobIl</t>
  </si>
  <si>
    <t>TurkeyLR:ClInIque New BuyerS FocuS</t>
  </si>
  <si>
    <t>TurkeyLR:BobbIBrown MayIS</t>
  </si>
  <si>
    <t>0013100001qJKElAAO</t>
  </si>
  <si>
    <t>LIlly Temmuz</t>
  </si>
  <si>
    <t>HuaweI P9 LanSman Temmuz</t>
  </si>
  <si>
    <t>TurkeyLR:TFKB ESnafa CIfte Bayram Lead EkIm</t>
  </si>
  <si>
    <t>TurkeyLR:Zorlu PSM Slava'S Snow Show</t>
  </si>
  <si>
    <t>TurkeyLR:SomeStr</t>
  </si>
  <si>
    <t>TeknoSa Turuncu IndIrIm 11-14 Mart</t>
  </si>
  <si>
    <t>TurkeyLR:ClInIque HazIran</t>
  </si>
  <si>
    <t>TurkeyLR:EStee Lauder BB Daywear</t>
  </si>
  <si>
    <t>CoSmetIca Mart</t>
  </si>
  <si>
    <t>TurkeyLR:Redbull MInd game KaySerI EkIm</t>
  </si>
  <si>
    <t>TurkeyLR:BobbI Brown NISan</t>
  </si>
  <si>
    <t>TurkeyLR:Zorlu THY MIleS SmIleS AguStoS</t>
  </si>
  <si>
    <t>TurkeyLR:Redbull MInd game ESkISehIr EkIm</t>
  </si>
  <si>
    <t>LIlly SertleSme Soru Cevap EkIm</t>
  </si>
  <si>
    <t>TurkeyLR:Shell YKB AguStoS</t>
  </si>
  <si>
    <t>TurkeyLR:Mac Subat</t>
  </si>
  <si>
    <t>TurkeyLR:MIchelIn Offmarket NatIve Temmuz</t>
  </si>
  <si>
    <t>TurkeyLR:Saxo CapItal 12 MayIS SemIner</t>
  </si>
  <si>
    <t>TurkeyLR:Saxo CapItal Trader go DISplay</t>
  </si>
  <si>
    <t>0013100001qJKEMAA4</t>
  </si>
  <si>
    <t>AvIvaSa BES AralIk</t>
  </si>
  <si>
    <t>TurkeyLR:Redbull MInd game BurSa EkIm</t>
  </si>
  <si>
    <t>TeknoSa Bayram IletISImI Temmuz</t>
  </si>
  <si>
    <t>TurkeyLR:MIcheal KorS Ocak</t>
  </si>
  <si>
    <t>TurkeyLR:ESteelauder Subat</t>
  </si>
  <si>
    <t>TurkeyLR:Karcher AralIk</t>
  </si>
  <si>
    <t>Akbank AIle AkademISI AguStoS</t>
  </si>
  <si>
    <t>0013100001qJKEWAA4</t>
  </si>
  <si>
    <t>Ilk 1000 AdIm MobIl Download</t>
  </si>
  <si>
    <t>Akbank IhtIyaC KredISI</t>
  </si>
  <si>
    <t>Akbank IhtIyaC KredISI HazIran</t>
  </si>
  <si>
    <t>BrIdgeStone Data TargetIng</t>
  </si>
  <si>
    <t>TurkeyLR:BImekS KDV BI Para HazIran 10-13</t>
  </si>
  <si>
    <t>Akbank EmeklIlere ChIp Para</t>
  </si>
  <si>
    <t>TurkeyLR:Saxo CapItal Change NatIve Eylul</t>
  </si>
  <si>
    <t>TurkeyLR:Aveda Seyahat Boy</t>
  </si>
  <si>
    <t>TurkeyLR:ClInIque Mart</t>
  </si>
  <si>
    <t>DormIa LanSman Eylul</t>
  </si>
  <si>
    <t>0013100001qJKEZAA4</t>
  </si>
  <si>
    <t>EnerjISA EnerjImI Koruyorum AralIk</t>
  </si>
  <si>
    <t>Akbank KobI DanISmanlIk</t>
  </si>
  <si>
    <t>TurkeyLR:Apple Notebook</t>
  </si>
  <si>
    <t>HuaweI P9 Pre Order Standart HazIran</t>
  </si>
  <si>
    <t>Akbank MTV</t>
  </si>
  <si>
    <t>Akbank IhtIyaC KredISI Temmuz</t>
  </si>
  <si>
    <t>Bayer ASkI SanSa BIrakma</t>
  </si>
  <si>
    <t>TurkeyLR:MAC Mart</t>
  </si>
  <si>
    <t>0013100001qJKEsAAO</t>
  </si>
  <si>
    <t>TurkeyLR:PIerre CardIn 1 gunluk IS</t>
  </si>
  <si>
    <t>TeknoSa Turuncu IndIrIm 26-29 AguStoS</t>
  </si>
  <si>
    <t>TurkeyLR:AltInbaS AlyanS KampanyaSI Eylul</t>
  </si>
  <si>
    <t>Akbank Tradeall DISplay</t>
  </si>
  <si>
    <t>KKB AralIk</t>
  </si>
  <si>
    <t>TurkeyLR:ClInIque Ocak</t>
  </si>
  <si>
    <t>TurkeyLR:Saxo CapItal SemIner AralIk</t>
  </si>
  <si>
    <t>0013100001qJKESAA4</t>
  </si>
  <si>
    <t>BrISSa - LaStIk.com.tr</t>
  </si>
  <si>
    <t>0013100001qJKEeAAO</t>
  </si>
  <si>
    <t>TurkeyLR:Ikea OnlIne</t>
  </si>
  <si>
    <t>0013100001qJKEfAAO</t>
  </si>
  <si>
    <t>Kaplankaya HazIran</t>
  </si>
  <si>
    <t>TeknoSa Turuncu IndIrIm 22-25 NISan</t>
  </si>
  <si>
    <t>0013100001qJKEhAAO</t>
  </si>
  <si>
    <t>KFC 2 Box</t>
  </si>
  <si>
    <t>Akbank BP AkaryakIt DISplay</t>
  </si>
  <si>
    <t>TurkeyLR:Aveda ShImmer Set</t>
  </si>
  <si>
    <t>Aveda KaSIm</t>
  </si>
  <si>
    <t>TurkeyLR:LaSSa Eylul</t>
  </si>
  <si>
    <t>TurkeyLR:Shell WTS</t>
  </si>
  <si>
    <t>KKB KredI Notu EkIm</t>
  </si>
  <si>
    <t>MavI % 50 IndIrIm AguStoS</t>
  </si>
  <si>
    <t>TurkeyLR:Aveda Temmuz</t>
  </si>
  <si>
    <t>TurkeyLR:EStee Lauder %25</t>
  </si>
  <si>
    <t>Akbank BKE HazIran</t>
  </si>
  <si>
    <t>TurkeyLR:BobbI Brown HazIran</t>
  </si>
  <si>
    <t>TurkeyLR:Saxo CapItal Change Eylul</t>
  </si>
  <si>
    <t>TurkeyLR:BobbI Brown Subat</t>
  </si>
  <si>
    <t>KKB BIreySel</t>
  </si>
  <si>
    <t>Akbank MTV Temmuz</t>
  </si>
  <si>
    <t>TurkeyLR:Zorlu PSM the goal</t>
  </si>
  <si>
    <t>TurkeyLR:MAC NISan</t>
  </si>
  <si>
    <t>MavI SS16 NISan</t>
  </si>
  <si>
    <t>Akbank AxeSS AkaryakIt Market</t>
  </si>
  <si>
    <t>TurkeyLR:Redbull MInd game IzmIr EkIm</t>
  </si>
  <si>
    <t>0013100001qJKEzAAO</t>
  </si>
  <si>
    <t>TemSa EkIm</t>
  </si>
  <si>
    <t>CoSmetIca KaSIm</t>
  </si>
  <si>
    <t>KKB FIndekS BIreySel</t>
  </si>
  <si>
    <t>FIndekS TIcarI Cek</t>
  </si>
  <si>
    <t>Akbank Vdf KobI ISbIrlIgI HazIran</t>
  </si>
  <si>
    <t>TurkeyLR:ClInIque MoISture Surge</t>
  </si>
  <si>
    <t>HuaweI P9 LIte EkIm</t>
  </si>
  <si>
    <t>TurkeyLR:EStee Lauder InfInIte</t>
  </si>
  <si>
    <t>TurkeyLR:TeknoSa Turuncu IndIrIm 2-5 Eylul</t>
  </si>
  <si>
    <t>TeknoSa Turuncu IndIrIm 1-4 NISan</t>
  </si>
  <si>
    <t>TeknoSa Turuncu IndIrIm 25-28 Mart</t>
  </si>
  <si>
    <t>KKB TVC HazIran</t>
  </si>
  <si>
    <t>TurkeyLR:Zorlu THY MIleS&amp;SmIleS HazIran</t>
  </si>
  <si>
    <t>TurkeyLR:ESteeLauder Temmuz</t>
  </si>
  <si>
    <t>AguStoS KampanyaSI</t>
  </si>
  <si>
    <t>goDaddy KaSIm</t>
  </si>
  <si>
    <t>TurkeyLR:ClInIque Chubby LaSh</t>
  </si>
  <si>
    <t>TurkeyLR:EStee Lauder SenSuouS Nude</t>
  </si>
  <si>
    <t>TurkeyLR:Saxo CapItal TradIng</t>
  </si>
  <si>
    <t>TurkeyLR:BImekS KDV BIPara</t>
  </si>
  <si>
    <t>TurkeyLR:MIchelIn CroSS ClImate Standart EkIm</t>
  </si>
  <si>
    <t>0013100001qJKEnAAO</t>
  </si>
  <si>
    <t>TurkeyLR:LIttle CaeSar'S Dort KoSelI PIzza</t>
  </si>
  <si>
    <t>Akbank YatIrIm HIzmetlerI AguStoS</t>
  </si>
  <si>
    <t>TurkeyLR:Saxo CapItal Change EkIm</t>
  </si>
  <si>
    <t>TeknoSa Turuncu IndIrIm 05-08 AguStoS</t>
  </si>
  <si>
    <t>TurkeyLR:MAC Temmuz</t>
  </si>
  <si>
    <t>TurkeyLR:Redbull MInd game IStanbul KaSIm</t>
  </si>
  <si>
    <t>TurkeyLR:Saxo CapItal SemIner AguStoS</t>
  </si>
  <si>
    <t>0013100001qJKEdAAO</t>
  </si>
  <si>
    <t>IBM Cloud WebcaSt</t>
  </si>
  <si>
    <t>CaStrol Carama EkIm</t>
  </si>
  <si>
    <t>TurkeyLR:Shell YKB Eylul</t>
  </si>
  <si>
    <t>LIlly DIyabetIm App CPC EkIm</t>
  </si>
  <si>
    <t>TurkeyLR:EStee Lauder HazIran</t>
  </si>
  <si>
    <t>TurkeyLR:MIchelIn CroSSclImate</t>
  </si>
  <si>
    <t>BrIdgeStone KIS KampanyaSI AralIk</t>
  </si>
  <si>
    <t>Akbank Neo Kart HazIran</t>
  </si>
  <si>
    <t>DormIa LanSman Standart Temmuz</t>
  </si>
  <si>
    <t>MavIYIlbaSI IndIrIm</t>
  </si>
  <si>
    <t>TurkeyLR:ClInIque MayIS</t>
  </si>
  <si>
    <t>Akbank Neo Kart AralIk</t>
  </si>
  <si>
    <t>MavI %50 IndIrIm 14 - 17 Temmuz</t>
  </si>
  <si>
    <t>Kaplankaya WellneSS NatIve EkIm</t>
  </si>
  <si>
    <t>TurkeyLR:TFKB MTV</t>
  </si>
  <si>
    <t>Renault ClIo NatIve KaSIm</t>
  </si>
  <si>
    <t>TurkeyLR:Saxo CapItal SemIner MaIlIng AguStoS</t>
  </si>
  <si>
    <t>TurkeyLR:Zorlu BIr Hayal BIr Oyun Temmuz</t>
  </si>
  <si>
    <t>AvIvaSa NatIve EkIm</t>
  </si>
  <si>
    <t>TurkeyLR:BImekS On BInlerce urun 21-24 Temmuz</t>
  </si>
  <si>
    <t>TurkeyLR:BImekS IPhone</t>
  </si>
  <si>
    <t>TurkeyLR:ClInIque Play wIth Pop</t>
  </si>
  <si>
    <t>MavI Yaz IndIrImI 16-19</t>
  </si>
  <si>
    <t>KKB KredI Notu 16-22 KaSIm</t>
  </si>
  <si>
    <t>TurkeyLR:Anadolu Break IzmIr</t>
  </si>
  <si>
    <t>TurkeyLR:LufthanSa BaSelIne</t>
  </si>
  <si>
    <t>Beymen InterStItIal HazIran</t>
  </si>
  <si>
    <t>TurkeyLR:Saxo CapItal Trader go NatIve</t>
  </si>
  <si>
    <t>Akbank Caz FeStIvalI NatIve KaSIm</t>
  </si>
  <si>
    <t>Akbank KobI EkopoS</t>
  </si>
  <si>
    <t>RENAULT DacIa Sandero NatIve</t>
  </si>
  <si>
    <t>TeknoSa Turuncu IndIrIm 18 - 21 KaSIm</t>
  </si>
  <si>
    <t>Beymen EkIm</t>
  </si>
  <si>
    <t>TurkeyLR:ESeentIal TradeS</t>
  </si>
  <si>
    <t>Aveda AralIk</t>
  </si>
  <si>
    <t>TurkeyLR:EStee Lauder BB LIp PotIon</t>
  </si>
  <si>
    <t>TurkeyLR:Zorlu 1 Hayal 1 Oyun AguStoS</t>
  </si>
  <si>
    <t>TurkeyLR:EStee Lauder SurprIz IndIrIm</t>
  </si>
  <si>
    <t>TurkeyLR:BImekS Lg g5</t>
  </si>
  <si>
    <t>0013100001qJKF0AAO</t>
  </si>
  <si>
    <t>Trendyol InStall Eylul</t>
  </si>
  <si>
    <t>TurkeyLR:Saxo CapItal SemIner 2</t>
  </si>
  <si>
    <t>Akbank Neo Kart AguStoS</t>
  </si>
  <si>
    <t>TurkeyLR:MIchelIn CroSS ClImate NatIve EkIm</t>
  </si>
  <si>
    <t>Akbank IhtIyaC KredISI AguStoS</t>
  </si>
  <si>
    <t>MavI YIlbaSI IndIrIm</t>
  </si>
  <si>
    <t>CoSmetIca Eylul</t>
  </si>
  <si>
    <t>Akbank KobI AIle</t>
  </si>
  <si>
    <t>TurkeyLR:BobbI Brown Ocak</t>
  </si>
  <si>
    <t>TurkeyLR:Saxo CapItal 17 KaSIm SemIner NatIve KaSIm</t>
  </si>
  <si>
    <t>KKB KredI Notu AralIk</t>
  </si>
  <si>
    <t>TurkeyLR:TFKB AkIllI HeSap AffIlIate</t>
  </si>
  <si>
    <t>TurkeyLR:BobbI Brown AguStoS</t>
  </si>
  <si>
    <t>TurkeyLR:LufthanSa BaSelIne HazIran</t>
  </si>
  <si>
    <t>TurkeyLR:LaSSa KIS KampanyaSI</t>
  </si>
  <si>
    <t>TurkeyLR:BobbI Brown LIp Color</t>
  </si>
  <si>
    <t>TurkeyLR:PIerre CardIn MayIS</t>
  </si>
  <si>
    <t>0013100001qJKEbAAO</t>
  </si>
  <si>
    <t>TurkeyLR:HopI KaSIm</t>
  </si>
  <si>
    <t>TurkeyLR:TFKB TFX Target Temmuz</t>
  </si>
  <si>
    <t>TurkeyLR:Zorlu PSM World Anneler gunu</t>
  </si>
  <si>
    <t>LIlly SertleSme Soru Cevap Faz2 EkIm</t>
  </si>
  <si>
    <t>Akbank DIrekt KredI</t>
  </si>
  <si>
    <t>LIlly HazIran</t>
  </si>
  <si>
    <t>TurkeyLR:YuklegItSIn Temmuz</t>
  </si>
  <si>
    <t>Akbank AxeSS ChIp Para</t>
  </si>
  <si>
    <t>DormIa LanSman Standart AguStoS</t>
  </si>
  <si>
    <t>TurkeyLR:BImekS SamSung S7</t>
  </si>
  <si>
    <t>TeknoSa FranSa IletISIm 15-18 NISan</t>
  </si>
  <si>
    <t>TurkeyLR:ESteeLauder MayIS</t>
  </si>
  <si>
    <t>TurkeyLR:Karcher HazIran BaSInClI YIkama Temmuz</t>
  </si>
  <si>
    <t>TurkeyLR:Saxo CapItal SemIner MaIlIng Eylul</t>
  </si>
  <si>
    <t>TurkeyLR:HopI EkIm</t>
  </si>
  <si>
    <t>TurkeyLR:BImekS %23 BIPara</t>
  </si>
  <si>
    <t>TurkeyLR:Eye Shadow Ocak</t>
  </si>
  <si>
    <t>CoSmetIca MayIS</t>
  </si>
  <si>
    <t>TurkeyLR:Saxo CapItal Change AralIk</t>
  </si>
  <si>
    <t>AxeSS SerbeSt HeSap MobIl</t>
  </si>
  <si>
    <t>TurkeyLR:MIchelIn PrepurchaSe Standart HazIran</t>
  </si>
  <si>
    <t>TurkeyLR:IKEA Eylul</t>
  </si>
  <si>
    <t>0013100001qJKEkAAO</t>
  </si>
  <si>
    <t>TurkeyLR:Lav Ocak</t>
  </si>
  <si>
    <t>Akbank Sanat Cocuk TIyatrolarI</t>
  </si>
  <si>
    <t>Akbank AxeSS YIlbaSI AralIk</t>
  </si>
  <si>
    <t>TurkeyLR:Saxo CapItal go Trader DISplay Temmuz</t>
  </si>
  <si>
    <t>TurkeyLR:Shell AutogaS EkIm</t>
  </si>
  <si>
    <t>HuaweI P9 Pre Order LanSman HazIran</t>
  </si>
  <si>
    <t>Renault Megane Sedan 12-31 EkIm</t>
  </si>
  <si>
    <t>TurkeyLR:Zorlu PSM DIgItal RevolutIon</t>
  </si>
  <si>
    <t>TurkeyLR:LufthanSa BaSelIne NISan</t>
  </si>
  <si>
    <t>TurkeyLR:MIchelIn PrepurchaSe NatIve Temmuz</t>
  </si>
  <si>
    <t>TurkeyLR:LaSSa SatIS NISan</t>
  </si>
  <si>
    <t>TurkeyLR:WTS Temmuz</t>
  </si>
  <si>
    <t>BrIdgeStone KIS KampanyaSI KaSIm</t>
  </si>
  <si>
    <t>TeknoSa DISney KaSIm</t>
  </si>
  <si>
    <t>BrIdgeStone Data TargetIng NatIve</t>
  </si>
  <si>
    <t>MavI LanSman Eylul</t>
  </si>
  <si>
    <t>TurkeyLR:Saxo CapItal go Trader DISplay</t>
  </si>
  <si>
    <t>TurkeyLR:TFKB Konut NatIve Eylul</t>
  </si>
  <si>
    <t>TurkeyLR:BImekS SamSung gearS S2</t>
  </si>
  <si>
    <t>TurkeyLR:Mac HazIran</t>
  </si>
  <si>
    <t>TeknoSa BackToSchool 16-18 Eylul</t>
  </si>
  <si>
    <t>0013100001qJKETAA4</t>
  </si>
  <si>
    <t>Burgan FX</t>
  </si>
  <si>
    <t>TurkeyLR:LAV Subat</t>
  </si>
  <si>
    <t>RENAULT DacIa Sandero Standart Banner</t>
  </si>
  <si>
    <t>TurkeyLR:PrepurchaSe NatIve AguStoS</t>
  </si>
  <si>
    <t>TurkeyLR:ClInIque NISan</t>
  </si>
  <si>
    <t>TurkeyLR:MIchelIn PrepurchaSe NatIve HazIran</t>
  </si>
  <si>
    <t>TurkeyLR:PIerre CardIn gomlek</t>
  </si>
  <si>
    <t>TurkeyLR:BobbI Brown IntenSIve SkIn</t>
  </si>
  <si>
    <t>TurkeyLR:BImekS SamSung galaxy S6</t>
  </si>
  <si>
    <t>TurkeyLR:Aveda MayIS</t>
  </si>
  <si>
    <t>RENAULT SatIS AralIk NatIve</t>
  </si>
  <si>
    <t>TeknoSa DISney EkIm</t>
  </si>
  <si>
    <t>Akbank BP AkaryakIt MobIl</t>
  </si>
  <si>
    <t>Akbank FIntech Faz2</t>
  </si>
  <si>
    <t>Akbank SerbeSt HeSap DISplay</t>
  </si>
  <si>
    <t>TurkeyLR:MAC MayIS</t>
  </si>
  <si>
    <t>TeknoSa Turuncu IndIrIm 04 - 07 KaSIm</t>
  </si>
  <si>
    <t>Beymen Data HazIran</t>
  </si>
  <si>
    <t>LInenS RaflarI BoSaltIyoruz Eylul</t>
  </si>
  <si>
    <t>KKB 27-31 AralIk</t>
  </si>
  <si>
    <t>MavI I love mavI HazIran</t>
  </si>
  <si>
    <t>TurkeyLR:Zorlu THY MIleS&amp;SmIleS</t>
  </si>
  <si>
    <t>TeknoSa Euro 2016 28-31 Mart</t>
  </si>
  <si>
    <t>Akbank ggP EkIm</t>
  </si>
  <si>
    <t>a00i000000YTBioAAH</t>
  </si>
  <si>
    <t>0013100001cxW47AAE</t>
  </si>
  <si>
    <t>TurkeyLR:Avob NSO</t>
  </si>
  <si>
    <t>Akbank YIlbaSI KampanyaSI</t>
  </si>
  <si>
    <t>TurkeyLR:Anadolu Break BurSa</t>
  </si>
  <si>
    <t>TurkeyLR:LaSSa KIS KampanyaSI AralIk</t>
  </si>
  <si>
    <t>MavI I love MavI Temmuz</t>
  </si>
  <si>
    <t>TurkeyLR:Saxo CapItal Trader go NatIveTemmuz</t>
  </si>
  <si>
    <t>Akbank CaecampuS Eylul</t>
  </si>
  <si>
    <t>Akbank BKE Temmuz</t>
  </si>
  <si>
    <t>Renault DacIa Range NatIve KaSIm</t>
  </si>
  <si>
    <t>TurkeyLR:Shell RImula MayIS</t>
  </si>
  <si>
    <t>HuaweI P9 LIte Eylul</t>
  </si>
  <si>
    <t>Akbank Caz FeStIvalI Standart KaSIm</t>
  </si>
  <si>
    <t>TurkeyLR:MIchelIn CroSS WInter KaSIm</t>
  </si>
  <si>
    <t>TemSa KaSIm</t>
  </si>
  <si>
    <t>Akbank ClIck to Call</t>
  </si>
  <si>
    <t>AvIvaSa OtomatIk KatIlIm BES NatIve</t>
  </si>
  <si>
    <t>TurkeyLR:Aveda Babalar gunu</t>
  </si>
  <si>
    <t>TurkeyLR:Saxo CapItal go Trader NatIve Temmuz</t>
  </si>
  <si>
    <t>Burgan FX Trade</t>
  </si>
  <si>
    <t>0013100001qJKF1AAO</t>
  </si>
  <si>
    <t>WepublIc Eylul</t>
  </si>
  <si>
    <t>BrIdgeStone LASSA KIS LASTIgI ILETISIMI</t>
  </si>
  <si>
    <t>BKE</t>
  </si>
  <si>
    <t>Akbank CaSecampuS Eylul</t>
  </si>
  <si>
    <t>Akbank gurbetCI Mevduat Temmuz</t>
  </si>
  <si>
    <t>0013100001qJKEQAA4</t>
  </si>
  <si>
    <t>BIo OIl AralIk</t>
  </si>
  <si>
    <t>RENAULT SatIS AralIk Standart Banner</t>
  </si>
  <si>
    <t>a003100000eqb1ZAAQ</t>
  </si>
  <si>
    <t>0013100001cxVH3AAM</t>
  </si>
  <si>
    <t>TurkeyLR:Mothercare KaSIm</t>
  </si>
  <si>
    <t>TurkeyLR:Saxo CapItal SemIner Eylul</t>
  </si>
  <si>
    <t>TurkeyLR:AkIllI HeSap NISan</t>
  </si>
  <si>
    <t>TurkeyLR:MAC AguStoS</t>
  </si>
  <si>
    <t>TurkeyLR:ClInIque Play wIth Pop MIcroSIte</t>
  </si>
  <si>
    <t>TurkeyLR:Shell HelIx</t>
  </si>
  <si>
    <t>TurkeyLR:LufthanSa Temmuz</t>
  </si>
  <si>
    <t>TurkeyLR:Aveda NISan</t>
  </si>
  <si>
    <t>TurkeyLR:Shell RImula Eylul</t>
  </si>
  <si>
    <t>TeknoSa Turuncu IndIrIm 19-22 AguStoS</t>
  </si>
  <si>
    <t>Akbank Vdf KobI ISbIrlIgI Temmuz</t>
  </si>
  <si>
    <t>TurkeyLR:Anadolu Break Ankara</t>
  </si>
  <si>
    <t>Akbank FIntech</t>
  </si>
  <si>
    <t>Akbank Neo Kart</t>
  </si>
  <si>
    <t>Beymen ColectIon Faz2 Temmuz</t>
  </si>
  <si>
    <t>Renault Megane Sedan 11 NatIve EkIm</t>
  </si>
  <si>
    <t>TurkeyLR:Saxo CapItal Trader go NatIve HazIran</t>
  </si>
  <si>
    <t>AvIvaSa NatIve KaSIm</t>
  </si>
  <si>
    <t>KKB TIcarI Cek</t>
  </si>
  <si>
    <t>TurkeyLR:Redbull MInd game IStanbul EkIm</t>
  </si>
  <si>
    <t>TurkeyLR:LufthanSa AguStoS</t>
  </si>
  <si>
    <t>TurkeyLR:Saxo CapItal Change NatIve EkIm</t>
  </si>
  <si>
    <t>Kaplankaya WellneSS NatIve Eylul</t>
  </si>
  <si>
    <t>Akbank BKE AguStoS</t>
  </si>
  <si>
    <t>TurkeyLR:AltInbaS BeStaS KaSIm</t>
  </si>
  <si>
    <t>0013100001qJKEmAAO</t>
  </si>
  <si>
    <t>LInenS AralIk KampanyaSI</t>
  </si>
  <si>
    <t>TurkeyLR:Saxo CapItal Trader go MaIlIng HazIran</t>
  </si>
  <si>
    <t>TeknoSa Turuncu IndIrIm 12-15 AguStoS</t>
  </si>
  <si>
    <t>Akbank BKE</t>
  </si>
  <si>
    <t>TurkeyLR:MIchelIn WInter AralIk</t>
  </si>
  <si>
    <t>Burgan Bank HazIran</t>
  </si>
  <si>
    <t>Renault AguStoS</t>
  </si>
  <si>
    <t>TurkeyLR:ESteeLauder Ocak</t>
  </si>
  <si>
    <t>Kaplankaya</t>
  </si>
  <si>
    <t>MavI 26-28 Temmuz</t>
  </si>
  <si>
    <t>a00i000000GIJCRAA5</t>
  </si>
  <si>
    <t>0013100001cxW3dAAE</t>
  </si>
  <si>
    <t>TurkeyLR:Face CleanSIng</t>
  </si>
  <si>
    <t>TurkeyLR:Redbull MInd game IzmIr KaSIm</t>
  </si>
  <si>
    <t>TurkeyLR:AltInbaS SevgIlIler gunu</t>
  </si>
  <si>
    <t>IBM Cloud WebcaSt 2</t>
  </si>
  <si>
    <t>TurkeyLR:AltInbaS EkIm</t>
  </si>
  <si>
    <t>TeknoSa Turuncu IndIrIm 25 - 28 KaSIm</t>
  </si>
  <si>
    <t>TurkeyLR:VeStel NetflIx</t>
  </si>
  <si>
    <t>TurkeyLR:IKEA #AramIzdaCozduk EkIm</t>
  </si>
  <si>
    <t>TurkeyLR:ClInIque Subat</t>
  </si>
  <si>
    <t>TurkeyLR:ClInIque Temmuz</t>
  </si>
  <si>
    <t>TurkeyLR:AkIllI HeSap Mart</t>
  </si>
  <si>
    <t>TurkeyLR:TFKB TFX Target</t>
  </si>
  <si>
    <t>TurkeyLR:EStee Lauder Mart</t>
  </si>
  <si>
    <t>TurkeyLR:TFKB YenI IletISIm HazIran</t>
  </si>
  <si>
    <t>TurkeyLR:Redbull MInd game Ankara KaSIm</t>
  </si>
  <si>
    <t>TurkeyLR:BobbIBrown Temmuz</t>
  </si>
  <si>
    <t>Beymen %70 IndIrIm Eylul</t>
  </si>
  <si>
    <t>Renault ClIo NatIve EkIm</t>
  </si>
  <si>
    <t>TurkeyLR:TFKB AkIllI HeSap NatIve</t>
  </si>
  <si>
    <t>TurkeyLR:TFKB YenI IletISIm</t>
  </si>
  <si>
    <t>Akbank CaSe CampuS</t>
  </si>
  <si>
    <t>TurkeyLR:Saxo CapItal 17 KaSIm SemIner InterStItIal KaSIm</t>
  </si>
  <si>
    <t>TurkeyLR:Redbull MInd game KaySerI KaSIm</t>
  </si>
  <si>
    <t>LIlly</t>
  </si>
  <si>
    <t>TurkeyLR:Pandora KaSIm</t>
  </si>
  <si>
    <t>TurkeyLR:EStee Lauder AguStoS</t>
  </si>
  <si>
    <t>TurkeyLR:TFKB ESnafa CIfte Bayram Standart EkIm</t>
  </si>
  <si>
    <t>TurkeyLR:EStee Lauder Modern MuSe</t>
  </si>
  <si>
    <t>TurkeyLR:Redbull MInd game Ankara EkIm</t>
  </si>
  <si>
    <t>TurkeyLR:TFKB AkIllI HeSap</t>
  </si>
  <si>
    <t>TurkeyLR:Anadolu Break Adana</t>
  </si>
  <si>
    <t>TurkeyLR:MIchelIn THY</t>
  </si>
  <si>
    <t>Renault Megane Sedan NatIve 12-31 EkIm</t>
  </si>
  <si>
    <t>TurkeyLR:Zorlu THY MIleS SmIleS Temmuz</t>
  </si>
  <si>
    <t>KKB TIcarI DISplay</t>
  </si>
  <si>
    <t>TurkeyLR:IKEA Pax</t>
  </si>
  <si>
    <t>Renault SatIS NISan</t>
  </si>
  <si>
    <t>TaC Connect Eylul</t>
  </si>
  <si>
    <t>TurkeyLR:Saxo CapItal Trader go DISplay Temmuz</t>
  </si>
  <si>
    <t>KKB Entegre InterStatIal</t>
  </si>
  <si>
    <t>TurkeyLR:Zorlu PSM The goal MayIS</t>
  </si>
  <si>
    <t>TadIm Irem DerIcI</t>
  </si>
  <si>
    <t>TurkeyLR:MIchelIn Offmarket NatIve HazIran</t>
  </si>
  <si>
    <t>TurkeyLR:Saxo CapItal Stock PrIce</t>
  </si>
  <si>
    <t>RENAULT DacIa DuSter Standart Banner</t>
  </si>
  <si>
    <t>TeknoSa SamSung 16-18 AralIk</t>
  </si>
  <si>
    <t>Bayer KSTV NISan</t>
  </si>
  <si>
    <t>TurkeyLR:EStee Lauder PleaSureS</t>
  </si>
  <si>
    <t>Current_Margin__c</t>
  </si>
  <si>
    <t>Current_Margin_Explanation__c</t>
  </si>
  <si>
    <t>Formats__c</t>
  </si>
  <si>
    <t>Original_Gross_Budget__c</t>
  </si>
  <si>
    <t>0063100000fGlwrAAC</t>
  </si>
  <si>
    <t>TurkeyLR:10244</t>
  </si>
  <si>
    <t>Vodafone201624.5g OptIn MobIlMoveMS</t>
  </si>
  <si>
    <t>Net Cost (Calc Margin)</t>
  </si>
  <si>
    <t>MediaTrader</t>
  </si>
  <si>
    <t>Move</t>
  </si>
  <si>
    <t>Externally Managed</t>
  </si>
  <si>
    <t>V.KullanIcIlarI</t>
  </si>
  <si>
    <t>CPC</t>
  </si>
  <si>
    <t>From spreadsheet: Turkey LR | Campaign Data</t>
  </si>
  <si>
    <t>Ad bundleS</t>
  </si>
  <si>
    <t>Digital</t>
  </si>
  <si>
    <t>012i0000001EB0yAAG</t>
  </si>
  <si>
    <t>Turkey</t>
  </si>
  <si>
    <t>MobIle Banner</t>
  </si>
  <si>
    <t>TurkeyLR:10430</t>
  </si>
  <si>
    <t>Vodafone201624.5g OptIn MobIlAdnbooStMS</t>
  </si>
  <si>
    <t>AdnbooSt</t>
  </si>
  <si>
    <t>0063100000fGlwsAAC</t>
  </si>
  <si>
    <t>TurkeyLR:10460</t>
  </si>
  <si>
    <t>Vodafone2016252 Hafta 52 KobI SubatAppnexuSMS</t>
  </si>
  <si>
    <t>AppnexuS</t>
  </si>
  <si>
    <t>RTB</t>
  </si>
  <si>
    <t>Banner</t>
  </si>
  <si>
    <t>TurkeyLR:10375</t>
  </si>
  <si>
    <t>Vodafone2016252 Hafta 52 KobI SubatPopMarkerMS</t>
  </si>
  <si>
    <t>PopMarker</t>
  </si>
  <si>
    <t>ReTargetIng</t>
  </si>
  <si>
    <t>Overlay</t>
  </si>
  <si>
    <t>TurkeyLR:10158</t>
  </si>
  <si>
    <t>Vodafone2016252 Hafta 52 KobI SubatMedyanetMS</t>
  </si>
  <si>
    <t>Medyanet</t>
  </si>
  <si>
    <t>0063100000gUNxgAAG</t>
  </si>
  <si>
    <t>TurkeyLR:9824</t>
  </si>
  <si>
    <t>Beymen20168AguStoS KampanyaSIAdmatIcMEC</t>
  </si>
  <si>
    <t>AdmatIc</t>
  </si>
  <si>
    <t>AlISverIS</t>
  </si>
  <si>
    <t>InterStItIal</t>
  </si>
  <si>
    <t>0063100000gUNwdAAG</t>
  </si>
  <si>
    <t>TurkeyLR:9919</t>
  </si>
  <si>
    <t>Akbank20168Akbank AIle AkademISI AguStoSMedyanetMC</t>
  </si>
  <si>
    <t>FInanS</t>
  </si>
  <si>
    <t>TurkeyLR:10651</t>
  </si>
  <si>
    <t>Akbank20168Akbank AIle AkademISI AguStoSAdmatIcMC</t>
  </si>
  <si>
    <t>0063100000gUNxQAAW</t>
  </si>
  <si>
    <t>TurkeyLR:10629</t>
  </si>
  <si>
    <t>Akbank20163Akbank AxeSS AkaryakIt MarketMedyanetMC</t>
  </si>
  <si>
    <t>EkonomI</t>
  </si>
  <si>
    <t>TurkeyLR:10356</t>
  </si>
  <si>
    <t>Akbank20163Akbank AxeSS AkaryakIt MarketDeSkfIveMC</t>
  </si>
  <si>
    <t>DeSkfIve</t>
  </si>
  <si>
    <t>TurkeyLR:11140</t>
  </si>
  <si>
    <t>Akbank20163Akbank AxeSS AkaryakIt MarketAdInteractIonMC</t>
  </si>
  <si>
    <t>AdInteractIon</t>
  </si>
  <si>
    <t>TurkeyLR:9557</t>
  </si>
  <si>
    <t>Akbank20163Akbank AxeSS AkaryakIt MarketReklamStoreMC</t>
  </si>
  <si>
    <t>ReklamStore</t>
  </si>
  <si>
    <t>0063100000gUNz0AAG</t>
  </si>
  <si>
    <t>TurkeyLR:9686</t>
  </si>
  <si>
    <t>Akbank20162Akbank AxeSS ChIp ParaPopMarkerMC</t>
  </si>
  <si>
    <t>TurkeyLR:10206</t>
  </si>
  <si>
    <t>Akbank20162Akbank AxeSS ChIp ParaMedyanetMC</t>
  </si>
  <si>
    <t>TurkeyLR:11089</t>
  </si>
  <si>
    <t>Akbank20162Akbank AxeSS ChIp ParaReklamStoreMC</t>
  </si>
  <si>
    <t>TurkeyLR:10858</t>
  </si>
  <si>
    <t>Akbank20162Akbank AxeSS ChIp ParaAdInteractIonMC</t>
  </si>
  <si>
    <t>0063100000gUNzHAAW</t>
  </si>
  <si>
    <t>TurkeyLR:10433</t>
  </si>
  <si>
    <t>Akbank201612Akbank AxeSS YIlbaSI AralIkReklamStoreMC</t>
  </si>
  <si>
    <t>TurkeyLR:10993</t>
  </si>
  <si>
    <t>Akbank201612Akbank AxeSS YIlbaSI AralIkMedyanetMC</t>
  </si>
  <si>
    <t>0063100000gUO0qAAG</t>
  </si>
  <si>
    <t>TurkeyLR:10925</t>
  </si>
  <si>
    <t>Akbank20165Akbank BKEReklamStoreMC</t>
  </si>
  <si>
    <t>KadIn</t>
  </si>
  <si>
    <t>TurkeyLR:11366</t>
  </si>
  <si>
    <t>Akbank20165Akbank BKEAppnexuSMC</t>
  </si>
  <si>
    <t>TurkeyLR:10653</t>
  </si>
  <si>
    <t>Akbank20165Akbank BKEMynetMC</t>
  </si>
  <si>
    <t>Mynet</t>
  </si>
  <si>
    <t>TurkeyLR:9975</t>
  </si>
  <si>
    <t>Akbank20164Akbank BKEgoClIckMC</t>
  </si>
  <si>
    <t>goClIck</t>
  </si>
  <si>
    <t>TurkeyLR:9649</t>
  </si>
  <si>
    <t>Akbank20164Akbank BKEAdInteractIonMC</t>
  </si>
  <si>
    <t>TurkeyLR:9698</t>
  </si>
  <si>
    <t>Akbank20164Akbank BKEAppnexuSMC</t>
  </si>
  <si>
    <t>TurkeyLR:9732</t>
  </si>
  <si>
    <t>Akbank20165Akbank BKEMedyanetMC</t>
  </si>
  <si>
    <t>TurkeyLR:9543</t>
  </si>
  <si>
    <t>Akbank20165Akbank BKEAdInteractIonMC</t>
  </si>
  <si>
    <t>TurkeyLR:9415</t>
  </si>
  <si>
    <t>Akbank20164Akbank BKEReklamStoreMC</t>
  </si>
  <si>
    <t>TurkeyLR:9471</t>
  </si>
  <si>
    <t>Akbank20164Akbank BKEMedyanetMC</t>
  </si>
  <si>
    <t>0063100000gUO0lAAG</t>
  </si>
  <si>
    <t>TurkeyLR:9508</t>
  </si>
  <si>
    <t>Akbank20168Akbank BKE AguStoSAppnexuSMC</t>
  </si>
  <si>
    <t>TurkeyLR:10130</t>
  </si>
  <si>
    <t>Akbank20168Akbank BKE AguStoSMynetMC</t>
  </si>
  <si>
    <t>TurkeyLR:10727</t>
  </si>
  <si>
    <t>Akbank20168Akbank BKE AguStoSMedyanetMC</t>
  </si>
  <si>
    <t>TurkeyLR:11402</t>
  </si>
  <si>
    <t>Akbank20168Akbank BKE AguStoSPopmarkerMC</t>
  </si>
  <si>
    <t>Popmarker</t>
  </si>
  <si>
    <t>0063100000gUNxHAAW</t>
  </si>
  <si>
    <t>TurkeyLR:10924</t>
  </si>
  <si>
    <t>Akbank20166Akbank BKE HazIranMynetMC</t>
  </si>
  <si>
    <t>TurkeyLR:10673</t>
  </si>
  <si>
    <t>Akbank20166Akbank BKE HazIranAppnexuSMC</t>
  </si>
  <si>
    <t>TurkeyLR:10556</t>
  </si>
  <si>
    <t>Akbank20166Akbank BKE HazIranMedyanetMC</t>
  </si>
  <si>
    <t>TurkeyLR:9343</t>
  </si>
  <si>
    <t>Akbank20166Akbank BKE HazIranReklamStoreMC</t>
  </si>
  <si>
    <t>TurkeyLR:9348</t>
  </si>
  <si>
    <t>Akbank20166Akbank BKE HazIranPopmarkerMC</t>
  </si>
  <si>
    <t>0063100000gUO05AAG</t>
  </si>
  <si>
    <t>TurkeyLR:9428</t>
  </si>
  <si>
    <t>Akbank20167Akbank BKE TemmuzMedyanetMC</t>
  </si>
  <si>
    <t>TurkeyLR:426</t>
  </si>
  <si>
    <t>Akbank20167Akbank BKE TemmuzPopmarkerMC</t>
  </si>
  <si>
    <t>TurkeyLR:10040</t>
  </si>
  <si>
    <t>Akbank20167Akbank BKE TemmuzgoClIckMC</t>
  </si>
  <si>
    <t>TurkeyLR:10656</t>
  </si>
  <si>
    <t>Akbank20167Akbank BKE TemmuzAppnexuSMC</t>
  </si>
  <si>
    <t>TurkeyLR:10986</t>
  </si>
  <si>
    <t>Akbank20167Akbank BKE TemmuzMynetMC</t>
  </si>
  <si>
    <t>TurkeyLR:11088</t>
  </si>
  <si>
    <t>Akbank20167Akbank BKE TemmuzSIzmekMC</t>
  </si>
  <si>
    <t>SIzmek</t>
  </si>
  <si>
    <t>AdServer</t>
  </si>
  <si>
    <t>TurkeyLR:11389</t>
  </si>
  <si>
    <t>Akbank20167Akbank BKE TemmuzReklamStoreMC</t>
  </si>
  <si>
    <t>0063100000gUNx8AAG</t>
  </si>
  <si>
    <t>TurkeyLR:11336</t>
  </si>
  <si>
    <t>Akbank20164Akbank BP AkaryakIt DISplayMedyanetMC</t>
  </si>
  <si>
    <t>TurkeyLR:10743</t>
  </si>
  <si>
    <t>Akbank20164Akbank BP AkaryakIt DISplayDeSkFIveMC</t>
  </si>
  <si>
    <t>DeSkFIve</t>
  </si>
  <si>
    <t>TurkeyLR:10865</t>
  </si>
  <si>
    <t>Akbank20165Akbank BP AkaryakIt DISplayReklamStoreMC</t>
  </si>
  <si>
    <t>TurkeyLR:9513</t>
  </si>
  <si>
    <t>Akbank20164Akbank BP AkaryakIt DISplayReklamStoreMC</t>
  </si>
  <si>
    <t>TurkeyLR:11469</t>
  </si>
  <si>
    <t>Akbank20165Akbank BP AkaryakIt DISplayMedyanetMC</t>
  </si>
  <si>
    <t>0063100000gUNzmAAG</t>
  </si>
  <si>
    <t>TurkeyLR:9491</t>
  </si>
  <si>
    <t>Akbank20165Akbank BP AkaryakIt MobIlMoveMC</t>
  </si>
  <si>
    <t>TurkeyLR:9197</t>
  </si>
  <si>
    <t>Akbank20165Akbank BP AkaryakIt MobIlAdnbooStMC</t>
  </si>
  <si>
    <t>TurkeyLR:9762</t>
  </si>
  <si>
    <t>Akbank20164Akbank BP AkaryakIt MobIlMoveMC</t>
  </si>
  <si>
    <t>TurkeyLR:10063</t>
  </si>
  <si>
    <t>Akbank20164Akbank BP AkaryakIt MobIlAdnbooStMC</t>
  </si>
  <si>
    <t>0063100000gUO04AAG</t>
  </si>
  <si>
    <t>TurkeyLR:10067</t>
  </si>
  <si>
    <t>Akbank20169Akbank CAEcampuS EylulgoClIckMC</t>
  </si>
  <si>
    <t>0063100000gUO1HAAW</t>
  </si>
  <si>
    <t>TurkeyLR:10224</t>
  </si>
  <si>
    <t>Akbank20162Akbank CaSe CampuSPopMarkerMC</t>
  </si>
  <si>
    <t>TurkeyLR:9757</t>
  </si>
  <si>
    <t>Akbank20162Akbank CaSe CampuSReklamStoreMC</t>
  </si>
  <si>
    <t>TurkeyLR:9787</t>
  </si>
  <si>
    <t>Akbank20162Akbank CaSe CampuSDeSkfIveMC</t>
  </si>
  <si>
    <t>TurkeyLR:10948</t>
  </si>
  <si>
    <t>Akbank20162Akbank CaSe CampuSAdInteractIonMC</t>
  </si>
  <si>
    <t>TurkeyLR:10908</t>
  </si>
  <si>
    <t>Akbank20162Akbank CaSe CampuSMedyanetMC</t>
  </si>
  <si>
    <t>0063100000gUO0KAAW</t>
  </si>
  <si>
    <t>TurkeyLR:10448</t>
  </si>
  <si>
    <t>Akbank20169Akbank CaSecampuS EylulMedyanetMC</t>
  </si>
  <si>
    <t>TurkeyLR:11458</t>
  </si>
  <si>
    <t>Akbank20169Akbank CaSecampuS EylulReklamStoreMC</t>
  </si>
  <si>
    <t>0063100000gUNubAAG</t>
  </si>
  <si>
    <t>TurkeyLR:10436</t>
  </si>
  <si>
    <t>Akbank20169Akbank Caz Blog KampanyaSI EylulPopmarkerMC</t>
  </si>
  <si>
    <t>TurkeyLR:11035</t>
  </si>
  <si>
    <t>Akbank20169Akbank Caz Blog KampanyaSI EylulBannerConnectMC</t>
  </si>
  <si>
    <t>BannerConnect</t>
  </si>
  <si>
    <t>TurkeyLR:11228</t>
  </si>
  <si>
    <t>Akbank20169Akbank Caz Blog KampanyaSI EylulReklamStoreMC</t>
  </si>
  <si>
    <t>TurkeyLR:9785</t>
  </si>
  <si>
    <t>Akbank20169Akbank Caz Blog KampanyaSI EylulMynetMC</t>
  </si>
  <si>
    <t>TurkeyLR:9790</t>
  </si>
  <si>
    <t>Akbank20169Akbank Caz Blog KampanyaSI EylulMedyanetMC</t>
  </si>
  <si>
    <t>TurkeyLR:9778</t>
  </si>
  <si>
    <t>Akbank20169Akbank Caz Blog KampanyaSI EylulAppnexuSMC</t>
  </si>
  <si>
    <t>TurkeyLR:9700</t>
  </si>
  <si>
    <t>Akbank20169Akbank Caz Blog KampanyaSI EylulDeSkfIveMC</t>
  </si>
  <si>
    <t>0063100000gUNvOAAW</t>
  </si>
  <si>
    <t>TurkeyLR:9709</t>
  </si>
  <si>
    <t>Akbank20169Akbank Caz FeStIvalI EylulMedyanetMC</t>
  </si>
  <si>
    <t>TurkeyLR:9751</t>
  </si>
  <si>
    <t>Akbank20169Akbank Caz FeStIvalI EylulMynetMC</t>
  </si>
  <si>
    <t>TurkeyLR:9752</t>
  </si>
  <si>
    <t>Akbank20169Akbank Caz FeStIvalI EylulReklamStoreMC</t>
  </si>
  <si>
    <t>TurkeyLR:9383</t>
  </si>
  <si>
    <t>Akbank20169Akbank Caz FeStIvalI EylulgoClIckMC</t>
  </si>
  <si>
    <t>0063100000gUNyRAAW</t>
  </si>
  <si>
    <t>TurkeyLR:10562</t>
  </si>
  <si>
    <t>Akbank201611Akbank Caz FeStIvalI NatIve KaSImLIgatuSMC</t>
  </si>
  <si>
    <t>LIgatuS</t>
  </si>
  <si>
    <t>Text-Image</t>
  </si>
  <si>
    <t>0063100000gUO09AAG</t>
  </si>
  <si>
    <t>TurkeyLR:10510</t>
  </si>
  <si>
    <t>Akbank201611Akbank Caz FeStIvalI Standart KaSImMynetMC</t>
  </si>
  <si>
    <t>TurkeyLR:9896</t>
  </si>
  <si>
    <t>Akbank201611Akbank Caz FeStIvalI Standart KaSImAppnexuSMC</t>
  </si>
  <si>
    <t>TurkeyLR:10029</t>
  </si>
  <si>
    <t>Akbank201611Akbank Caz FeStIvalI Standart KaSImBannerConnectMC</t>
  </si>
  <si>
    <t>0063100000gUO0CAAW</t>
  </si>
  <si>
    <t>TurkeyLR:9252</t>
  </si>
  <si>
    <t>Akbank20163Akbank ClIck to CallMedyanetMC</t>
  </si>
  <si>
    <t>TurkeyLR:10752</t>
  </si>
  <si>
    <t>Akbank20163Akbank ClIck to CallReklamStoreMC</t>
  </si>
  <si>
    <t>TurkeyLR:10626</t>
  </si>
  <si>
    <t>Akbank20164Akbank ClIck to CallReklamStoreMC</t>
  </si>
  <si>
    <t>0063100000gUNyxAAG</t>
  </si>
  <si>
    <t>TurkeyLR:9722</t>
  </si>
  <si>
    <t>Akbank20164Akbank DIrekt KredIAdnbooStMC</t>
  </si>
  <si>
    <t>TurkeyLR:9954</t>
  </si>
  <si>
    <t>Akbank20164Akbank DIrekt KredIOperaMC</t>
  </si>
  <si>
    <t>Opera</t>
  </si>
  <si>
    <t>0063100000gUNwBAAW</t>
  </si>
  <si>
    <t>TurkeyLR:10263</t>
  </si>
  <si>
    <t>Akbank20163Akbank DIrekt KredI MobIlMoveMC</t>
  </si>
  <si>
    <t>TurkeyLR:11082</t>
  </si>
  <si>
    <t>Akbank20163Akbank DIrekt KredI MobIlAdnbooStMC</t>
  </si>
  <si>
    <t>0063100000gUNwjAAG</t>
  </si>
  <si>
    <t>TurkeyLR:10573</t>
  </si>
  <si>
    <t>Akbank20165Akbank EmeklIlere ChIp ParaReklamStoreMC</t>
  </si>
  <si>
    <t>TurkeyLR:9889</t>
  </si>
  <si>
    <t>Akbank20165Akbank EmeklIlere ChIp ParaMedyanetMC</t>
  </si>
  <si>
    <t>0063100000gUNvLAAW</t>
  </si>
  <si>
    <t>TurkeyLR:9576</t>
  </si>
  <si>
    <t>Akbank20166Akbank EmeklIlere ChIp Para HazIranMedyanetMC</t>
  </si>
  <si>
    <t>TurkeyLR:11162</t>
  </si>
  <si>
    <t>Akbank20166Akbank EmeklIlere ChIp Para HazIranReklamStoreMC</t>
  </si>
  <si>
    <t>0063100000gUO0aAAG</t>
  </si>
  <si>
    <t>TurkeyLR:10428</t>
  </si>
  <si>
    <t>Akbank20164Akbank FIntechMynetMC</t>
  </si>
  <si>
    <t>TurkeyLR:10726</t>
  </si>
  <si>
    <t>Akbank20164Akbank FIntechDeSkFIveMC</t>
  </si>
  <si>
    <t>TurkeyLR:10891</t>
  </si>
  <si>
    <t>Akbank20164Akbank FIntechReklamStoreMC</t>
  </si>
  <si>
    <t>0063100000gUNznAAG</t>
  </si>
  <si>
    <t>TurkeyLR:10500</t>
  </si>
  <si>
    <t>Akbank20164Akbank FIntech Faz2ReklamStoreMC</t>
  </si>
  <si>
    <t>TurkeyLR:9601</t>
  </si>
  <si>
    <t>Akbank20164Akbank FIntech Faz2DeSkFIveMC</t>
  </si>
  <si>
    <t>TurkeyLR:10166</t>
  </si>
  <si>
    <t>Akbank20164Akbank FIntech Faz2MynetMC</t>
  </si>
  <si>
    <t>0063100000gUNzxAAG</t>
  </si>
  <si>
    <t>TurkeyLR:9870</t>
  </si>
  <si>
    <t>Akbank201610Akbank ggP EkImBannerConnectMC</t>
  </si>
  <si>
    <t>ReportIng</t>
  </si>
  <si>
    <t>Eylul ReportIng</t>
  </si>
  <si>
    <t>TurkeyLR:9759</t>
  </si>
  <si>
    <t>EkIm ReportIng</t>
  </si>
  <si>
    <t>TurkeyLR:9624</t>
  </si>
  <si>
    <t>Akbank201610Akbank ggP EkImAppnexuSMC</t>
  </si>
  <si>
    <t>TurkeyLR:10467</t>
  </si>
  <si>
    <t>Akbank201610Akbank ggP EkImMedyanetMC</t>
  </si>
  <si>
    <t>TurkeyLR:11486</t>
  </si>
  <si>
    <t>Akbank201610Akbank ggP EkImgrapeShootMC</t>
  </si>
  <si>
    <t>grapeShoot</t>
  </si>
  <si>
    <t>Contextual</t>
  </si>
  <si>
    <t>Text (Temmuz)</t>
  </si>
  <si>
    <t>0063100000gUNvuAAG</t>
  </si>
  <si>
    <t>TurkeyLR:10438</t>
  </si>
  <si>
    <t>Akbank20169Akbank ggP EylulBannerConnectMC</t>
  </si>
  <si>
    <t>TurkeyLR:10445</t>
  </si>
  <si>
    <t>Akbank20169Akbank ggP EylulPopmarkerMC</t>
  </si>
  <si>
    <t>TurkeyLR:11041</t>
  </si>
  <si>
    <t>Akbank20169Akbank ggP EylulMedyanetMC</t>
  </si>
  <si>
    <t>TurkeyLR:9648</t>
  </si>
  <si>
    <t>Akbank20169Akbank ggP EylulAppnexuSMC</t>
  </si>
  <si>
    <t>0063100000gUO0LAAW</t>
  </si>
  <si>
    <t>TurkeyLR:11158</t>
  </si>
  <si>
    <t>Akbank20167Akbank gurbetCI Mevduat TemmuzAppnexuSMC</t>
  </si>
  <si>
    <t>TurkeyLR:10889</t>
  </si>
  <si>
    <t>Akbank20167Akbank gurbetCI Mevduat TemmuzSIzmekMC</t>
  </si>
  <si>
    <t>TurkeyLR:10459</t>
  </si>
  <si>
    <t>Akbank20167Akbank gurbetCI Mevduat TemmuzMedyanetMC</t>
  </si>
  <si>
    <t>TurkeyLR:10475</t>
  </si>
  <si>
    <t>Akbank20167Akbank gurbetCI Mevduat TemmuzgoClIckMC</t>
  </si>
  <si>
    <t>TurkeyLR:10892</t>
  </si>
  <si>
    <t>Akbank20167Akbank gurbetCI Mevduat TemmuzReklamStoreMC</t>
  </si>
  <si>
    <t>0063100000gUNwfAAG</t>
  </si>
  <si>
    <t>TurkeyLR:10872</t>
  </si>
  <si>
    <t>Akbank20162Akbank IhtIyaC KredISIPopMarkerMC</t>
  </si>
  <si>
    <t>TurkeyLR:10675</t>
  </si>
  <si>
    <t>Akbank20161Akbank IhtIyaC KredISIAppnexuSMC</t>
  </si>
  <si>
    <t>TurkeyLR:10472</t>
  </si>
  <si>
    <t>Akbank20162Akbank IhtIyaC KredISIMedyanetMC</t>
  </si>
  <si>
    <t>TurkeyLR:10357</t>
  </si>
  <si>
    <t>Akbank20165Akbank IhtIyaC KredISIMedyanetMC</t>
  </si>
  <si>
    <t>TurkeyLR:10921</t>
  </si>
  <si>
    <t>Akbank20163Akbank IhtIyaC KredISIMedyanetMC</t>
  </si>
  <si>
    <t>TeknolojI</t>
  </si>
  <si>
    <t>TurkeyLR:11056</t>
  </si>
  <si>
    <t>Akbank20165Akbank IhtIyaC KredISIAppnexuSMC</t>
  </si>
  <si>
    <t>TurkeyLR:11216</t>
  </si>
  <si>
    <t>Akbank20161Akbank IhtIyaC KredISITurkTIcaretMC</t>
  </si>
  <si>
    <t>TurkTIcaret</t>
  </si>
  <si>
    <t>TurkeyLR:11185</t>
  </si>
  <si>
    <t>Akbank20163Akbank IhtIyaC KredISIAppnexuSMC</t>
  </si>
  <si>
    <t>TurkeyLR:11338</t>
  </si>
  <si>
    <t>Akbank20161Akbank IhtIyaC KredISIMedyanetMC</t>
  </si>
  <si>
    <t>TurkeyLR:11415</t>
  </si>
  <si>
    <t>Akbank20161Akbank IhtIyaC KredISIMynetMC</t>
  </si>
  <si>
    <t>TurkeyLR:9695</t>
  </si>
  <si>
    <t>Akbank20164Akbank IhtIyaC KredISIAppnexuSMC</t>
  </si>
  <si>
    <t>TurkeyLR:9316</t>
  </si>
  <si>
    <t>Akbank20164Akbank IhtIyaC KredISIMedyanetMC</t>
  </si>
  <si>
    <t>TurkeyLR:9460</t>
  </si>
  <si>
    <t>Akbank20164Akbank IhtIyaC KredISIReklamStoreMC</t>
  </si>
  <si>
    <t>TurkeyLR:9837</t>
  </si>
  <si>
    <t>Akbank20165Akbank IhtIyaC KredISIReklamStoreMC</t>
  </si>
  <si>
    <t>TurkeyLR:10103</t>
  </si>
  <si>
    <t>Akbank20162Akbank IhtIyaC KredISIAppnexuSMC</t>
  </si>
  <si>
    <t>TurkeyLR:10312</t>
  </si>
  <si>
    <t>Akbank20161Akbank IhtIyaC KredISIPopMarkerMC</t>
  </si>
  <si>
    <t>TurkeyLR:10201</t>
  </si>
  <si>
    <t>Akbank20163Akbank IhtIyaC KredISIPopMarkerMC</t>
  </si>
  <si>
    <t>0063100000gUNygAAG</t>
  </si>
  <si>
    <t>TurkeyLR:10010</t>
  </si>
  <si>
    <t>Akbank20168Akbank IhtIyaC KredISI AguStoSAppnexuSMC</t>
  </si>
  <si>
    <t>TurkeyLR:9433</t>
  </si>
  <si>
    <t>Akbank20168Akbank IhtIyaC KredISI AguStoSPopmarkerMC</t>
  </si>
  <si>
    <t>TurkeyLR:9723</t>
  </si>
  <si>
    <t>Akbank20168Akbank IhtIyaC KredISI AguStoSMedyanetMC</t>
  </si>
  <si>
    <t>0063100000gUNwgAAG</t>
  </si>
  <si>
    <t>TurkeyLR:10297</t>
  </si>
  <si>
    <t>Akbank20166Akbank IhtIyaC KredISI HazIranAppnexuSMC</t>
  </si>
  <si>
    <t>TurkeyLR:10399</t>
  </si>
  <si>
    <t>Akbank20166Akbank IhtIyaC KredISI HazIranMedyanetMC</t>
  </si>
  <si>
    <t>TurkeyLR:10518</t>
  </si>
  <si>
    <t>Akbank20166Akbank IhtIyaC KredISI HazIranAdInteractIonMC</t>
  </si>
  <si>
    <t>TurkeyLR:10742</t>
  </si>
  <si>
    <t>Akbank20166Akbank IhtIyaC KredISI HazIranPopmarkerMC</t>
  </si>
  <si>
    <t>TurkeyLR:11493</t>
  </si>
  <si>
    <t>Akbank20166Akbank IhtIyaC KredISI HazIranSIzmekMC</t>
  </si>
  <si>
    <t/>
  </si>
  <si>
    <t>CPM</t>
  </si>
  <si>
    <t>None</t>
  </si>
  <si>
    <t>0063100000gUNwtAAG</t>
  </si>
  <si>
    <t>TurkeyLR:10557</t>
  </si>
  <si>
    <t>Akbank20167Akbank IhtIyaC KredISI TemmuzgoClIckMC</t>
  </si>
  <si>
    <t>TurkeyLR:11274</t>
  </si>
  <si>
    <t>Akbank20167Akbank IhtIyaC KredISI TemmuzReklamStoreMC</t>
  </si>
  <si>
    <t>TurkeyLR:11165</t>
  </si>
  <si>
    <t>Akbank20167Akbank IhtIyaC KredISI TemmuzAppnexuSMC</t>
  </si>
  <si>
    <t>TurkeyLR:11104</t>
  </si>
  <si>
    <t>Akbank20167Akbank IhtIyaC KredISI TemmuzPopmarkerMC</t>
  </si>
  <si>
    <t>TurkeyLR:9540</t>
  </si>
  <si>
    <t>Akbank20167Akbank IhtIyaC KredISI TemmuzMedyanetMC</t>
  </si>
  <si>
    <t>0063100000gUNyjAAG</t>
  </si>
  <si>
    <t>TurkeyLR:11262</t>
  </si>
  <si>
    <t>Akbank20162Akbank KobI AIleMynetMC</t>
  </si>
  <si>
    <t>TurkeyLR:11423</t>
  </si>
  <si>
    <t>Akbank20162Akbank KobI AIleAppnexuSMC</t>
  </si>
  <si>
    <t>TurkeyLR:10697</t>
  </si>
  <si>
    <t>Akbank20162Akbank KobI AIleMedyanetMC</t>
  </si>
  <si>
    <t>TurkeyLR:10832</t>
  </si>
  <si>
    <t>Akbank20162Akbank KobI AIleReklamStoreMC</t>
  </si>
  <si>
    <t>0063100000gUNwpAAG</t>
  </si>
  <si>
    <t>TurkeyLR:10542</t>
  </si>
  <si>
    <t>Akbank20161Akbank KobI DanISmanlIkTurkTIcaretMC</t>
  </si>
  <si>
    <t>TurkeyLR:10598</t>
  </si>
  <si>
    <t>Akbank20163Akbank KobI DanISmanlIkReklamStoreMC</t>
  </si>
  <si>
    <t>TurkeyLR:11213</t>
  </si>
  <si>
    <t>Akbank20161Akbank KobI DanISmanlIkMynetMC</t>
  </si>
  <si>
    <t>TurkeyLR:9374</t>
  </si>
  <si>
    <t>Akbank20163Akbank KobI DanISmanlIkMedyanetMC</t>
  </si>
  <si>
    <t>TurkeyLR:9242</t>
  </si>
  <si>
    <t>Akbank20161Akbank KobI DanISmanlIkMedyanetMC</t>
  </si>
  <si>
    <t>0063100000gUNySAAW</t>
  </si>
  <si>
    <t>TurkeyLR:10185</t>
  </si>
  <si>
    <t>Akbank20164Akbank KobI EkopoSReklamStoreMC</t>
  </si>
  <si>
    <t>TurkeyLR:9758</t>
  </si>
  <si>
    <t>Akbank20164Akbank KobI EkopoSPopmarkerMC</t>
  </si>
  <si>
    <t>TurkeyLR:11033</t>
  </si>
  <si>
    <t>Akbank20164Akbank KobI EkopoSMedyanetMC</t>
  </si>
  <si>
    <t>0063100000gUNwsAAG</t>
  </si>
  <si>
    <t>TurkeyLR:11083</t>
  </si>
  <si>
    <t>Akbank20161Akbank MTVTurkTIcaretMC</t>
  </si>
  <si>
    <t>TurkeyLR:11250</t>
  </si>
  <si>
    <t>Akbank20161Akbank MTVMedyanetMC</t>
  </si>
  <si>
    <t>TurkeyLR:1456</t>
  </si>
  <si>
    <t>Akbank20162Akbank MTVPopMarkerMC</t>
  </si>
  <si>
    <t>TurkeyLR:10776</t>
  </si>
  <si>
    <t>Akbank20162Akbank MTVMedyanetMC</t>
  </si>
  <si>
    <t>TurkeyLR:490</t>
  </si>
  <si>
    <t>Akbank20161Akbank MTVPopMarkerMC</t>
  </si>
  <si>
    <t>0063100000gUNxMAAW</t>
  </si>
  <si>
    <t>TurkeyLR:10753</t>
  </si>
  <si>
    <t>Akbank20167Akbank MTV TemmuzMedyanetMC</t>
  </si>
  <si>
    <t>TurkeyLR:11384</t>
  </si>
  <si>
    <t>Akbank20167Akbank MTV TemmuzAdmatIcMC</t>
  </si>
  <si>
    <t>0063100000gUO0bAAG</t>
  </si>
  <si>
    <t>TurkeyLR:10741</t>
  </si>
  <si>
    <t>Akbank20162Akbank Neo KartAppnexuSMC</t>
  </si>
  <si>
    <t>TurkeyLR:1297</t>
  </si>
  <si>
    <t>Akbank20164Akbank Neo KartPopmarkerMC</t>
  </si>
  <si>
    <t>TurkeyLR:10514</t>
  </si>
  <si>
    <t>Akbank20163Akbank Neo KartMedyanetMC</t>
  </si>
  <si>
    <t>TurkeyLR:9697</t>
  </si>
  <si>
    <t>Akbank20165Akbank Neo KartAppnexuSMC</t>
  </si>
  <si>
    <t>TurkeyLR:9858</t>
  </si>
  <si>
    <t>Akbank20163Akbank Neo KartReklamStoreMC</t>
  </si>
  <si>
    <t>TurkeyLR:10307</t>
  </si>
  <si>
    <t>Akbank20163Akbank Neo KartDeSkfIveMC</t>
  </si>
  <si>
    <t>TurkeyLR:10254</t>
  </si>
  <si>
    <t>Akbank20165Akbank Neo KartMedyanetMC</t>
  </si>
  <si>
    <t>TurkeyLR:10087</t>
  </si>
  <si>
    <t>Akbank20164Akbank Neo KartMedyanetMC</t>
  </si>
  <si>
    <t>0063100000gUNyeAAG</t>
  </si>
  <si>
    <t>TurkeyLR:10086</t>
  </si>
  <si>
    <t>Akbank20168Akbank Neo Kart AguStoSAppnexuSMC</t>
  </si>
  <si>
    <t>TurkeyLR:9834</t>
  </si>
  <si>
    <t>Akbank20168Akbank Neo Kart AguStoSPopmarkerMC</t>
  </si>
  <si>
    <t>TurkeyLR:9922</t>
  </si>
  <si>
    <t>Akbank20168Akbank Neo Kart AguStoSgoClIckMC</t>
  </si>
  <si>
    <t>TurkeyLR:10756</t>
  </si>
  <si>
    <t>Akbank20168Akbank Neo Kart AguStoSMedyanetMC</t>
  </si>
  <si>
    <t>0063100000gUNyAAAW</t>
  </si>
  <si>
    <t>TurkeyLR:11099</t>
  </si>
  <si>
    <t>Akbank201612Akbank Neo Kart AralIkMedyanetMC</t>
  </si>
  <si>
    <t>TurkeyLR:10260</t>
  </si>
  <si>
    <t>Akbank201612Akbank Neo Kart AralIkReklamStoreMC</t>
  </si>
  <si>
    <t>0063100000gUNy6AAG</t>
  </si>
  <si>
    <t>TurkeyLR:10050</t>
  </si>
  <si>
    <t>Akbank20166Akbank Neo Kart HazIranAppnexuSMC</t>
  </si>
  <si>
    <t>TurkeyLR:10159</t>
  </si>
  <si>
    <t>Akbank20166Akbank Neo Kart HazIranReklamStoreMC</t>
  </si>
  <si>
    <t>TurkeyLR:10732</t>
  </si>
  <si>
    <t>Akbank20166Akbank Neo Kart HazIranPopmarkerMC</t>
  </si>
  <si>
    <t>TurkeyLR:10431</t>
  </si>
  <si>
    <t>Akbank20166Akbank Neo Kart HazIrangoClIckMC</t>
  </si>
  <si>
    <t>TurkeyLR:11466</t>
  </si>
  <si>
    <t>Akbank20166Akbank Neo Kart HazIranMedyanetMC</t>
  </si>
  <si>
    <t>0063100000gUNvdAAG</t>
  </si>
  <si>
    <t>TurkeyLR:9704</t>
  </si>
  <si>
    <t>Akbank201611Akbank Neo Kart KaSImMedyanetMC</t>
  </si>
  <si>
    <t>0063100000gUNzGAAW</t>
  </si>
  <si>
    <t>TurkeyLR:9302</t>
  </si>
  <si>
    <t>Akbank20162Akbank Sanat Cocuk TIyatrolarIMedyanetMC</t>
  </si>
  <si>
    <t>TurkeyLR:9931</t>
  </si>
  <si>
    <t>Akbank20162Akbank Sanat Cocuk TIyatrolarIPopMarkerMC</t>
  </si>
  <si>
    <t>0063100000gUNzoAAG</t>
  </si>
  <si>
    <t>TurkeyLR:9283</t>
  </si>
  <si>
    <t>Akbank20162Akbank SerbeSt HeSap DISplayPopMarkerMC</t>
  </si>
  <si>
    <t>TurkeyLR:9344</t>
  </si>
  <si>
    <t>Akbank20164Akbank SerbeSt HeSap DISplayMedyanetMC</t>
  </si>
  <si>
    <t>TurkeyLR:9361</t>
  </si>
  <si>
    <t>Akbank20162Akbank SerbeSt HeSap DISplayMedyanetMC</t>
  </si>
  <si>
    <t>TurkeyLR:9655</t>
  </si>
  <si>
    <t>Akbank20162Akbank SerbeSt HeSap DISplayAppnexuSMC</t>
  </si>
  <si>
    <t>TurkeyLR:10705</t>
  </si>
  <si>
    <t>Akbank20164Akbank SerbeSt HeSap DISplaygoClIckMC</t>
  </si>
  <si>
    <t>TurkeyLR:11498</t>
  </si>
  <si>
    <t>Akbank20164Akbank SerbeSt HeSap DISplayReklamStoreMC</t>
  </si>
  <si>
    <t>0063100000gUNuhAAG</t>
  </si>
  <si>
    <t>TurkeyLR:11197</t>
  </si>
  <si>
    <t>Akbank20164Akbank SerbeSt HeSap MobIlMoveMC</t>
  </si>
  <si>
    <t>TurkeyLR:11204</t>
  </si>
  <si>
    <t>Akbank20164Akbank SerbeSt HeSap MobIlOperaMC</t>
  </si>
  <si>
    <t>TurkeyLR:9605</t>
  </si>
  <si>
    <t>Akbank20162Akbank SerbeSt HeSap MobIlAdnbooStMC</t>
  </si>
  <si>
    <t>TurkeyLR:9416</t>
  </si>
  <si>
    <t>Akbank20164Akbank SerbeSt HeSap MobIlAdnbooStMC</t>
  </si>
  <si>
    <t>0063100000gUNvsAAG</t>
  </si>
  <si>
    <t>TurkeyLR:9552</t>
  </si>
  <si>
    <t>Akbank20162Akbank SevgIlIler gunuMedyanetMC</t>
  </si>
  <si>
    <t>TurkeyLR:10644</t>
  </si>
  <si>
    <t>Akbank20162Akbank SevgIlIler gunuPopMarkerMC</t>
  </si>
  <si>
    <t>TurkeyLR:11479</t>
  </si>
  <si>
    <t>Akbank20162Akbank SevgIlIler gunugoClIckMC</t>
  </si>
  <si>
    <t>0063100000gUNwzAAG</t>
  </si>
  <si>
    <t>TurkeyLR:10374</t>
  </si>
  <si>
    <t>Akbank20164Akbank Tradeall DISplayMedyanetMC</t>
  </si>
  <si>
    <t>TurkeyLR:9465</t>
  </si>
  <si>
    <t>Akbank20164Akbank Tradeall DISplayDeSkFIveMC</t>
  </si>
  <si>
    <t>TurkeyLR:9440</t>
  </si>
  <si>
    <t>Akbank20164Akbank Tradeall DISplaygoClIckMC</t>
  </si>
  <si>
    <t>TurkeyLR:10049</t>
  </si>
  <si>
    <t>Akbank20164Akbank Tradeall DISplayAppnexuSMC</t>
  </si>
  <si>
    <t>0063100000gUNvYAAW</t>
  </si>
  <si>
    <t>TurkeyLR:9413</t>
  </si>
  <si>
    <t>Akbank20163Akbank Tradeall MobIlAdnbooStMC</t>
  </si>
  <si>
    <t>TurkeyLR:9670</t>
  </si>
  <si>
    <t>Akbank20164Akbank Tradeall MobIlOperaMC</t>
  </si>
  <si>
    <t>TurkeyLR:10721</t>
  </si>
  <si>
    <t>Akbank20164Akbank Tradeall MobIlAdnbooStMC</t>
  </si>
  <si>
    <t>TurkeyLR:10843</t>
  </si>
  <si>
    <t>Akbank20164Akbank Tradeall MobIlMoveMC</t>
  </si>
  <si>
    <t>TurkeyLR:11106</t>
  </si>
  <si>
    <t>Akbank20163Akbank Tradeall MobIlMoveMC</t>
  </si>
  <si>
    <t>0063100000gUNuvAAG</t>
  </si>
  <si>
    <t>TurkeyLR:10979</t>
  </si>
  <si>
    <t>Akbank20168Akbank Vdf KobI ISbIrlIgI AguStoSReklamStoreMC</t>
  </si>
  <si>
    <t>TurkeyLR:9908</t>
  </si>
  <si>
    <t>Akbank20168Akbank Vdf KobI ISbIrlIgI AguStoSMedyanetMC</t>
  </si>
  <si>
    <t>0063100000gUNxWAAW</t>
  </si>
  <si>
    <t>TurkeyLR:10105</t>
  </si>
  <si>
    <t>Akbank20166Akbank Vdf KobI ISbIrlIgI HazIranSIzmekMC</t>
  </si>
  <si>
    <t>TurkeyLR:9484</t>
  </si>
  <si>
    <t>Akbank20166Akbank Vdf KobI ISbIrlIgI HazIranAppnexuSMC</t>
  </si>
  <si>
    <t>TurkeyLR:10933</t>
  </si>
  <si>
    <t>Akbank20166Akbank Vdf KobI ISbIrlIgI HazIranPopmarkerMC</t>
  </si>
  <si>
    <t>TurkeyLR:11399</t>
  </si>
  <si>
    <t>Akbank20166Akbank Vdf KobI ISbIrlIgI HazIranMedyanetMC</t>
  </si>
  <si>
    <t>TurkeyLR:10632</t>
  </si>
  <si>
    <t>Akbank20166Akbank Vdf KobI ISbIrlIgI HazIranAdInteractIonMC</t>
  </si>
  <si>
    <t>0063100000gUO0YAAW</t>
  </si>
  <si>
    <t>TurkeyLR:11436</t>
  </si>
  <si>
    <t>Akbank20167Akbank Vdf KobI ISbIrlIgI TemmuzMedyanetMC</t>
  </si>
  <si>
    <t>TurkeyLR:10161</t>
  </si>
  <si>
    <t>Akbank20167Akbank Vdf KobI ISbIrlIgI TemmuzAppnexuSMC</t>
  </si>
  <si>
    <t>TurkeyLR:9917</t>
  </si>
  <si>
    <t>Akbank20167Akbank Vdf KobI ISbIrlIgI TemmuzPopmarkerMC</t>
  </si>
  <si>
    <t>0063100000gUNxtAAG</t>
  </si>
  <si>
    <t>TurkeyLR:9767</t>
  </si>
  <si>
    <t>Akbank20168Akbank YatIrIm HIzmetlerI AguStoSAppnexuSMC</t>
  </si>
  <si>
    <t>TurkeyLR:10044</t>
  </si>
  <si>
    <t>Akbank20168Akbank YatIrIm HIzmetlerI AguStoSgoClIckMC</t>
  </si>
  <si>
    <t>TurkeyLR:11349</t>
  </si>
  <si>
    <t>Akbank20168Akbank YatIrIm HIzmetlerI AguStoSAdmatIcMC</t>
  </si>
  <si>
    <t>TurkeyLR:11136</t>
  </si>
  <si>
    <t>Akbank20168Akbank YatIrIm HIzmetlerI AguStoSReklamStoreMC</t>
  </si>
  <si>
    <t>TurkeyLR:10862</t>
  </si>
  <si>
    <t>Akbank20168Akbank YatIrIm HIzmetlerI AguStoSMedyanetMC</t>
  </si>
  <si>
    <t>TurkeyLR:10361</t>
  </si>
  <si>
    <t>Akbank20168Akbank YatIrIm HIzmetlerI AguStoSDeSkFIveMC</t>
  </si>
  <si>
    <t>0063100000gUNzzAAG</t>
  </si>
  <si>
    <t>TurkeyLR:10398</t>
  </si>
  <si>
    <t>Akbank201612Akbank YIlbaSI KampanyaSIMedyanetMC</t>
  </si>
  <si>
    <t>TurkeyLR:9799</t>
  </si>
  <si>
    <t>Akbank201612Akbank YIlbaSI KampanyaSIAreklamMC</t>
  </si>
  <si>
    <t>Areklam</t>
  </si>
  <si>
    <t>TurkeyLR:9404</t>
  </si>
  <si>
    <t>Akbank201612Akbank YIlbaSI KampanyaSIAdmatIcMC</t>
  </si>
  <si>
    <t>0063100000fGlwtAAC</t>
  </si>
  <si>
    <t>TurkeyLR:9556</t>
  </si>
  <si>
    <t>Vodafone20162AkIl Kupu JumpergoClIckMS</t>
  </si>
  <si>
    <t>Haber</t>
  </si>
  <si>
    <t>TurkeyLR:10822</t>
  </si>
  <si>
    <t>Vodafone20162AkIl Kupu JumperMedyanetMS</t>
  </si>
  <si>
    <t>TurkeyLR:10747</t>
  </si>
  <si>
    <t>Vodafone20162AkIl Kupu JumperTurkTIcaretMS</t>
  </si>
  <si>
    <t>TurkeyLR:11237</t>
  </si>
  <si>
    <t>Vodafone20162AkIl Kupu JumperPopMarkerMS</t>
  </si>
  <si>
    <t>0063100000fGlxzAAC</t>
  </si>
  <si>
    <t>TurkeyLR:10731</t>
  </si>
  <si>
    <t>TFKB20164AkIllI HeSap MartReklamStoreMS</t>
  </si>
  <si>
    <t>TurkeyLR:11478</t>
  </si>
  <si>
    <t>TFKB20164AkIllI HeSap MartAppnexuSMS</t>
  </si>
  <si>
    <t>0063100000fGly0AAC</t>
  </si>
  <si>
    <t>TurkeyLR:9573</t>
  </si>
  <si>
    <t>TFKB20164AkIllI HeSap NISanAppnexuSMS</t>
  </si>
  <si>
    <t>TurkeyLR:9986</t>
  </si>
  <si>
    <t>TFKB20164AkIllI HeSap NISanMedyanetMS</t>
  </si>
  <si>
    <t>TurkeyLR:10048</t>
  </si>
  <si>
    <t>TFKB20164AkIllI HeSap NISanReklamStoreMS</t>
  </si>
  <si>
    <t>TurkeyLR:10204</t>
  </si>
  <si>
    <t>TFKB20164AkIllI HeSap NISanPopmarkerMS</t>
  </si>
  <si>
    <t>0063100000fGm6fAAC</t>
  </si>
  <si>
    <t>TurkeyLR:10097</t>
  </si>
  <si>
    <t>AltInbaS20169AltInbaS AlyanS KampanyaSI EylulMynetMEC</t>
  </si>
  <si>
    <t>TurkeyLR:10780</t>
  </si>
  <si>
    <t>AltInbaS20169AltInbaS AlyanS KampanyaSI EylulAppnexuSMEC</t>
  </si>
  <si>
    <t>TurkeyLR:10320</t>
  </si>
  <si>
    <t>AltInbaS20169AltInbaS AlyanS KampanyaSI EylulBannerConnectMEC</t>
  </si>
  <si>
    <t>TurkeyLR:11192</t>
  </si>
  <si>
    <t>AltInbaS20169AltInbaS AlyanS KampanyaSI EylulMedyanetMEC</t>
  </si>
  <si>
    <t>TurkeyLR:11320</t>
  </si>
  <si>
    <t>AltInbaS20169AltInbaS AlyanS KampanyaSI EylulReklamStoreMEC</t>
  </si>
  <si>
    <t>0063100000fGlyzAAC</t>
  </si>
  <si>
    <t>TurkeyLR:11235</t>
  </si>
  <si>
    <t>AltInbaS20165AltInbaS Anneler gunuMedyanetMEC</t>
  </si>
  <si>
    <t>TurkeyLR:9529</t>
  </si>
  <si>
    <t>AltInbaS20165AltInbaS Anneler gunuTurkTIcaretMEC</t>
  </si>
  <si>
    <t>0063100000fk5S4AAI</t>
  </si>
  <si>
    <t>TurkeyLR:9633</t>
  </si>
  <si>
    <t>AltInbaS201611AltInbaS BeStaS KaSImAppnexuSMEC</t>
  </si>
  <si>
    <t>TurkeyLR:9435</t>
  </si>
  <si>
    <t>AltInbaS201611AltInbaS BeStaS KaSImMynetMEC</t>
  </si>
  <si>
    <t>TurkeyLR:10453</t>
  </si>
  <si>
    <t>AltInbaS201611AltInbaS BeStaS KaSImMedyanetMEC</t>
  </si>
  <si>
    <t>TurkeyLR:10824</t>
  </si>
  <si>
    <t>AltInbaS201611AltInbaS BeStaS KaSImLIgatuSMEC</t>
  </si>
  <si>
    <t>0063100000fGm7hAAC</t>
  </si>
  <si>
    <t>TurkeyLR:10943</t>
  </si>
  <si>
    <t>AltInbaS201610AltInbaS EkImMedyanetMEC</t>
  </si>
  <si>
    <t>TurkeyLR:10919</t>
  </si>
  <si>
    <t>AltInbaS201610AltInbaS EkImMynetMEC</t>
  </si>
  <si>
    <t>TurkeyLR:9308</t>
  </si>
  <si>
    <t>AltInbaS201610AltInbaS EkImLIgatuSMEC</t>
  </si>
  <si>
    <t>0063100000fGm6gAAC</t>
  </si>
  <si>
    <t>TurkeyLR:9623</t>
  </si>
  <si>
    <t>AltInbaS20169AltInbaS ElmaS KampanyaSI EylulAppnexuSMEC</t>
  </si>
  <si>
    <t>TurkeyLR:9481</t>
  </si>
  <si>
    <t>AltInbaS20169AltInbaS ElmaS KampanyaSI EylulMedyanetMEC</t>
  </si>
  <si>
    <t>TurkeyLR:10605</t>
  </si>
  <si>
    <t>AltInbaS20169AltInbaS ElmaS KampanyaSI EylulMynetMEC</t>
  </si>
  <si>
    <t>TurkeyLR:10426</t>
  </si>
  <si>
    <t>AltInbaS20169AltInbaS ElmaS KampanyaSI EylulBannerConnectMEC</t>
  </si>
  <si>
    <t>TurkeyLR:10559</t>
  </si>
  <si>
    <t>AltInbaS20169AltInbaS ElmaS KampanyaSI EylulReklamStoreMEC</t>
  </si>
  <si>
    <t>0063100000fGlwXAAS</t>
  </si>
  <si>
    <t>TurkeyLR:10792</t>
  </si>
  <si>
    <t>AltInbaS20162AltInbaS SevgIlIler gunuAdInteractIonMEC</t>
  </si>
  <si>
    <t>TurkeyLR:11340</t>
  </si>
  <si>
    <t>AltInbaS20162AltInbaS SevgIlIler gunuAffoceanMEC</t>
  </si>
  <si>
    <t>Affocean</t>
  </si>
  <si>
    <t>TurkeyLR:9528</t>
  </si>
  <si>
    <t>AltInbaS20162AltInbaS SevgIlIler gunuClIckvolMEC</t>
  </si>
  <si>
    <t>ClIckvol</t>
  </si>
  <si>
    <t>TurkeyLR:11452</t>
  </si>
  <si>
    <t>AltInbaS20162AltInbaS SevgIlIler gunuPopmarkerMEC</t>
  </si>
  <si>
    <t>0063100000fk5TRAAY</t>
  </si>
  <si>
    <t>TurkeyLR:9444</t>
  </si>
  <si>
    <t>AltInbaS201612AltInbaS YenI YIl AralIkLIgatuSMEC</t>
  </si>
  <si>
    <t>TurkeyLR:10069</t>
  </si>
  <si>
    <t>AltInbaS201612AltInbaS YenI YIl AralIkMynetMEC</t>
  </si>
  <si>
    <t>0063100000fGlxsAAC</t>
  </si>
  <si>
    <t>TurkeyLR:9502</t>
  </si>
  <si>
    <t>RedBull20164Anadolu Break AdanaReklamStoreMEC</t>
  </si>
  <si>
    <t>TurkeyLR:11431</t>
  </si>
  <si>
    <t>RedBull20164Anadolu Break AdanaMynetMEC</t>
  </si>
  <si>
    <t>TurkeyLR:11239</t>
  </si>
  <si>
    <t>RedBull20164Anadolu Break AdanagoClIckMEC</t>
  </si>
  <si>
    <t>TurkeyLR:10821</t>
  </si>
  <si>
    <t>RedBull20164Anadolu Break AdanaDIgItalmarcomMEC</t>
  </si>
  <si>
    <t>DIgItalmarcom</t>
  </si>
  <si>
    <t>0063100000fGly1AAC</t>
  </si>
  <si>
    <t>TurkeyLR:10754</t>
  </si>
  <si>
    <t>RedBull20164Anadolu Break AnkaraLIgatuSMEC</t>
  </si>
  <si>
    <t>TurkeyLR:11289</t>
  </si>
  <si>
    <t>RedBull20164Anadolu Break AnkaraReklamStoreMEC</t>
  </si>
  <si>
    <t>TurkeyLR:9332</t>
  </si>
  <si>
    <t>RedBull20164Anadolu Break AnkaraDIgItalmarcomMEC</t>
  </si>
  <si>
    <t>TurkeyLR:10085</t>
  </si>
  <si>
    <t>RedBull20164Anadolu Break AnkaragoClIckMEC</t>
  </si>
  <si>
    <t>0063100000fGlxtAAC</t>
  </si>
  <si>
    <t>TurkeyLR:9838</t>
  </si>
  <si>
    <t>RedBull20164Anadolu Break BurSaReklamStoreMEC</t>
  </si>
  <si>
    <t>TurkeyLR:10371</t>
  </si>
  <si>
    <t>RedBull20164Anadolu Break BurSaAdInteractIonMEC</t>
  </si>
  <si>
    <t>0063100000fGlxvAAC</t>
  </si>
  <si>
    <t>TurkeyLR:10519</t>
  </si>
  <si>
    <t>RedBull20164Anadolu Break IStanbulgoClIckMEC</t>
  </si>
  <si>
    <t>TurkeyLR:11107</t>
  </si>
  <si>
    <t>RedBull20164Anadolu Break IStanbulMedyanetMEC</t>
  </si>
  <si>
    <t>TurkeyLR:10218</t>
  </si>
  <si>
    <t>RedBull20164Anadolu Break IStanbulLIgatuSMEC</t>
  </si>
  <si>
    <t>TurkeyLR:10299</t>
  </si>
  <si>
    <t>RedBull20164Anadolu Break IStanbulReklamStoreMEC</t>
  </si>
  <si>
    <t>TurkeyLR:10301</t>
  </si>
  <si>
    <t>RedBull20164Anadolu Break IStanbulAdInteractIonMEC</t>
  </si>
  <si>
    <t>TurkeyLR:9229</t>
  </si>
  <si>
    <t>RedBull20164Anadolu Break IStanbulAreklamMEC</t>
  </si>
  <si>
    <t>0063100000fGlxrAAC</t>
  </si>
  <si>
    <t>TurkeyLR:9265</t>
  </si>
  <si>
    <t>RedBull20164Anadolu Break IzmIrgoClIckMEC</t>
  </si>
  <si>
    <t>TurkeyLR:9335</t>
  </si>
  <si>
    <t>RedBull20164Anadolu Break IzmIrDIgItalmarcomMEC</t>
  </si>
  <si>
    <t>TurkeyLR:9441</t>
  </si>
  <si>
    <t>RedBull20164Anadolu Break IzmIrAdmatIcMEC</t>
  </si>
  <si>
    <t>TurkeyLR:10113</t>
  </si>
  <si>
    <t>RedBull20164Anadolu Break IzmIrReklamStoreMEC</t>
  </si>
  <si>
    <t>TurkeyLR:9823</t>
  </si>
  <si>
    <t>RedBull20164Anadolu Break IzmIrAdInteractIonMEC</t>
  </si>
  <si>
    <t>0063100000fGlwMAAS</t>
  </si>
  <si>
    <t>TurkeyLR:10107</t>
  </si>
  <si>
    <t>BImekS20161Apple NotebookDeSkfIveMEC</t>
  </si>
  <si>
    <t>TurkeyLR:10302</t>
  </si>
  <si>
    <t>BImekS20161Apple NotebookAdInteractIonMEC</t>
  </si>
  <si>
    <t>TurkeyLR:9503</t>
  </si>
  <si>
    <t>BImekS20161Apple NotebookMedyanetMEC</t>
  </si>
  <si>
    <t>TurkeyLR:11433</t>
  </si>
  <si>
    <t>BImekS20161Apple NotebookPopmarkerMEC</t>
  </si>
  <si>
    <t>0063100000fGlwFAAS</t>
  </si>
  <si>
    <t>TurkeyLR:11273</t>
  </si>
  <si>
    <t>Vodafone20161AraS KargoTurkTIcaretMS</t>
  </si>
  <si>
    <t>TurkeyLR:9956</t>
  </si>
  <si>
    <t>Vodafone20161AraS KargoMedyanetMS</t>
  </si>
  <si>
    <t>0063100000gUNyXAAW</t>
  </si>
  <si>
    <t>TurkeyLR:10289</t>
  </si>
  <si>
    <t>Aveda201612Aveda AralIkMynetMS</t>
  </si>
  <si>
    <t>TurkeyLR:10275</t>
  </si>
  <si>
    <t>Aveda201612Aveda AralIkAdmatIcMS</t>
  </si>
  <si>
    <t>TurkeyLR:10421</t>
  </si>
  <si>
    <t>Aveda201612Aveda AralIkMedyanetMS</t>
  </si>
  <si>
    <t>0063100000fGm3dAAC</t>
  </si>
  <si>
    <t>TurkeyLR:10505</t>
  </si>
  <si>
    <t>Elca KozmetIk20165Aveda Babalar gunuMaxadMS</t>
  </si>
  <si>
    <t>Maxad</t>
  </si>
  <si>
    <t>TurkeyLR:9277</t>
  </si>
  <si>
    <t>Elca KozmetIk20166Aveda Babalar gunuMaxadMS</t>
  </si>
  <si>
    <t>0063100000gUNuiAAG</t>
  </si>
  <si>
    <t>TurkeyLR:9341</t>
  </si>
  <si>
    <t>Aveda201611Aveda Black FrIday BlackFrIdayReklamActIonMS</t>
  </si>
  <si>
    <t>ReklamActIon</t>
  </si>
  <si>
    <t>TurkeyLR:10262</t>
  </si>
  <si>
    <t>Aveda201611Aveda Black FrIday BlackFrIdayMedyanetMS</t>
  </si>
  <si>
    <t>TurkeyLR:11438</t>
  </si>
  <si>
    <t>Aveda201611Aveda Black FrIday BlackFrIdayAdmatIcMS</t>
  </si>
  <si>
    <t>0063100000gUNudAAG</t>
  </si>
  <si>
    <t>TurkeyLR:11255</t>
  </si>
  <si>
    <t>Aveda201610Aveda EkImReklamActIonMS</t>
  </si>
  <si>
    <t>TurkeyLR:11146</t>
  </si>
  <si>
    <t>Aveda201610Aveda EkImAppnexuSMS</t>
  </si>
  <si>
    <t>TurkeyLR:10909</t>
  </si>
  <si>
    <t>Aveda201610Aveda EkImPopmarkerMS</t>
  </si>
  <si>
    <t>TurkeyLR:10474</t>
  </si>
  <si>
    <t>Aveda201610Aveda EkImBannerConnectMS</t>
  </si>
  <si>
    <t>TurkeyLR:10305</t>
  </si>
  <si>
    <t>Aveda201610Aveda EkImLIgatuSMS</t>
  </si>
  <si>
    <t>TurkeyLR:10122</t>
  </si>
  <si>
    <t>Aveda201610Aveda EkImMedyanetMS</t>
  </si>
  <si>
    <t>TurkeyLR:9304</t>
  </si>
  <si>
    <t>Aveda201610Aveda EkImgrapeShootMS</t>
  </si>
  <si>
    <t>TurkeyLR:9710</t>
  </si>
  <si>
    <t>TurkeyLR:11482</t>
  </si>
  <si>
    <t>Aveda201610Aveda EkImAdmatIcMS</t>
  </si>
  <si>
    <t>0063100000gUNxAAAW</t>
  </si>
  <si>
    <t>TurkeyLR:9380</t>
  </si>
  <si>
    <t>Aveda201611Aveda KaSImReklamActIonMS</t>
  </si>
  <si>
    <t>TurkeyLR:10088</t>
  </si>
  <si>
    <t>Aveda201611Aveda KaSImAppnexuSMS</t>
  </si>
  <si>
    <t>TurkeyLR:10214</t>
  </si>
  <si>
    <t>Aveda201611Aveda KaSImMedyanetMS</t>
  </si>
  <si>
    <t>TurkeyLR:10443</t>
  </si>
  <si>
    <t>Aveda201611Aveda KaSImAdmatIcMS</t>
  </si>
  <si>
    <t>TurkeyLR:11154</t>
  </si>
  <si>
    <t>Aveda201611Aveda KaSImLIgatuSMS</t>
  </si>
  <si>
    <t>0063100000fGm2bAAC</t>
  </si>
  <si>
    <t>TurkeyLR:11245</t>
  </si>
  <si>
    <t>Elca KozmetIk20165Aveda MayISMaxadMS</t>
  </si>
  <si>
    <t>0063100000fGlyAAAS</t>
  </si>
  <si>
    <t>TurkeyLR:10923</t>
  </si>
  <si>
    <t>Elca KozmetIk20164Aveda NISanLIgatuSMS</t>
  </si>
  <si>
    <t>TurkeyLR:10735</t>
  </si>
  <si>
    <t>Elca KozmetIk20164Aveda NISanClIckvolMS</t>
  </si>
  <si>
    <t>TurkeyLR:9808</t>
  </si>
  <si>
    <t>Elca KozmetIk20164Aveda NISanReklamStoreMS</t>
  </si>
  <si>
    <t>TurkeyLR:9847</t>
  </si>
  <si>
    <t>Elca KozmetIk20164Aveda NISanAppnexuSMS</t>
  </si>
  <si>
    <t>TurkeyLR:9445</t>
  </si>
  <si>
    <t>Elca KozmetIk20164Aveda NISanMedyanetMS</t>
  </si>
  <si>
    <t>0063100000fGm3eAAC</t>
  </si>
  <si>
    <t>TurkeyLR:10730</t>
  </si>
  <si>
    <t>Elca KozmetIk20166Aveda Seyahat BoyReklamNatIveMS</t>
  </si>
  <si>
    <t>ReklamNatIve</t>
  </si>
  <si>
    <t>TurkeyLR:10481</t>
  </si>
  <si>
    <t>Elca KozmetIk20166Aveda Seyahat BoyLIgatuSMS</t>
  </si>
  <si>
    <t>3333</t>
  </si>
  <si>
    <t>0.4</t>
  </si>
  <si>
    <t>0063100000fGm3fAAC</t>
  </si>
  <si>
    <t>TurkeyLR:11322</t>
  </si>
  <si>
    <t>Elca KozmetIk20166Aveda ShImmer SetMaxadMS</t>
  </si>
  <si>
    <t>0063100000fGm4RAAS</t>
  </si>
  <si>
    <t>TurkeyLR:11135</t>
  </si>
  <si>
    <t>Elca KozmetIk20167Aveda TemmuzAdmatIcMS</t>
  </si>
  <si>
    <t>TurkeyLR:9375</t>
  </si>
  <si>
    <t>Elca KozmetIk20167Aveda TemmuzAppnexuSMS</t>
  </si>
  <si>
    <t>TurkeyLR:9236</t>
  </si>
  <si>
    <t>Elca KozmetIk20167Aveda TemmuzPopmarkerMS</t>
  </si>
  <si>
    <t>TurkeyLR:9586</t>
  </si>
  <si>
    <t>Elca KozmetIk20167Aveda TemmuzMedyanetMS</t>
  </si>
  <si>
    <t>0063100000gUNwXAAW</t>
  </si>
  <si>
    <t>TurkeyLR:10657</t>
  </si>
  <si>
    <t>AvIvaSa201612AvIvaSa BES AralIkLIgatuSMC</t>
  </si>
  <si>
    <t>0063100000gUNyHAAW</t>
  </si>
  <si>
    <t>TurkeyLR:9211</t>
  </si>
  <si>
    <t>AvIvaSa201610AvIvaSa NatIve EkImLIgatuSMC</t>
  </si>
  <si>
    <t>LIfeStyle</t>
  </si>
  <si>
    <t>0063100000gUO0fAAG</t>
  </si>
  <si>
    <t>TurkeyLR:10270</t>
  </si>
  <si>
    <t>AvIvaSa201611AvIvaSa NatIve KaSImLIgatuSMC</t>
  </si>
  <si>
    <t>0063100000gUO0DAAW</t>
  </si>
  <si>
    <t>TurkeyLR:10478</t>
  </si>
  <si>
    <t>AvIvaSa201611AvIvaSa OtomatIk KatIlIm BES NatIveLIgatuSMC</t>
  </si>
  <si>
    <t>0063100000fGlvtAAC</t>
  </si>
  <si>
    <t>TurkeyLR:9268</t>
  </si>
  <si>
    <t>Avon20151Avob NSOMynetMX</t>
  </si>
  <si>
    <t>RON</t>
  </si>
  <si>
    <t>0063100000gUNvvAAG</t>
  </si>
  <si>
    <t>TurkeyLR:9666</t>
  </si>
  <si>
    <t>Akbank20161AxeSS SerbeSt HeSapPopMarkerMC</t>
  </si>
  <si>
    <t>TurkeyLR:10327</t>
  </si>
  <si>
    <t>Akbank20161AxeSS SerbeSt HeSapDeSkfIveMC</t>
  </si>
  <si>
    <t>TurkeyLR:11004</t>
  </si>
  <si>
    <t>Akbank20161AxeSS SerbeSt HeSapMedyanetMC</t>
  </si>
  <si>
    <t>0063100000gUNzCAAW</t>
  </si>
  <si>
    <t>TurkeyLR:10462</t>
  </si>
  <si>
    <t>Akbank20161AxeSS SerbeSt HeSap MobIlAdmatIcMC</t>
  </si>
  <si>
    <t>TurkeyLR:9743</t>
  </si>
  <si>
    <t>Akbank20161AxeSS SerbeSt HeSap MobIlAdnbooStMC</t>
  </si>
  <si>
    <t>0063100000gUNv1AAG</t>
  </si>
  <si>
    <t>TurkeyLR:9979</t>
  </si>
  <si>
    <t>Bayer20165Bayer AlevlendIrIr MayISReklamStoreMC</t>
  </si>
  <si>
    <t>0063100000gUNvlAAG</t>
  </si>
  <si>
    <t>TurkeyLR:10582</t>
  </si>
  <si>
    <t>Bayer20164Bayer AlevlendIrIr NISanReklamStoreMC</t>
  </si>
  <si>
    <t>0063100000gUNwuAAG</t>
  </si>
  <si>
    <t>TurkeyLR:10455</t>
  </si>
  <si>
    <t>Bayer20165Bayer ASkI SanSa BIrakmaReklamStoreMC</t>
  </si>
  <si>
    <t>TurkeyLR:11025</t>
  </si>
  <si>
    <t>Bayer20165Bayer ASkI SanSa BIrakmaPopmarkerMC</t>
  </si>
  <si>
    <t>TurkeyLR:10162</t>
  </si>
  <si>
    <t>Bayer20165Bayer ASkI SanSa BIrakmaMedyanetMC</t>
  </si>
  <si>
    <t>0063100000gUO1hAAG</t>
  </si>
  <si>
    <t>TurkeyLR:9607</t>
  </si>
  <si>
    <t>Bayer20164Bayer KSTV NISanPopmarkerMC</t>
  </si>
  <si>
    <t>TurkeyLR:9322</t>
  </si>
  <si>
    <t>Bayer20164Bayer KSTV NISanMedyanetMC</t>
  </si>
  <si>
    <t>0063100000gUO1DAAW</t>
  </si>
  <si>
    <t>TurkeyLR:11352</t>
  </si>
  <si>
    <t>Beymen20169Beymen %70 IndIrIm EylulAdmatIcMEC</t>
  </si>
  <si>
    <t>0063100000gUO0cAAG</t>
  </si>
  <si>
    <t>TurkeyLR:10108</t>
  </si>
  <si>
    <t>Beymen20167Beymen ColectIon Faz2 TemmuzAdmatIcMEC</t>
  </si>
  <si>
    <t>0063100000gUNvXAAW</t>
  </si>
  <si>
    <t>TurkeyLR:11473</t>
  </si>
  <si>
    <t>Beymen20167Beymen ColectIon TemmuzAdmatIcMEC</t>
  </si>
  <si>
    <t>0063100000gUNzrAAG</t>
  </si>
  <si>
    <t>TurkeyLR:9434</t>
  </si>
  <si>
    <t>Beymen20166Beymen Data HazIranReklamStoreMEC</t>
  </si>
  <si>
    <t>TurkeyLR:9426</t>
  </si>
  <si>
    <t>Beymen20166Beymen Data HazIranAppnexuSMEC</t>
  </si>
  <si>
    <t>0063100000gUNyVAAW</t>
  </si>
  <si>
    <t>TurkeyLR:9952</t>
  </si>
  <si>
    <t>Beymen201610Beymen EkImAdmatIcMEC</t>
  </si>
  <si>
    <t>0063100000gUNyPAAW</t>
  </si>
  <si>
    <t>TurkeyLR:9888</t>
  </si>
  <si>
    <t>Beymen20166Beymen InterStItIal HazIranDeSkfIveMEC</t>
  </si>
  <si>
    <t>TurkeyLR:10129</t>
  </si>
  <si>
    <t>Beymen20166Beymen InterStItIal HazIranAdmatIcMEC</t>
  </si>
  <si>
    <t>TurkeyLR:9583</t>
  </si>
  <si>
    <t>Beymen20166Beymen InterStItIal HazIranClIckvolMEC</t>
  </si>
  <si>
    <t>TurkeyLR:9742</t>
  </si>
  <si>
    <t>Beymen20166Beymen InterStItIal HazIranMedyanetMEC</t>
  </si>
  <si>
    <t>TurkeyLR:11483</t>
  </si>
  <si>
    <t>Beymen20166Beymen InterStItIal HazIranAreklamMEC</t>
  </si>
  <si>
    <t>0063100000fGly4AAC</t>
  </si>
  <si>
    <t>TurkeyLR:10782</t>
  </si>
  <si>
    <t>BImekS20164BImekS %23 BIParaTurkTIcaretMEC</t>
  </si>
  <si>
    <t>TurkeyLR:10804</t>
  </si>
  <si>
    <t>BImekS20164BImekS %23 BIParaMedyanetMEC</t>
  </si>
  <si>
    <t>0063100000fGly5AAC</t>
  </si>
  <si>
    <t>TurkeyLR:10652</t>
  </si>
  <si>
    <t>BImekS20164BImekS %23 BIPara Faz 2PopmarkerMEC</t>
  </si>
  <si>
    <t>TurkeyLR:11300</t>
  </si>
  <si>
    <t>BImekS20164BImekS %23 BIPara Faz 2MedyanetMEC</t>
  </si>
  <si>
    <t>TurkeyLR:9488</t>
  </si>
  <si>
    <t>BImekS20164BImekS %23 BIPara Faz 2AdmatIcMEC</t>
  </si>
  <si>
    <t>0063100000fGlwTAAS</t>
  </si>
  <si>
    <t>TurkeyLR:9724</t>
  </si>
  <si>
    <t>BImekS20162BImekS BIParaPopmarkerMEC</t>
  </si>
  <si>
    <t>TurkeyLR:9647</t>
  </si>
  <si>
    <t>BImekS20162BImekS BIParaAdInteractIonMEC</t>
  </si>
  <si>
    <t>TurkeyLR:11403</t>
  </si>
  <si>
    <t>BImekS20162BImekS BIParaDeSkfIveMEC</t>
  </si>
  <si>
    <t>TurkeyLR:10920</t>
  </si>
  <si>
    <t>BImekS20162BImekS BIParaMedyanetMEC</t>
  </si>
  <si>
    <t>0063100000fGlwbAAC</t>
  </si>
  <si>
    <t>TurkeyLR:10791</t>
  </si>
  <si>
    <t>BImekS20162BImekS BIPara Faz2AdInteractIonMEC</t>
  </si>
  <si>
    <t>TurkeyLR:10844</t>
  </si>
  <si>
    <t>BImekS20162BImekS BIPara Faz2MedyanetMEC</t>
  </si>
  <si>
    <t>TurkeyLR:9727</t>
  </si>
  <si>
    <t>BImekS20162BImekS BIPara Faz2DeSkfIveMEC</t>
  </si>
  <si>
    <t>TurkeyLR:10042</t>
  </si>
  <si>
    <t>BImekS20162BImekS BIPara Faz2PopmarkerMEC</t>
  </si>
  <si>
    <t>0063100000fGlxyAAC</t>
  </si>
  <si>
    <t>TurkeyLR:10277</t>
  </si>
  <si>
    <t>BImekS20164BImekS IPhoneTurkTIcaretMEC</t>
  </si>
  <si>
    <t>TurkeyLR:10041</t>
  </si>
  <si>
    <t>BImekS20164BImekS IPhoneMedyanetMEC</t>
  </si>
  <si>
    <t>TurkeyLR:10716</t>
  </si>
  <si>
    <t>BImekS20164BImekS IPhoneDeSkFIveMEC</t>
  </si>
  <si>
    <t>0063100000fGm3JAAS</t>
  </si>
  <si>
    <t>TurkeyLR:10867</t>
  </si>
  <si>
    <t>BImekS20166BImekS KDV BI Para HazIran 10-13PopmarkerMEC</t>
  </si>
  <si>
    <t>TurkeyLR:9289</t>
  </si>
  <si>
    <t>BImekS20166BImekS KDV BI Para HazIran 10-13AdmatIcMEC</t>
  </si>
  <si>
    <t>0063100000fGm3OAAS</t>
  </si>
  <si>
    <t>TurkeyLR:10490</t>
  </si>
  <si>
    <t>BImekS20166BImekS KDV BI Para HazIran 15-18TurkTIcaretMEC</t>
  </si>
  <si>
    <t>TurkeyLR:10992</t>
  </si>
  <si>
    <t>BImekS20166BImekS KDV BI Para HazIran 15-18AdmatIcMEC</t>
  </si>
  <si>
    <t>0063100000fGm38AAC</t>
  </si>
  <si>
    <t>TurkeyLR:11132</t>
  </si>
  <si>
    <t>BImekS20165BImekS KDV BIParaTurkTIcaretMEC</t>
  </si>
  <si>
    <t>TurkeyLR:10576</t>
  </si>
  <si>
    <t>BImekS20163BImekS KDV BIParaDeSkfIveMEC</t>
  </si>
  <si>
    <t>TurkeyLR:10449</t>
  </si>
  <si>
    <t>BImekS20165BImekS KDV BIParaPopmarkerMEC</t>
  </si>
  <si>
    <t>TurkeyLR:9271</t>
  </si>
  <si>
    <t>BImekS20165BImekS KDV BIParaMedyanetMEC</t>
  </si>
  <si>
    <t>TurkeyLR:9313</t>
  </si>
  <si>
    <t>BImekS20163BImekS KDV BIParaReklamStoreMEC</t>
  </si>
  <si>
    <t>TurkeyLR:9493</t>
  </si>
  <si>
    <t>BImekS20163BImekS KDV BIParaMedyanetMEC</t>
  </si>
  <si>
    <t>TurkeyLR:9526</t>
  </si>
  <si>
    <t>BImekS20163BImekS KDV BIParaAdInteractIonMEC</t>
  </si>
  <si>
    <t>0063100000fGm39AAC</t>
  </si>
  <si>
    <t>TurkeyLR:9371</t>
  </si>
  <si>
    <t>BImekS20165BImekS Lg g5AdInteractIonMEC</t>
  </si>
  <si>
    <t>TurkeyLR:10442</t>
  </si>
  <si>
    <t>BImekS20165BImekS Lg g5PopmarkerMEC</t>
  </si>
  <si>
    <t>TurkeyLR:10585</t>
  </si>
  <si>
    <t>BImekS20165BImekS Lg g5MedyanetMEC</t>
  </si>
  <si>
    <t>TurkeyLR:10484</t>
  </si>
  <si>
    <t>BImekS20165BImekS Lg g5TurkTIcaretMEC</t>
  </si>
  <si>
    <t>0063100000fGm4MAAS</t>
  </si>
  <si>
    <t>TurkeyLR:10624</t>
  </si>
  <si>
    <t>BImekS20167BImekS On BInlerce urun 21-24 TemmuzMedyanetMEC</t>
  </si>
  <si>
    <t>0063100000fGm4NAAS</t>
  </si>
  <si>
    <t>TurkeyLR:9476</t>
  </si>
  <si>
    <t>BImekS20167BImekS On BInlerce urun 28-31 TemmuzAdmatIcMEC</t>
  </si>
  <si>
    <t>TurkeyLR:9760</t>
  </si>
  <si>
    <t>BImekS20167BImekS On BInlerce urun 28-31 TemmuzMedyanetMEC</t>
  </si>
  <si>
    <t>0063100000fGlwVAAS</t>
  </si>
  <si>
    <t>TurkeyLR:9840</t>
  </si>
  <si>
    <t>BImekS20162BImekS SamSung galaxy S6PopmarkerMEC</t>
  </si>
  <si>
    <t>TurkeyLR:10869</t>
  </si>
  <si>
    <t>BImekS20162BImekS SamSung galaxy S6AdInteractIonMEC</t>
  </si>
  <si>
    <t>TurkeyLR:11398</t>
  </si>
  <si>
    <t>BImekS20162BImekS SamSung galaxy S6DeSkfIveMEC</t>
  </si>
  <si>
    <t>TurkeyLR:11176</t>
  </si>
  <si>
    <t>BImekS20162BImekS SamSung galaxy S6ReklamStoreMEC</t>
  </si>
  <si>
    <t>0063100000fGlwWAAS</t>
  </si>
  <si>
    <t>TurkeyLR:10962</t>
  </si>
  <si>
    <t>BImekS20162BImekS SamSung gearS S2ReklamStoreMEC</t>
  </si>
  <si>
    <t>TurkeyLR:10065</t>
  </si>
  <si>
    <t>BImekS20162BImekS SamSung gearS S2DIgItalMarcomMEC</t>
  </si>
  <si>
    <t>DIgItalMarcom</t>
  </si>
  <si>
    <t>TurkeyLR:9418</t>
  </si>
  <si>
    <t>BImekS20162BImekS SamSung gearS S2AdInteractIonMEC</t>
  </si>
  <si>
    <t>0063100000fGlxDAAS</t>
  </si>
  <si>
    <t>TurkeyLR:9193</t>
  </si>
  <si>
    <t>BImekS20163BImekS SamSung S7MedyanetMEC</t>
  </si>
  <si>
    <t>TurkeyLR:10023</t>
  </si>
  <si>
    <t>BImekS20163BImekS SamSung S7TurkTIcaretMEC</t>
  </si>
  <si>
    <t>TurkeyLR:11178</t>
  </si>
  <si>
    <t>BImekS20163BImekS SamSung S7ReklamStoreMEC</t>
  </si>
  <si>
    <t>TurkeyLR:11382</t>
  </si>
  <si>
    <t>BImekS20163BImekS SamSung S7AdInteractIonMEC</t>
  </si>
  <si>
    <t>0063100000gUO0MAAW</t>
  </si>
  <si>
    <t>TurkeyLR:11129</t>
  </si>
  <si>
    <t>BIo OIl201612BIo OIl AralIkReklamStoreMC</t>
  </si>
  <si>
    <t>OtomotIv</t>
  </si>
  <si>
    <t>TurkeyLR:10775</t>
  </si>
  <si>
    <t>BIo OIl201612BIo OIl AralIkMedyanetMC</t>
  </si>
  <si>
    <t>0063100000fGlwNAAS</t>
  </si>
  <si>
    <t>TurkeyLR:10554</t>
  </si>
  <si>
    <t>BImekS20161BIParaDeSkfIveMEC</t>
  </si>
  <si>
    <t>TurkeyLR:9864</t>
  </si>
  <si>
    <t>BImekS20161BIParaAdInteractIonMEC</t>
  </si>
  <si>
    <t>TurkeyLR:10179</t>
  </si>
  <si>
    <t>BImekS20161BIParaPopmarkerMEC</t>
  </si>
  <si>
    <t>TurkeyLR:9431</t>
  </si>
  <si>
    <t>BImekS20161BIParaMedyanetMEC</t>
  </si>
  <si>
    <t>0063100000gUO0JAAW</t>
  </si>
  <si>
    <t>TurkeyLR:10066</t>
  </si>
  <si>
    <t>Akbank20161BKEDeSkfIveMC</t>
  </si>
  <si>
    <t>TurkeyLR:9974</t>
  </si>
  <si>
    <t>Akbank20161BKETurkTIcaretMC</t>
  </si>
  <si>
    <t>TurkeyLR:10694</t>
  </si>
  <si>
    <t>Akbank20161BKEMedyanetMC</t>
  </si>
  <si>
    <t>TurkeyLR:11037</t>
  </si>
  <si>
    <t>Akbank20161BKEAdInteractIonMC</t>
  </si>
  <si>
    <t>TurkeyLR:10922</t>
  </si>
  <si>
    <t>Akbank20161BKEMynetMC</t>
  </si>
  <si>
    <t>TurkeyLR:1991</t>
  </si>
  <si>
    <t>Akbank20161BKEPopMarkerMC</t>
  </si>
  <si>
    <t>0063100000fGm5cAAC</t>
  </si>
  <si>
    <t>TurkeyLR:9833</t>
  </si>
  <si>
    <t>Elca KozmetIk20168BobbI Brown AguStoSAppnexuSMS</t>
  </si>
  <si>
    <t>TurkeyLR:10137</t>
  </si>
  <si>
    <t>Elca KozmetIk20168BobbI Brown AguStoSMedyanetMS</t>
  </si>
  <si>
    <t>0063100000fGlyBAAS</t>
  </si>
  <si>
    <t>TurkeyLR:9312</t>
  </si>
  <si>
    <t>Elca KozmetIk20164BobbI Brown AvantajlI urunlerAdmatIcMS</t>
  </si>
  <si>
    <t>TurkeyLR:9667</t>
  </si>
  <si>
    <t>Elca KozmetIk20164BobbI Brown AvantajlI urunlerPopmarkerMS</t>
  </si>
  <si>
    <t>TurkeyLR:10541</t>
  </si>
  <si>
    <t>Elca KozmetIk20164BobbI Brown AvantajlI urunlerLIgatuSMS</t>
  </si>
  <si>
    <t>0063100000fk5RvAAI</t>
  </si>
  <si>
    <t>TurkeyLR:10447</t>
  </si>
  <si>
    <t>BobbIBrown201611BobbI Brown Black FrIday KaSImMedyanetMS</t>
  </si>
  <si>
    <t>TurkeyLR:11234</t>
  </si>
  <si>
    <t>BobbIBrown201611BobbI Brown Black FrIday KaSImAdmatIcMS</t>
  </si>
  <si>
    <t>TurkeyLR:9707</t>
  </si>
  <si>
    <t>BobbIBrown201611BobbI Brown Black FrIday KaSImMynetMS</t>
  </si>
  <si>
    <t>TurkeyLR:9920</t>
  </si>
  <si>
    <t>BobbIBrown201611BobbI Brown Black FrIday KaSImAffoceanMS</t>
  </si>
  <si>
    <t>0063100000fGm6hAAC</t>
  </si>
  <si>
    <t>TurkeyLR:10246</t>
  </si>
  <si>
    <t>BobbIBrown201610BobbI Brown EkImAppnexuSMS</t>
  </si>
  <si>
    <t>TurkeyLR:9665</t>
  </si>
  <si>
    <t>BobbIBrown201610BobbI Brown EkImAdmatIcMS</t>
  </si>
  <si>
    <t>TurkeyLR:11169</t>
  </si>
  <si>
    <t>BobbIBrown201610BobbI Brown EkImBannerConnectMS</t>
  </si>
  <si>
    <t>TurkeyLR:11319</t>
  </si>
  <si>
    <t>TurkeyLR:10566</t>
  </si>
  <si>
    <t>BobbIBrown201610BobbI Brown EkImLIgatuSMS</t>
  </si>
  <si>
    <t>TurkeyLR:10794</t>
  </si>
  <si>
    <t>BobbIBrown201610BobbI Brown EkImgrapeShootMS</t>
  </si>
  <si>
    <t>TurkeyLR:11457</t>
  </si>
  <si>
    <t>BobbIBrown201610BobbI Brown EkImMedyanetMS</t>
  </si>
  <si>
    <t>0063100000fGm3gAAC</t>
  </si>
  <si>
    <t>TurkeyLR:9303</t>
  </si>
  <si>
    <t>Elca KozmetIk20166BobbI Brown HazIranMedyanetMS</t>
  </si>
  <si>
    <t>TurkeyLR:10084</t>
  </si>
  <si>
    <t>Elca KozmetIk20166BobbI Brown HazIranLIgatuSMS</t>
  </si>
  <si>
    <t>TurkeyLR:9932</t>
  </si>
  <si>
    <t>Elca KozmetIk20166BobbI Brown HazIranAdmatIcMS</t>
  </si>
  <si>
    <t>0063100000fGm3hAAC</t>
  </si>
  <si>
    <t>TurkeyLR:9228</t>
  </si>
  <si>
    <t>Elca KozmetIk20166BobbI Brown IntenSIve SkInMedyanetMS</t>
  </si>
  <si>
    <t>TurkeyLR:9500</t>
  </si>
  <si>
    <t>Elca KozmetIk20166BobbI Brown IntenSIve SkInAdmatIcMS</t>
  </si>
  <si>
    <t>TurkeyLR:10849</t>
  </si>
  <si>
    <t>Elca KozmetIk20166BobbI Brown IntenSIve SkInLIgatuSMS</t>
  </si>
  <si>
    <t>0063100000fGm8PAAS</t>
  </si>
  <si>
    <t>TurkeyLR:10380</t>
  </si>
  <si>
    <t>BobbIBrown201611BobbI Brown KaSImLIgatuSMS</t>
  </si>
  <si>
    <t>TurkeyLR:11419</t>
  </si>
  <si>
    <t>BobbIBrown201611BobbI Brown KaSImMynetMS</t>
  </si>
  <si>
    <t>TurkeyLR:9715</t>
  </si>
  <si>
    <t>BobbIBrown201611BobbI Brown KaSImAdmatIcMS</t>
  </si>
  <si>
    <t>TurkeyLR:9230</t>
  </si>
  <si>
    <t>BobbIBrown201611BobbI Brown KaSImBannerConnectMS</t>
  </si>
  <si>
    <t>TurkeyLR:9281</t>
  </si>
  <si>
    <t>BobbIBrown201611BobbI Brown KaSImAppnexuSMS</t>
  </si>
  <si>
    <t>TurkeyLR:9807</t>
  </si>
  <si>
    <t>BobbIBrown201611BobbI Brown KaSImMedyanetMS</t>
  </si>
  <si>
    <t>0063100000fGlyCAAS</t>
  </si>
  <si>
    <t>TurkeyLR:10265</t>
  </si>
  <si>
    <t>Elca KozmetIk20164BobbI Brown LIp ColorAdmatIcMS</t>
  </si>
  <si>
    <t>TurkeyLR:9545</t>
  </si>
  <si>
    <t>Elca KozmetIk20164BobbI Brown LIp ColorMedyanetMS</t>
  </si>
  <si>
    <t>TurkeyLR:11249</t>
  </si>
  <si>
    <t>Elca KozmetIk20164BobbI Brown LIp ColorPopmarkerMS</t>
  </si>
  <si>
    <t>TurkeyLR:11000</t>
  </si>
  <si>
    <t>Elca KozmetIk20164BobbI Brown LIp ColorLIgatuSMS</t>
  </si>
  <si>
    <t>0063100000fGlxFAAS</t>
  </si>
  <si>
    <t>TurkeyLR:11332</t>
  </si>
  <si>
    <t>Elca KozmetIk20163BobbI Brown MartAppnexuSMS</t>
  </si>
  <si>
    <t>TurkeyLR:10839</t>
  </si>
  <si>
    <t>Elca KozmetIk20163BobbI Brown MartMedyanetMS</t>
  </si>
  <si>
    <t>TurkeyLR:9636</t>
  </si>
  <si>
    <t>Elca KozmetIk20163BobbI Brown MartReklamStoreMS</t>
  </si>
  <si>
    <t>TurkeyLR:10253</t>
  </si>
  <si>
    <t>Elca KozmetIk20163BobbI Brown MartAdmatIcMS</t>
  </si>
  <si>
    <t>TurkeyLR:10003</t>
  </si>
  <si>
    <t>Elca KozmetIk20163BobbI Brown MartAdnbooStMS</t>
  </si>
  <si>
    <t>TurkeyLR:10008</t>
  </si>
  <si>
    <t>Elca KozmetIk20163BobbI Brown MartLIgatuSMS</t>
  </si>
  <si>
    <t>0063100000fGlyDAAS</t>
  </si>
  <si>
    <t>TurkeyLR:9741</t>
  </si>
  <si>
    <t>Elca KozmetIk20164BobbI Brown NISanMedyanetMS</t>
  </si>
  <si>
    <t>TurkeyLR:9326</t>
  </si>
  <si>
    <t>Elca KozmetIk20164BobbI Brown NISanLIgatuSMS</t>
  </si>
  <si>
    <t>TurkeyLR:10828</t>
  </si>
  <si>
    <t>Elca KozmetIk20164BobbI Brown NISanPopmarkerMS</t>
  </si>
  <si>
    <t>0063100000fGlw0AAC</t>
  </si>
  <si>
    <t>TurkeyLR:11085</t>
  </si>
  <si>
    <t>Elca KozmetIk20161BobbI Brown OcakReklamStoreMS</t>
  </si>
  <si>
    <t>Women</t>
  </si>
  <si>
    <t>TurkeyLR:9385</t>
  </si>
  <si>
    <t>Elca KozmetIk20161BobbI Brown OcakMedyanetMS</t>
  </si>
  <si>
    <t>0063100000fGlwcAAC</t>
  </si>
  <si>
    <t>TurkeyLR:10978</t>
  </si>
  <si>
    <t>Elca KozmetIk20162BobbI Brown SubatPopMarkerMS</t>
  </si>
  <si>
    <t>TurkeyLR:10613</t>
  </si>
  <si>
    <t>Elca KozmetIk20162BobbI Brown SubatReklamStoreMS</t>
  </si>
  <si>
    <t>TurkeyLR:10393</t>
  </si>
  <si>
    <t>Elca KozmetIk20162BobbI Brown SubatMedyanetMS</t>
  </si>
  <si>
    <t>0063100000fGm3iAAC</t>
  </si>
  <si>
    <t>TurkeyLR:10064</t>
  </si>
  <si>
    <t>Elca KozmetIk20166BobbI Brown SurprIz IndIrImLIgatuSMS</t>
  </si>
  <si>
    <t>0063100000fk5SVAAY</t>
  </si>
  <si>
    <t>TurkeyLR:9370</t>
  </si>
  <si>
    <t>BobbIBrown201612BobbIbrown AralIkMedyanetMS</t>
  </si>
  <si>
    <t>TurkeyLR:10531</t>
  </si>
  <si>
    <t>BobbIBrown201612BobbIbrown AralIkAdmatIcMS</t>
  </si>
  <si>
    <t>0063100000fGm2cAAC</t>
  </si>
  <si>
    <t>TurkeyLR:10515</t>
  </si>
  <si>
    <t>Elca KozmetIk20165BobbIBrown MayISReklamNatIveMS</t>
  </si>
  <si>
    <t>TurkeyLR:10830</t>
  </si>
  <si>
    <t>Elca KozmetIk20165BobbIBrown MayISAppnexuSMS</t>
  </si>
  <si>
    <t>TurkeyLR:11260</t>
  </si>
  <si>
    <t>Elca KozmetIk20165BobbIBrown MayISLIgatuSMS</t>
  </si>
  <si>
    <t>TurkeyLR:9701</t>
  </si>
  <si>
    <t>Elca KozmetIk20165BobbIBrown MayISMedyanetMS</t>
  </si>
  <si>
    <t>TurkeyLR:10131</t>
  </si>
  <si>
    <t>Elca KozmetIk20165BobbIBrown MayISAdmatIcMS</t>
  </si>
  <si>
    <t>0063100000fGm4SAAS</t>
  </si>
  <si>
    <t>TurkeyLR:10074</t>
  </si>
  <si>
    <t>Elca KozmetIk20167BobbIBrown TemmuzAffoceanMS</t>
  </si>
  <si>
    <t>TurkeyLR:10216</t>
  </si>
  <si>
    <t>Elca KozmetIk20167BobbIBrown TemmuzMedyanetMS</t>
  </si>
  <si>
    <t>TurkeyLR:9571</t>
  </si>
  <si>
    <t>Elca KozmetIk20167BobbIBrown TemmuzAppnexuSMS</t>
  </si>
  <si>
    <t>TurkeyLR:9454</t>
  </si>
  <si>
    <t>Elca KozmetIk20167BobbIBrown TemmuzLIgatuSMS</t>
  </si>
  <si>
    <t>TurkeyLR:10944</t>
  </si>
  <si>
    <t>Elca KozmetIk20167BobbIBrown TemmuzReklamActIonMS</t>
  </si>
  <si>
    <t>TurkeyLR:11081</t>
  </si>
  <si>
    <t>Elca KozmetIk20167BobbIBrown TemmuzAdmatIcMS</t>
  </si>
  <si>
    <t>0063100000gUNwhAAG</t>
  </si>
  <si>
    <t>TurkeyLR:11267</t>
  </si>
  <si>
    <t>BrIdgeStone20165BrIdgeStone Data TargetIngPopmarkerMC</t>
  </si>
  <si>
    <t>TurkeyLR:11294</t>
  </si>
  <si>
    <t>BrIdgeStone20164BrIdgeStone Data TargetIngMynetMC</t>
  </si>
  <si>
    <t>TurkeyLR:10879</t>
  </si>
  <si>
    <t>BrIdgeStone20164BrIdgeStone Data TargetIngReklamStoreMC</t>
  </si>
  <si>
    <t>TurkeyLR:10799</t>
  </si>
  <si>
    <t>BrIdgeStone20165BrIdgeStone Data TargetIngMedyanetMC</t>
  </si>
  <si>
    <t>TurkeyLR:10658</t>
  </si>
  <si>
    <t>BrIdgeStone20165BrIdgeStone Data TargetIngReklamStoreMC</t>
  </si>
  <si>
    <t>TurkeyLR:10728</t>
  </si>
  <si>
    <t>BrIdgeStone20165BrIdgeStone Data TargetIngMynetMC</t>
  </si>
  <si>
    <t>TurkeyLR:10378</t>
  </si>
  <si>
    <t>BrIdgeStone20164BrIdgeStone Data TargetIngMedyanetMC</t>
  </si>
  <si>
    <t>TurkeyLR:10250</t>
  </si>
  <si>
    <t>BrIdgeStone20164BrIdgeStone Data TargetIngAppnexuSMC</t>
  </si>
  <si>
    <t>TurkeyLR:9994</t>
  </si>
  <si>
    <t>BrIdgeStone20164BrIdgeStone Data TargetIngPopmarkerMC</t>
  </si>
  <si>
    <t>0063100000gUNzTAAW</t>
  </si>
  <si>
    <t>TurkeyLR:9219</t>
  </si>
  <si>
    <t>BrIdgeStone20165BrIdgeStone Data TargetIng NatIveMaxadMC</t>
  </si>
  <si>
    <t>TurkeyLR:9523</t>
  </si>
  <si>
    <t>BrIdgeStone20165BrIdgeStone Data TargetIng NatIveLIgatuSMC</t>
  </si>
  <si>
    <t>Erkek</t>
  </si>
  <si>
    <t>0063100000gUNy5AAG</t>
  </si>
  <si>
    <t>TurkeyLR:9547</t>
  </si>
  <si>
    <t>BrIdgeStone201612BrIdgeStone KIS KampanyaSI AralIkMedyanetMC</t>
  </si>
  <si>
    <t>TurkeyLR:11329</t>
  </si>
  <si>
    <t>BrIdgeStone201612BrIdgeStone KIS KampanyaSI AralIkMynetMC</t>
  </si>
  <si>
    <t>0063100000gUNzRAAW</t>
  </si>
  <si>
    <t>TurkeyLR:10855</t>
  </si>
  <si>
    <t>BrIdgeStone201611BrIdgeStone KIS KampanyaSI KaSImMynetMC</t>
  </si>
  <si>
    <t>TurkeyLR:9337</t>
  </si>
  <si>
    <t>BrIdgeStone201611BrIdgeStone KIS KampanyaSI KaSImMedyanetMC</t>
  </si>
  <si>
    <t>0063100000gUO0IAAW</t>
  </si>
  <si>
    <t>TurkeyLR:11251</t>
  </si>
  <si>
    <t>BrIdgeStone201612BrIdgeStone LASSA KIS LASTIgI ILETISIMILIgatuSMC</t>
  </si>
  <si>
    <t>TurkeyLR:11137</t>
  </si>
  <si>
    <t>BrIdgeStone201612BrIdgeStone LASSA KIS LASTIgI ILETISIMIEngageyaMC</t>
  </si>
  <si>
    <t>Engageya</t>
  </si>
  <si>
    <t>0063100000gUNurAAG</t>
  </si>
  <si>
    <t>TurkeyLR:11210</t>
  </si>
  <si>
    <t>BrIdgeStone20164BrIdgeStone NatIveLIgatuSMC</t>
  </si>
  <si>
    <t>TurkeyLR:9972</t>
  </si>
  <si>
    <t>BrIdgeStone20164BrIdgeStone NatIveMaxadMC</t>
  </si>
  <si>
    <t>0063100000gUNx3AAG</t>
  </si>
  <si>
    <t>TurkeyLR:9995</t>
  </si>
  <si>
    <t>BrISSa20164BrISSa - LaStIk.com.trMynetMC</t>
  </si>
  <si>
    <t>TurkeyLR:10151</t>
  </si>
  <si>
    <t>BrISSa20164BrISSa - LaStIk.com.trReklamStoreMC</t>
  </si>
  <si>
    <t>TurkeyLR:9210</t>
  </si>
  <si>
    <t>BrISSa20165BrISSa - LaStIk.com.trMedyanetMC</t>
  </si>
  <si>
    <t>TurkeyLR:9291</t>
  </si>
  <si>
    <t>BrISSa20164BrISSa - LaStIk.com.trgoClIckMC</t>
  </si>
  <si>
    <t>TurkeyLR:9592</t>
  </si>
  <si>
    <t>BrISSa20165BrISSa - LaStIk.com.trAppnexuSMC</t>
  </si>
  <si>
    <t>TurkeyLR:9699</t>
  </si>
  <si>
    <t>BrISSa20165BrISSa - LaStIk.com.trgoClIckMC</t>
  </si>
  <si>
    <t>TurkeyLR:11261</t>
  </si>
  <si>
    <t>BrISSa20164BrISSa - LaStIk.com.trMedyanetMC</t>
  </si>
  <si>
    <t>TurkeyLR:11309</t>
  </si>
  <si>
    <t>BrISSa20164BrISSa - LaStIk.com.trPopmarkerMC</t>
  </si>
  <si>
    <t>TurkeyLR:11316</t>
  </si>
  <si>
    <t>BrISSa20164BrISSa - LaStIk.com.trAppnexuSMC</t>
  </si>
  <si>
    <t>TurkeyLR:10333</t>
  </si>
  <si>
    <t>BrISSa20165BrISSa - LaStIk.com.trPopmarkerMC</t>
  </si>
  <si>
    <t>0063100000gUO0sAAG</t>
  </si>
  <si>
    <t>TurkeyLR:10400</t>
  </si>
  <si>
    <t>Burgan20166Burgan Bank HazIranMedyanetMEC</t>
  </si>
  <si>
    <t>TurkeyLR:10711</t>
  </si>
  <si>
    <t>Burgan20166Burgan Bank HazIranPopmarkerMEC</t>
  </si>
  <si>
    <t>TurkeyLR:11196</t>
  </si>
  <si>
    <t>Burgan20166Burgan Bank HazIranReklamStoreMEC</t>
  </si>
  <si>
    <t>TurkeyLR:9876</t>
  </si>
  <si>
    <t>Burgan20166Burgan Bank HazIranMynetMEC</t>
  </si>
  <si>
    <t>0063100000gUNzaAAG</t>
  </si>
  <si>
    <t>TurkeyLR:10098</t>
  </si>
  <si>
    <t>Burgan20162Burgan FXReklamStoreMEC</t>
  </si>
  <si>
    <t>TurkeyLR:9213</t>
  </si>
  <si>
    <t>Burgan20162Burgan FXLIgatuSMEC</t>
  </si>
  <si>
    <t>TurkeyLR:10846</t>
  </si>
  <si>
    <t>0063100000gUO0GAAW</t>
  </si>
  <si>
    <t>TurkeyLR:10864</t>
  </si>
  <si>
    <t>Burgan20163Burgan FX TradegoClIckMEC</t>
  </si>
  <si>
    <t>TurkeyLR:10807</t>
  </si>
  <si>
    <t>Burgan20163Burgan FX TradeMedyanetMEC</t>
  </si>
  <si>
    <t>TurkeyLR:10810</t>
  </si>
  <si>
    <t>Burgan20163Burgan FX TradeAdmatIcMEC</t>
  </si>
  <si>
    <t>TurkeyLR:10816</t>
  </si>
  <si>
    <t>Burgan20163Burgan FX TradeLIgatuSMEC</t>
  </si>
  <si>
    <t>TurkeyLR:10360</t>
  </si>
  <si>
    <t>Burgan20163Burgan FX TradeReklamStoreMEC</t>
  </si>
  <si>
    <t>TurkeyLR:10600</t>
  </si>
  <si>
    <t>TurkeyLR:9524</t>
  </si>
  <si>
    <t>Burgan20163Burgan FX TradeMIcroSoftMEC</t>
  </si>
  <si>
    <t>MIcroSoft</t>
  </si>
  <si>
    <t>0063100000gUNy0AAG</t>
  </si>
  <si>
    <t>TurkeyLR:9406</t>
  </si>
  <si>
    <t>CaStrol201610CaStrol Carama EkImMynetMS</t>
  </si>
  <si>
    <t>ad bundleS</t>
  </si>
  <si>
    <t>TurkeyLR:11125</t>
  </si>
  <si>
    <t>CaStrol201610CaStrol Carama EkImMedyanetMS</t>
  </si>
  <si>
    <t>TurkeyLR:11045</t>
  </si>
  <si>
    <t>CaStrol201610CaStrol Carama EkImPopmarkerMS</t>
  </si>
  <si>
    <t>0063100000gUNvQAAW</t>
  </si>
  <si>
    <t>TurkeyLR:11109</t>
  </si>
  <si>
    <t>CaStrol20169CaStrol Carama EylulMynetMS</t>
  </si>
  <si>
    <t>TurkeyLR:9894</t>
  </si>
  <si>
    <t>CaStrol20169CaStrol Carama EylulAdmatIcMS</t>
  </si>
  <si>
    <t>0063100000gUNvAAAW</t>
  </si>
  <si>
    <t>TurkeyLR:9561</t>
  </si>
  <si>
    <t>CaStrol20169CaStrol Carama Eylul CPLReklamactIonMS</t>
  </si>
  <si>
    <t>ReklamactIon</t>
  </si>
  <si>
    <t>CPL</t>
  </si>
  <si>
    <t>0063100000fGm5dAAC</t>
  </si>
  <si>
    <t>TurkeyLR:10252</t>
  </si>
  <si>
    <t>Elca KozmetIk20168ClInIque AguStoSReklamActIonMS</t>
  </si>
  <si>
    <t>TurkeyLR:10418</t>
  </si>
  <si>
    <t>Elca KozmetIk20168ClInIque AguStoSAffoceanMS</t>
  </si>
  <si>
    <t>TurkeyLR:11502</t>
  </si>
  <si>
    <t>Elca KozmetIk20168ClInIque AguStoSAppnexuSMS</t>
  </si>
  <si>
    <t>0063100000fk5SaAAI</t>
  </si>
  <si>
    <t>TurkeyLR:10599</t>
  </si>
  <si>
    <t>ClInIque201612ClInIque AralIkMynetMS</t>
  </si>
  <si>
    <t>TurkeyLR:10887</t>
  </si>
  <si>
    <t>ClInIque201612ClInIque AralIkMedyanetMS</t>
  </si>
  <si>
    <t>TurkeyLR:10719</t>
  </si>
  <si>
    <t>ClInIque201612ClInIque AralIkAppnexuSMS</t>
  </si>
  <si>
    <t>TurkeyLR:10904</t>
  </si>
  <si>
    <t>ClInIque201612ClInIque AralIkAffoceanMS</t>
  </si>
  <si>
    <t>TurkeyLR:9826</t>
  </si>
  <si>
    <t>ClInIque201612ClInIque AralIkMaInadvMS</t>
  </si>
  <si>
    <t>MaInadv</t>
  </si>
  <si>
    <t>TurkeyLR:9980</t>
  </si>
  <si>
    <t>ClInIque201612ClInIque AralIkReklamactIonMS</t>
  </si>
  <si>
    <t>TurkeyLR:9679</t>
  </si>
  <si>
    <t>ClInIque201612ClInIque AralIkAdmatIcMS</t>
  </si>
  <si>
    <t>0063100000fk5RyAAI</t>
  </si>
  <si>
    <t>TurkeyLR:9372</t>
  </si>
  <si>
    <t>ClInIque201611ClInIque BlackFrIday KaSImAffoceanMS</t>
  </si>
  <si>
    <t>TurkeyLR:9964</t>
  </si>
  <si>
    <t>ClInIque201611ClInIque BlackFrIday KaSImAdmatIcMS</t>
  </si>
  <si>
    <t>TurkeyLR:11368</t>
  </si>
  <si>
    <t>ClInIque201611ClInIque BlackFrIday KaSImMedyanetMS</t>
  </si>
  <si>
    <t>TurkeyLR:10853</t>
  </si>
  <si>
    <t>ClInIque201611ClInIque BlackFrIday KaSImLIgatuSMS</t>
  </si>
  <si>
    <t>TurkeyLR:10529</t>
  </si>
  <si>
    <t>ClInIque201611ClInIque BlackFrIday KaSImReklamActIonMS</t>
  </si>
  <si>
    <t>TurkeyLR:11490</t>
  </si>
  <si>
    <t>ClInIque201611ClInIque BlackFrIday KaSImMaInadvMS</t>
  </si>
  <si>
    <t>0063100000fGlxGAAS</t>
  </si>
  <si>
    <t>TurkeyLR:11292</t>
  </si>
  <si>
    <t>Elca KozmetIk20163ClInIque Chubby LaShLIgatuSMS</t>
  </si>
  <si>
    <t>0063100000fGm7aAAC</t>
  </si>
  <si>
    <t>TurkeyLR:10899</t>
  </si>
  <si>
    <t>ClInIque201610ClInIque EkImAdmatIcMS</t>
  </si>
  <si>
    <t>TurkeyLR:11032</t>
  </si>
  <si>
    <t>ClInIque201610ClInIque EkImReklamactIonMS</t>
  </si>
  <si>
    <t>TurkeyLR:11062</t>
  </si>
  <si>
    <t>ClInIque201610ClInIque EkImAffoceanMS</t>
  </si>
  <si>
    <t>TurkeyLR:10354</t>
  </si>
  <si>
    <t>ClInIque201610ClInIque EkImgrapeShootMS</t>
  </si>
  <si>
    <t>TurkeyLR:10857</t>
  </si>
  <si>
    <t>ClInIque201610ClInIque EkImBannerConnectMS</t>
  </si>
  <si>
    <t>TurkeyLR:10813</t>
  </si>
  <si>
    <t>ClInIque201610ClInIque EkImMedyanetMS</t>
  </si>
  <si>
    <t>TurkeyLR:9934</t>
  </si>
  <si>
    <t>ClInIque201610ClInIque EkImPopmarkerMS</t>
  </si>
  <si>
    <t>TurkeyLR:9410</t>
  </si>
  <si>
    <t>ClInIque201610ClInIque EkImLIgatuSMS</t>
  </si>
  <si>
    <t>TurkeyLR:9253</t>
  </si>
  <si>
    <t>ClInIque201610ClInIque EkImAppnexuSMS</t>
  </si>
  <si>
    <t>TurkeyLR:9662</t>
  </si>
  <si>
    <t>0063100000fGm6bAAC</t>
  </si>
  <si>
    <t>TurkeyLR:10030</t>
  </si>
  <si>
    <t>ClInIque20169ClInIque EylulMedyanetMS</t>
  </si>
  <si>
    <t>TurkeyLR:11124</t>
  </si>
  <si>
    <t>ClInIque20169ClInIque EylulAdmatIcMS</t>
  </si>
  <si>
    <t>TurkeyLR:11160</t>
  </si>
  <si>
    <t>ClInIque20169ClInIque EylulAffoceanMS</t>
  </si>
  <si>
    <t>TurkeyLR:11370</t>
  </si>
  <si>
    <t>ClInIque20169ClInIque EylulReklamactIonMS</t>
  </si>
  <si>
    <t>TurkeyLR:11409</t>
  </si>
  <si>
    <t>ClInIque20169ClInIque EylulSatISOrtaklarIMS</t>
  </si>
  <si>
    <t>SatISOrtaklarI</t>
  </si>
  <si>
    <t>0063100000fGm3jAAC</t>
  </si>
  <si>
    <t>TurkeyLR:11388</t>
  </si>
  <si>
    <t>Elca KozmetIk20166ClInIque HazIranReklamActIonMS</t>
  </si>
  <si>
    <t>TurkeyLR:10963</t>
  </si>
  <si>
    <t>Elca KozmetIk20166ClInIque HazIranAdmatIcMS</t>
  </si>
  <si>
    <t>TurkeyLR:10907</t>
  </si>
  <si>
    <t>Elca KozmetIk20166ClInIque HazIranPopmarkerMS</t>
  </si>
  <si>
    <t>TurkeyLR:10468</t>
  </si>
  <si>
    <t>Elca KozmetIk20166ClInIque HazIranKwankoMS</t>
  </si>
  <si>
    <t>Kwanko</t>
  </si>
  <si>
    <t>TurkeyLR:9949</t>
  </si>
  <si>
    <t>Elca KozmetIk20166ClInIque HazIranLIgatuSMS</t>
  </si>
  <si>
    <t>TurkeyLR:10228</t>
  </si>
  <si>
    <t>Elca KozmetIk20166ClInIque HazIranMedyanetMS</t>
  </si>
  <si>
    <t>TurkeyLR:10125</t>
  </si>
  <si>
    <t>Elca KozmetIk20166ClInIque HazIranAffoceanMS</t>
  </si>
  <si>
    <t>TurkeyLR:9713</t>
  </si>
  <si>
    <t>Elca KozmetIk20166ClInIque HazIranTurkTIcaretMS</t>
  </si>
  <si>
    <t>TurkeyLR:9356</t>
  </si>
  <si>
    <t>Elca KozmetIk20166ClInIque HazIranReklamNatIveMS</t>
  </si>
  <si>
    <t>0063100000fGm8kAAC</t>
  </si>
  <si>
    <t>TurkeyLR:9438</t>
  </si>
  <si>
    <t>ClInIque201611ClInIque KaSImMaInadvMS</t>
  </si>
  <si>
    <t>TurkeyLR:9248</t>
  </si>
  <si>
    <t>ClInIque201611ClInIque KaSImAffoceanMS</t>
  </si>
  <si>
    <t>TurkeyLR:9735</t>
  </si>
  <si>
    <t>ClInIque201611ClInIque KaSImAppnexuSMS</t>
  </si>
  <si>
    <t>TurkeyLR:10148</t>
  </si>
  <si>
    <t>ClInIque201611ClInIque KaSImMedyanetMS</t>
  </si>
  <si>
    <t>TurkeyLR:10109</t>
  </si>
  <si>
    <t>ClInIque201611ClInIque KaSImLIgatuSMS</t>
  </si>
  <si>
    <t>TurkeyLR:9940</t>
  </si>
  <si>
    <t>ClInIque201611ClInIque KaSImBannerConnectMS</t>
  </si>
  <si>
    <t>TurkeyLR:9780</t>
  </si>
  <si>
    <t>ClInIque201611ClInIque KaSImReklamactIonMS</t>
  </si>
  <si>
    <t>TurkeyLR:10722</t>
  </si>
  <si>
    <t>ClInIque201611ClInIque KaSImMynetMS</t>
  </si>
  <si>
    <t>TurkeyLR:11090</t>
  </si>
  <si>
    <t>ClInIque201611ClInIque KaSImAdmatIcMS</t>
  </si>
  <si>
    <t>0063100000fGlxHAAS</t>
  </si>
  <si>
    <t>TurkeyLR:10491</t>
  </si>
  <si>
    <t>Elca KozmetIk20163ClInIque MartReklamStoreMS</t>
  </si>
  <si>
    <t>TurkeyLR:10351</t>
  </si>
  <si>
    <t>Elca KozmetIk20163ClInIque MartAppnexuSMS</t>
  </si>
  <si>
    <t>TurkeyLR:10394</t>
  </si>
  <si>
    <t>Elca KozmetIk20163ClInIque MartClIckvolMS</t>
  </si>
  <si>
    <t>TurkeyLR:9865</t>
  </si>
  <si>
    <t>Elca KozmetIk20163ClInIque MartAdInteractIonMS</t>
  </si>
  <si>
    <t>TurkeyLR:10157</t>
  </si>
  <si>
    <t>Elca KozmetIk20163ClInIque MartAdmatIcMS</t>
  </si>
  <si>
    <t>TurkeyLR:10257</t>
  </si>
  <si>
    <t>TurkeyLR:10288</t>
  </si>
  <si>
    <t>Elca KozmetIk20163ClInIque MartLIgatuSMS</t>
  </si>
  <si>
    <t>TurkeyLR:9660</t>
  </si>
  <si>
    <t>TurkeyLR:9240</t>
  </si>
  <si>
    <t>Elca KozmetIk20163ClInIque MartTurkTIcaretMS</t>
  </si>
  <si>
    <t>TurkeyLR:9317</t>
  </si>
  <si>
    <t>Elca KozmetIk20163ClInIque MartMedyanetMS</t>
  </si>
  <si>
    <t>TurkeyLR:11491</t>
  </si>
  <si>
    <t>TurkeyLR:11500</t>
  </si>
  <si>
    <t>0063100000fGm2dAAC</t>
  </si>
  <si>
    <t>TurkeyLR:9221</t>
  </si>
  <si>
    <t>Elca KozmetIk20165ClInIque MayISReklamNatIveMS</t>
  </si>
  <si>
    <t>TurkeyLR:9373</t>
  </si>
  <si>
    <t>Elca KozmetIk20165ClInIque MayISMynetMS</t>
  </si>
  <si>
    <t>TurkeyLR:9615</t>
  </si>
  <si>
    <t>Elca KozmetIk20165ClInIque MayISAppnexuSMS</t>
  </si>
  <si>
    <t>TurkeyLR:10477</t>
  </si>
  <si>
    <t>Elca KozmetIk20165ClInIque MayISMedyanetMS</t>
  </si>
  <si>
    <t>TurkeyLR:10517</t>
  </si>
  <si>
    <t>Elca KozmetIk20165ClInIque MayISPopmarkerMS</t>
  </si>
  <si>
    <t>TurkeyLR:10523</t>
  </si>
  <si>
    <t>Elca KozmetIk20165ClInIque MayISMaxadMS</t>
  </si>
  <si>
    <t>TurkeyLR:10805</t>
  </si>
  <si>
    <t>Elca KozmetIk20165ClInIque MayISReklamActIonMS</t>
  </si>
  <si>
    <t>TurkeyLR:10885</t>
  </si>
  <si>
    <t>Elca KozmetIk20165ClInIque MayISAdmatIcMS</t>
  </si>
  <si>
    <t>TurkeyLR:11060</t>
  </si>
  <si>
    <t>Elca KozmetIk20165ClInIque MayISLIgatuSMS</t>
  </si>
  <si>
    <t>TurkeyLR:11375</t>
  </si>
  <si>
    <t>Elca KozmetIk20165ClInIque MayISTurkTIcaretMS</t>
  </si>
  <si>
    <t>0063100000fGlyEAAS</t>
  </si>
  <si>
    <t>TurkeyLR:11308</t>
  </si>
  <si>
    <t>Elca KozmetIk20164ClInIque MoISture SurgeAdInteractIonMS</t>
  </si>
  <si>
    <t>TurkeyLR:11117</t>
  </si>
  <si>
    <t>Elca KozmetIk20164ClInIque MoISture SurgeAppnexuSMS</t>
  </si>
  <si>
    <t>TurkeyLR:10420</t>
  </si>
  <si>
    <t>Elca KozmetIk20164ClInIque MoISture SurgeReklamStoreMS</t>
  </si>
  <si>
    <t>TurkeyLR:10271</t>
  </si>
  <si>
    <t>Elca KozmetIk20164ClInIque MoISture SurgeLIgatuSMS</t>
  </si>
  <si>
    <t>TurkeyLR:9913</t>
  </si>
  <si>
    <t>Elca KozmetIk20164ClInIque MoISture SurgeMedyanetMS</t>
  </si>
  <si>
    <t>TurkeyLR:10035</t>
  </si>
  <si>
    <t>Elca KozmetIk20164ClInIque MoISture SurgePopmarkerMS</t>
  </si>
  <si>
    <t>0063100000fGm3kAAC</t>
  </si>
  <si>
    <t>TurkeyLR:9877</t>
  </si>
  <si>
    <t>Elca KozmetIk20166ClInIque New BuyerS FocuSMedyanetMS</t>
  </si>
  <si>
    <t>TurkeyLR:10800</t>
  </si>
  <si>
    <t>Elca KozmetIk20166ClInIque New BuyerS FocuSPopmarkerMS</t>
  </si>
  <si>
    <t>TurkeyLR:10628</t>
  </si>
  <si>
    <t>Elca KozmetIk20166ClInIque New BuyerS FocuSAdmatIcMS</t>
  </si>
  <si>
    <t>TurkeyLR:10998</t>
  </si>
  <si>
    <t>Elca KozmetIk20166ClInIque New BuyerS FocuSLIgatuSMS</t>
  </si>
  <si>
    <t>0063100000fGlyFAAS</t>
  </si>
  <si>
    <t>TurkeyLR:10985</t>
  </si>
  <si>
    <t>Elca KozmetIk20164ClInIque NISanPopmarkerMS</t>
  </si>
  <si>
    <t>TurkeyLR:11450</t>
  </si>
  <si>
    <t>Elca KozmetIk20164ClInIque NISanMedyanetMS</t>
  </si>
  <si>
    <t>TurkeyLR:10539</t>
  </si>
  <si>
    <t>Elca KozmetIk20164ClInIque NISanReklamActIonMS</t>
  </si>
  <si>
    <t>TurkeyLR:9855</t>
  </si>
  <si>
    <t>Elca KozmetIk20164ClInIque NISanAffoceanMS</t>
  </si>
  <si>
    <t>TurkeyLR:9982</t>
  </si>
  <si>
    <t>Elca KozmetIk20164ClInIque NISanClIckvolMS</t>
  </si>
  <si>
    <t>TurkeyLR:9510</t>
  </si>
  <si>
    <t>Elca KozmetIk20164ClInIque NISanLIgatuSMS</t>
  </si>
  <si>
    <t>0063100000fGlw1AAC</t>
  </si>
  <si>
    <t>TurkeyLR:9819</t>
  </si>
  <si>
    <t>Elca KozmetIk20161ClInIque OcakPopMarkerMS</t>
  </si>
  <si>
    <t>TurkeyLR:10136</t>
  </si>
  <si>
    <t>Elca KozmetIk20161ClInIque OcakReklamStoreMS</t>
  </si>
  <si>
    <t>TurkeyLR:10572</t>
  </si>
  <si>
    <t>Elca KozmetIk20161ClInIque OcakAppnexuSMS</t>
  </si>
  <si>
    <t>TurkeyLR:10454</t>
  </si>
  <si>
    <t>Elca KozmetIk20161ClInIque OcakMedyanetMS</t>
  </si>
  <si>
    <t>TurkeyLR:10707</t>
  </si>
  <si>
    <t>Elca KozmetIk20161ClInIque OcakLIgatuSMS</t>
  </si>
  <si>
    <t>TurkeyLR:11465</t>
  </si>
  <si>
    <t>0063100000fGlyGAAS</t>
  </si>
  <si>
    <t>TurkeyLR:10681</t>
  </si>
  <si>
    <t>Elca KozmetIk20164ClInIque Play wIth PopMedyanetMS</t>
  </si>
  <si>
    <t>TurkeyLR:10757</t>
  </si>
  <si>
    <t>Elca KozmetIk20164ClInIque Play wIth PopReklamStoreMS</t>
  </si>
  <si>
    <t>TurkeyLR:10545</t>
  </si>
  <si>
    <t>Elca KozmetIk20164ClInIque Play wIth PopReklamActIonMS</t>
  </si>
  <si>
    <t>TurkeyLR:11092</t>
  </si>
  <si>
    <t>Elca KozmetIk20164ClInIque Play wIth PopAppnexuSMS</t>
  </si>
  <si>
    <t>TurkeyLR:9892</t>
  </si>
  <si>
    <t>Elca KozmetIk20164ClInIque Play wIth PopAdInteractIonMS</t>
  </si>
  <si>
    <t>TurkeyLR:9411</t>
  </si>
  <si>
    <t>Elca KozmetIk20164ClInIque Play wIth PopAreklamMS</t>
  </si>
  <si>
    <t>TurkeyLR:9275</t>
  </si>
  <si>
    <t>Elca KozmetIk20164ClInIque Play wIth PopClIckvolMS</t>
  </si>
  <si>
    <t>0063100000fGlyHAAS</t>
  </si>
  <si>
    <t>TurkeyLR:9352</t>
  </si>
  <si>
    <t>Elca KozmetIk20163ClInIque Play wIth Pop MIcroSIteAppnexuSMS</t>
  </si>
  <si>
    <t>TurkeyLR:9682</t>
  </si>
  <si>
    <t>Elca KozmetIk20163ClInIque Play wIth Pop MIcroSIteReklamStoreMS</t>
  </si>
  <si>
    <t>TurkeyLR:9829</t>
  </si>
  <si>
    <t>Elca KozmetIk20163ClInIque Play wIth Pop MIcroSIteLIgatuSMS</t>
  </si>
  <si>
    <t>TurkeyLR:9839</t>
  </si>
  <si>
    <t>Elca KozmetIk20164ClInIque Play wIth Pop MIcroSIteMedyanetMS</t>
  </si>
  <si>
    <t>TurkeyLR:9983</t>
  </si>
  <si>
    <t>Elca KozmetIk20164ClInIque Play wIth Pop MIcroSIteLIgatuSMS</t>
  </si>
  <si>
    <t>TurkeyLR:9951</t>
  </si>
  <si>
    <t>Elca KozmetIk20163ClInIque Play wIth Pop MIcroSIteMedyanetMS</t>
  </si>
  <si>
    <t>TurkeyLR:11087</t>
  </si>
  <si>
    <t>Elca KozmetIk20163ClInIque Play wIth Pop MIcroSIteAdInteractIonMS</t>
  </si>
  <si>
    <t>TurkeyLR:11021</t>
  </si>
  <si>
    <t>Elca KozmetIk20163ClInIque Play wIth Pop MIcroSIteAreklamMS</t>
  </si>
  <si>
    <t>TurkeyLR:11346</t>
  </si>
  <si>
    <t>TurkeyLR:10495</t>
  </si>
  <si>
    <t>Elca KozmetIk20163ClInIque Play wIth Pop MIcroSItePopMarkerMS</t>
  </si>
  <si>
    <t>TurkeyLR:10802</t>
  </si>
  <si>
    <t>Elca KozmetIk20163ClInIque Play wIth Pop MIcroSIteClIckvolMS</t>
  </si>
  <si>
    <t>0063100000fGm7bAAC</t>
  </si>
  <si>
    <t>TurkeyLR:10509</t>
  </si>
  <si>
    <t>ClInIque201610ClInIque RT EkImMaInAdMS</t>
  </si>
  <si>
    <t>MaInAd</t>
  </si>
  <si>
    <t>0063100000fGlx3AAC</t>
  </si>
  <si>
    <t>TurkeyLR:10695</t>
  </si>
  <si>
    <t>ClInIque20162ClInIque SubatReklamStoreMS</t>
  </si>
  <si>
    <t>0063100000fGlwdAAC</t>
  </si>
  <si>
    <t>TurkeyLR:10549</t>
  </si>
  <si>
    <t>Elca KozmetIk20162ClInIque SubatAppnexuSMS</t>
  </si>
  <si>
    <t>TurkeyLR:11233</t>
  </si>
  <si>
    <t>Elca KozmetIk20162ClInIque SubatAffoceanMS</t>
  </si>
  <si>
    <t>TurkeyLR:11003</t>
  </si>
  <si>
    <t>TurkeyLR:11102</t>
  </si>
  <si>
    <t>Elca KozmetIk20162ClInIque SubatTurkTIcaretMS</t>
  </si>
  <si>
    <t>TurkeyLR:10117</t>
  </si>
  <si>
    <t>TurkeyLR:10274</t>
  </si>
  <si>
    <t>TurkeyLR:9447</t>
  </si>
  <si>
    <t>Elca KozmetIk20162ClInIque SubatMedyanetMS</t>
  </si>
  <si>
    <t>TurkeyLR:9298</t>
  </si>
  <si>
    <t>Elca KozmetIk20162ClInIque SubatReklamStoreMS</t>
  </si>
  <si>
    <t>TurkeyLR:9187</t>
  </si>
  <si>
    <t>Elca KozmetIk20162ClInIque SubatLIgatuSMS</t>
  </si>
  <si>
    <t>0063100000fGm4TAAS</t>
  </si>
  <si>
    <t>TurkeyLR:9608</t>
  </si>
  <si>
    <t>Elca KozmetIk20167ClInIque TemmuzAdmatIcMS</t>
  </si>
  <si>
    <t>TurkeyLR:9941</t>
  </si>
  <si>
    <t>Elca KozmetIk20167ClInIque TemmuzMedyanetMS</t>
  </si>
  <si>
    <t>TurkeyLR:11387</t>
  </si>
  <si>
    <t>Elca KozmetIk20167ClInIque TemmuzAffoceanMS</t>
  </si>
  <si>
    <t>TurkeyLR:10511</t>
  </si>
  <si>
    <t>Elca KozmetIk20167ClInIque TemmuzTurkTIcaretMS</t>
  </si>
  <si>
    <t>TurkeyLR:10407</t>
  </si>
  <si>
    <t>Elca KozmetIk20167ClInIque TemmuzReklamActIonMS</t>
  </si>
  <si>
    <t>TurkeyLR:10868</t>
  </si>
  <si>
    <t>Elca KozmetIk20167ClInIque TemmuzKwankoMS</t>
  </si>
  <si>
    <t>0063100000fGlwuAAC</t>
  </si>
  <si>
    <t>TurkeyLR:10522</t>
  </si>
  <si>
    <t>Vodafone20162Corp Cozumler SubatMedyanetMS</t>
  </si>
  <si>
    <t>TurkeyLR:10016</t>
  </si>
  <si>
    <t>Vodafone20162Corp Cozumler SubatMynetMS</t>
  </si>
  <si>
    <t>TurkeyLR:9620</t>
  </si>
  <si>
    <t>Vodafone20162Corp Cozumler SubatAdInteractIonMS</t>
  </si>
  <si>
    <t>TurkeyLR:9217</t>
  </si>
  <si>
    <t>Vodafone20162Corp Cozumler SubatAppnexuSMS</t>
  </si>
  <si>
    <t>0063100000gUNw7AAG</t>
  </si>
  <si>
    <t>TurkeyLR:9504</t>
  </si>
  <si>
    <t>CoSmetIca20168CoSmetIca AguStoSReklamActIonMX</t>
  </si>
  <si>
    <t>TurkeyLR:9848</t>
  </si>
  <si>
    <t>CoSmetIca20168CoSmetIca AguStoSReklamNatIveMX</t>
  </si>
  <si>
    <t>0063100000gUNvRAAW</t>
  </si>
  <si>
    <t>TurkeyLR:9286</t>
  </si>
  <si>
    <t>CoSmetIca201610CoSmetIca EkImReklamactIonMX</t>
  </si>
  <si>
    <t>0063100000gUNyiAAG</t>
  </si>
  <si>
    <t>TurkeyLR:9333</t>
  </si>
  <si>
    <t>CoSmetIca20169CoSmetIca EylulReklamNatIveMX</t>
  </si>
  <si>
    <t>TurkeyLR:11410</t>
  </si>
  <si>
    <t>CoSmetIca20169CoSmetIca EylulReklamActIonMX</t>
  </si>
  <si>
    <t>0063100000gUNxTAAW</t>
  </si>
  <si>
    <t>TurkeyLR:9841</t>
  </si>
  <si>
    <t>CoSmetIca201611CoSmetIca KaSImReklamStoreMX</t>
  </si>
  <si>
    <t>0063100000gUNwMAAW</t>
  </si>
  <si>
    <t>TurkeyLR:9950</t>
  </si>
  <si>
    <t>CoSmetIca20163CoSmetIca MartReklamStoreMX</t>
  </si>
  <si>
    <t>TurkeyLR:11015</t>
  </si>
  <si>
    <t>CoSmetIca20163CoSmetIca MartMedyanetMX</t>
  </si>
  <si>
    <t>0063100000gUNzAAAW</t>
  </si>
  <si>
    <t>TurkeyLR:11138</t>
  </si>
  <si>
    <t>CoSmetIca20165CoSmetIca MayISDeSkFIveMX</t>
  </si>
  <si>
    <t>TurkeyLR:10231</t>
  </si>
  <si>
    <t>CoSmetIca20165CoSmetIca MayISReklamActIonMX</t>
  </si>
  <si>
    <t>0063100000gUNvhAAG</t>
  </si>
  <si>
    <t>TurkeyLR:9921</t>
  </si>
  <si>
    <t>CoSmetIca20164CoSmetIca NISanMedyanetMX</t>
  </si>
  <si>
    <t>TurkeyLR:9437</t>
  </si>
  <si>
    <t>CoSmetIca20164CoSmetIca NISanReklamActIonMX</t>
  </si>
  <si>
    <t>0063100000fGlwvAAC</t>
  </si>
  <si>
    <t>TurkeyLR:9473</t>
  </si>
  <si>
    <t>Vodafone20162D&amp;RMynetMS</t>
  </si>
  <si>
    <t>TurkeyLR:11030</t>
  </si>
  <si>
    <t>Vodafone20162D&amp;RAdInteractIonMS</t>
  </si>
  <si>
    <t>0063100000fGlwOAAS</t>
  </si>
  <si>
    <t>TurkeyLR:11059</t>
  </si>
  <si>
    <t>BImekS20161Dell NotebookLIgatuSMEC</t>
  </si>
  <si>
    <t>TurkeyLR:11034</t>
  </si>
  <si>
    <t>BImekS20161Dell NotebookReklamStoreMEC</t>
  </si>
  <si>
    <t>TurkeyLR:10709</t>
  </si>
  <si>
    <t>BImekS20161Dell NotebookMedyanetMEC</t>
  </si>
  <si>
    <t>TurkeyLR:9720</t>
  </si>
  <si>
    <t>BImekS20161Dell NotebookAppnexuSMEC</t>
  </si>
  <si>
    <t>TurkeyLR:9349</t>
  </si>
  <si>
    <t>BImekS20161Dell NotebookTurkTIcaretMEC</t>
  </si>
  <si>
    <t>0063100000fGlvyAAC</t>
  </si>
  <si>
    <t>TurkeyLR:9672</t>
  </si>
  <si>
    <t>Vodafone20161DIl TeStIMynetMS</t>
  </si>
  <si>
    <t>TurkeyLR:10032</t>
  </si>
  <si>
    <t>Vodafone20161DIl TeStIMedyanetMS</t>
  </si>
  <si>
    <t>TurkeyLR:11119</t>
  </si>
  <si>
    <t>Vodafone20161DIl TeStIAdInteractIonMS</t>
  </si>
  <si>
    <t>TurkeyLR:11323</t>
  </si>
  <si>
    <t>Vodafone20161DIl TeStIPopMarkerMS</t>
  </si>
  <si>
    <t>0063100000gUNvBAAW</t>
  </si>
  <si>
    <t>TurkeyLR:10458</t>
  </si>
  <si>
    <t>Akbank20161DIrekt KredIAdInteractIonMC</t>
  </si>
  <si>
    <t>TurkeyLR:9960</t>
  </si>
  <si>
    <t>Akbank20161DIrekt KredIAppnexuSMC</t>
  </si>
  <si>
    <t>TurkeyLR:10294</t>
  </si>
  <si>
    <t>Akbank20161DIrekt KredIMedyanetMC</t>
  </si>
  <si>
    <t>0063100000gUNvjAAG</t>
  </si>
  <si>
    <t>TurkeyLR:9551</t>
  </si>
  <si>
    <t>DormIa201610DormIa LanSman CPC EkImAdmatIcMEC</t>
  </si>
  <si>
    <t>OgrencI</t>
  </si>
  <si>
    <t>0063100000gUNuyAAG</t>
  </si>
  <si>
    <t>TurkeyLR:11224</t>
  </si>
  <si>
    <t>DormIa20169DormIa LanSman CPL EylulReklamactIonMEC</t>
  </si>
  <si>
    <t>genClIk</t>
  </si>
  <si>
    <t>0063100000gUNwnAAG</t>
  </si>
  <si>
    <t>TurkeyLR:11203</t>
  </si>
  <si>
    <t>DormIa20169DormIa LanSman EylulDeSkfIveMEC</t>
  </si>
  <si>
    <t>TurkeyLR:10353</t>
  </si>
  <si>
    <t>DormIa20169DormIa LanSman EylulAdmatIcMEC</t>
  </si>
  <si>
    <t>TurkeyLR:9650</t>
  </si>
  <si>
    <t>DormIa20169DormIa LanSman EylulLIgatuSMEC</t>
  </si>
  <si>
    <t>0063100000gUNz1AAG</t>
  </si>
  <si>
    <t>TurkeyLR:10734</t>
  </si>
  <si>
    <t>DormIa20168DormIa LanSman Standart AguStoSAdmatIcMEC</t>
  </si>
  <si>
    <t>0063100000gUNy7AAG</t>
  </si>
  <si>
    <t>TurkeyLR:11220</t>
  </si>
  <si>
    <t>DormIa20167DormIa LanSman Standart TemmuzAdmatIcMEC</t>
  </si>
  <si>
    <t>0063100000fGlwpAAC</t>
  </si>
  <si>
    <t>TurkeyLR:11331</t>
  </si>
  <si>
    <t>NIke20162E-Comm LaunchAppnexuSMS</t>
  </si>
  <si>
    <t>Spor</t>
  </si>
  <si>
    <t>TurkeyLR:11385</t>
  </si>
  <si>
    <t>NIke20162E-Comm LaunchMIcroSoftMS</t>
  </si>
  <si>
    <t>TurkeyLR:11055</t>
  </si>
  <si>
    <t>NIke20162E-Comm LaunchReklamStoreMS</t>
  </si>
  <si>
    <t>TurkeyLR:10538</t>
  </si>
  <si>
    <t>NIke20162E-Comm LaunchLIgatuSMS</t>
  </si>
  <si>
    <t>TurkeyLR:9675</t>
  </si>
  <si>
    <t>NIke20162E-Comm LaunchAffoceanMS</t>
  </si>
  <si>
    <t>TurkeyLR:9733</t>
  </si>
  <si>
    <t>TurkeyLR:9588</t>
  </si>
  <si>
    <t>NIke20162E-Comm LaunchMedyanetMS</t>
  </si>
  <si>
    <t>TurkeyLR:10196</t>
  </si>
  <si>
    <t>NIke20162E-Comm LaunchPopMarkerMS</t>
  </si>
  <si>
    <t>0063100000gUNwoAAG</t>
  </si>
  <si>
    <t>TurkeyLR:9511</t>
  </si>
  <si>
    <t>EnerjISa201612EnerjISA EnerjImI Koruyorum AralIkAffoceanMC</t>
  </si>
  <si>
    <t>0063100000fGlw7AAC</t>
  </si>
  <si>
    <t>TurkeyLR:9553</t>
  </si>
  <si>
    <t>Saxo CapItal20161ESeentIal TradeSLIgatuSMX</t>
  </si>
  <si>
    <t>TurkeyLR:10139</t>
  </si>
  <si>
    <t>Saxo CapItal20161ESeentIal TradeSReklamStoreMX</t>
  </si>
  <si>
    <t>0063100000fGlyIAAS</t>
  </si>
  <si>
    <t>TurkeyLR:10245</t>
  </si>
  <si>
    <t>Elca KozmetIk20164EStee Lauder %25AdmatIcMS</t>
  </si>
  <si>
    <t>TurkeyLR:10786</t>
  </si>
  <si>
    <t>Elca KozmetIk20164EStee Lauder %25MedyanetMS</t>
  </si>
  <si>
    <t>0063100000fk5TPAAY</t>
  </si>
  <si>
    <t>TurkeyLR:10836</t>
  </si>
  <si>
    <t>ESteeLauder201612EStee Lauder %30 AralIkLIgatuSMS</t>
  </si>
  <si>
    <t>TurkeyLR:10405</t>
  </si>
  <si>
    <t>ESteeLauder201612EStee Lauder %30 AralIkReklamStoreMS</t>
  </si>
  <si>
    <t>TurkeyLR:11091</t>
  </si>
  <si>
    <t>ESteeLauder201612EStee Lauder %30 AralIkAdmatIcMS</t>
  </si>
  <si>
    <t>0063100000fGm3GAAS</t>
  </si>
  <si>
    <t>TurkeyLR:10999</t>
  </si>
  <si>
    <t>Elca KozmetIk20166EStee Lauder %50 IndIrImMaxadMS</t>
  </si>
  <si>
    <t>0063100000fGm5eAAC</t>
  </si>
  <si>
    <t>TurkeyLR:10370</t>
  </si>
  <si>
    <t>Elca KozmetIk20168EStee Lauder AguStoSAdmatIcMS</t>
  </si>
  <si>
    <t>TurkeyLR:10149</t>
  </si>
  <si>
    <t>Elca KozmetIk20168EStee Lauder AguStoSReklamActIonMS</t>
  </si>
  <si>
    <t>TurkeyLR:9825</t>
  </si>
  <si>
    <t>Elca KozmetIk20168EStee Lauder AguStoSAffoceanMS</t>
  </si>
  <si>
    <t>TurkeyLR:9809</t>
  </si>
  <si>
    <t>Elca KozmetIk20168EStee Lauder AguStoSMedyanetMS</t>
  </si>
  <si>
    <t>TurkeyLR:9761</t>
  </si>
  <si>
    <t>Elca KozmetIk20168EStee Lauder AguStoSAdnbooStMS</t>
  </si>
  <si>
    <t>0063100000fGlyJAAS</t>
  </si>
  <si>
    <t>TurkeyLR:9449</t>
  </si>
  <si>
    <t>Elca KozmetIk20164EStee Lauder BB DaywearAdmatIcMS</t>
  </si>
  <si>
    <t>0063100000fGlyKAAS</t>
  </si>
  <si>
    <t>TurkeyLR:10057</t>
  </si>
  <si>
    <t>Elca KozmetIk20164EStee Lauder BB LIp PotIonAdmatIcMS</t>
  </si>
  <si>
    <t>0063100000fk5RxAAI</t>
  </si>
  <si>
    <t>TurkeyLR:10121</t>
  </si>
  <si>
    <t>ESteeLauder201611EStee Lauder Black FrIdayLIgatuSMS</t>
  </si>
  <si>
    <t>TurkeyLR:9200</t>
  </si>
  <si>
    <t>ESteeLauder201611EStee Lauder Black FrIdayMedyanetMS</t>
  </si>
  <si>
    <t>TurkeyLR:9683</t>
  </si>
  <si>
    <t>ESteeLauder201611EStee Lauder Black FrIdayAffoceanMS</t>
  </si>
  <si>
    <t>TurkeyLR:10929</t>
  </si>
  <si>
    <t>ESteeLauder201611EStee Lauder Black FrIdayReklamactIonMS</t>
  </si>
  <si>
    <t>TurkeyLR:11181</t>
  </si>
  <si>
    <t>ESteeLauder201611EStee Lauder Black FrIdayAdmatIcMS</t>
  </si>
  <si>
    <t>TurkeyLR:11471</t>
  </si>
  <si>
    <t>0063100000fGm7ZAAS</t>
  </si>
  <si>
    <t>TurkeyLR:11027</t>
  </si>
  <si>
    <t>ESteeLauder201610EStee Lauder EkImMedyanetMS</t>
  </si>
  <si>
    <t>TurkeyLR:11098</t>
  </si>
  <si>
    <t>ESteeLauder201610EStee Lauder EkImAdmatIcMS</t>
  </si>
  <si>
    <t>TurkeyLR:11163</t>
  </si>
  <si>
    <t>TurkeyLR:10444</t>
  </si>
  <si>
    <t>ESteeLauder201610EStee Lauder EkImReklamactIonMS</t>
  </si>
  <si>
    <t>TurkeyLR:10842</t>
  </si>
  <si>
    <t>ESteeLauder201610EStee Lauder EkImAffoceanMS</t>
  </si>
  <si>
    <t>0063100000fGm3lAAC</t>
  </si>
  <si>
    <t>TurkeyLR:10837</t>
  </si>
  <si>
    <t>Elca KozmetIk20166EStee Lauder HazIranAppnexuSMS</t>
  </si>
  <si>
    <t>TurkeyLR:10768</t>
  </si>
  <si>
    <t>Elca KozmetIk20166EStee Lauder HazIranAffoceanMS</t>
  </si>
  <si>
    <t>TurkeyLR:10381</t>
  </si>
  <si>
    <t>Elca KozmetIk20166EStee Lauder HazIranMedyanetMS</t>
  </si>
  <si>
    <t>TurkeyLR:9514</t>
  </si>
  <si>
    <t>Elca KozmetIk20166EStee Lauder HazIranPopmarkerMS</t>
  </si>
  <si>
    <t>TurkeyLR:9327</t>
  </si>
  <si>
    <t>Elca KozmetIk20166EStee Lauder HazIranAdmatIcMS</t>
  </si>
  <si>
    <t>TurkeyLR:10189</t>
  </si>
  <si>
    <t>Elca KozmetIk20166EStee Lauder HazIranReklamActIonMS</t>
  </si>
  <si>
    <t>0063100000fGlyLAAS</t>
  </si>
  <si>
    <t>TurkeyLR:9621</t>
  </si>
  <si>
    <t>Elca KozmetIk20164EStee Lauder InfInItePopmarkerMS</t>
  </si>
  <si>
    <t>TurkeyLR:11110</t>
  </si>
  <si>
    <t>Elca KozmetIk20164EStee Lauder InfInIteMedyanetMS</t>
  </si>
  <si>
    <t>TurkeyLR:11492</t>
  </si>
  <si>
    <t>Elca KozmetIk20164EStee Lauder InfInIteAdmatIcMS</t>
  </si>
  <si>
    <t>0063100000fGm8jAAC</t>
  </si>
  <si>
    <t>TurkeyLR:11111</t>
  </si>
  <si>
    <t>ESteeLauder201611EStee Lauder KaSImAffoceanMS</t>
  </si>
  <si>
    <t>TurkeyLR:10359</t>
  </si>
  <si>
    <t>ESteeLauder201611EStee Lauder KaSImAppnexuSMS</t>
  </si>
  <si>
    <t>TurkeyLR:9532</t>
  </si>
  <si>
    <t>ESteeLauder201611EStee Lauder KaSImAdmatIcMS</t>
  </si>
  <si>
    <t>TurkeyLR:10278</t>
  </si>
  <si>
    <t>ESteeLauder201611EStee Lauder KaSImLIgatuSMS</t>
  </si>
  <si>
    <t>TurkeyLR:10144</t>
  </si>
  <si>
    <t>ESteeLauder201611EStee Lauder KaSImReklamactIonMS</t>
  </si>
  <si>
    <t>TurkeyLR:10099</t>
  </si>
  <si>
    <t>ESteeLauder201611EStee Lauder KaSImMedyanetMS</t>
  </si>
  <si>
    <t>0063100000fGlyMAAS</t>
  </si>
  <si>
    <t>TurkeyLR:10172</t>
  </si>
  <si>
    <t>Elca KozmetIk20164EStee Lauder LIftIng ESSentIalSClIckvolMS</t>
  </si>
  <si>
    <t>TurkeyLR:9810</t>
  </si>
  <si>
    <t>Elca KozmetIk20164EStee Lauder LIftIng ESSentIalSAffoceanMS</t>
  </si>
  <si>
    <t>TurkeyLR:9745</t>
  </si>
  <si>
    <t>Elca KozmetIk20164EStee Lauder LIftIng ESSentIalSMedyanetMS</t>
  </si>
  <si>
    <t>TurkeyLR:10416</t>
  </si>
  <si>
    <t>Elca KozmetIk20164EStee Lauder LIftIng ESSentIalSLIgatuSMS</t>
  </si>
  <si>
    <t>TurkeyLR:10714</t>
  </si>
  <si>
    <t>Elca KozmetIk20164EStee Lauder LIftIng ESSentIalSReklamActIonMS</t>
  </si>
  <si>
    <t>0063100000fk5TQAAY</t>
  </si>
  <si>
    <t>TurkeyLR:11127</t>
  </si>
  <si>
    <t>ESteeLauder201612EStee Lauder LIp PotIon AralIkAdmatIcMS</t>
  </si>
  <si>
    <t>TurkeyLR:9414</t>
  </si>
  <si>
    <t>ESteeLauder201612EStee Lauder LIp PotIon AralIkReklamStoreMS</t>
  </si>
  <si>
    <t>0063100000fGlxIAAS</t>
  </si>
  <si>
    <t>TurkeyLR:9223</t>
  </si>
  <si>
    <t>Elca KozmetIk20163EStee Lauder MartReklamStoreMS</t>
  </si>
  <si>
    <t>TurkeyLR:9606</t>
  </si>
  <si>
    <t>Elca KozmetIk20163EStee Lauder MartAppnexuSMS</t>
  </si>
  <si>
    <t>TurkeyLR:9794</t>
  </si>
  <si>
    <t>Elca KozmetIk20163EStee Lauder MartTurkTIcaretMS</t>
  </si>
  <si>
    <t>TurkeyLR:10082</t>
  </si>
  <si>
    <t>Elca KozmetIk20163EStee Lauder MartLIgatuSMS</t>
  </si>
  <si>
    <t>TurkeyLR:10060</t>
  </si>
  <si>
    <t>Elca KozmetIk20163EStee Lauder MartClIckvolMS</t>
  </si>
  <si>
    <t>TurkeyLR:10226</t>
  </si>
  <si>
    <t>TurkeyLR:10949</t>
  </si>
  <si>
    <t>Elca KozmetIk20163EStee Lauder MartMedyanetMS</t>
  </si>
  <si>
    <t>TurkeyLR:10379</t>
  </si>
  <si>
    <t>Elca KozmetIk20163EStee Lauder MartAffoceanMS</t>
  </si>
  <si>
    <t>TurkeyLR:10352</t>
  </si>
  <si>
    <t>Elca KozmetIk20163EStee Lauder MartAdmatIcMS</t>
  </si>
  <si>
    <t>0063100000fGlxJAAS</t>
  </si>
  <si>
    <t>TurkeyLR:11029</t>
  </si>
  <si>
    <t>Elca KozmetIk20163EStee Lauder Modern MuSeAdmatIcMS</t>
  </si>
  <si>
    <t>0063100000fGm3HAAS</t>
  </si>
  <si>
    <t>TurkeyLR:10368</t>
  </si>
  <si>
    <t>Elca KozmetIk20166EStee Lauder PleaSureSAdmatIcMS</t>
  </si>
  <si>
    <t>TurkeyLR:10876</t>
  </si>
  <si>
    <t>Elca KozmetIk20166EStee Lauder PleaSureSMedyanetMS</t>
  </si>
  <si>
    <t>0063100000fGm3mAAC</t>
  </si>
  <si>
    <t>TurkeyLR:11420</t>
  </si>
  <si>
    <t>Elca KozmetIk20166EStee Lauder SenSuouS NudeMedyanetMS</t>
  </si>
  <si>
    <t>TurkeyLR:9367</t>
  </si>
  <si>
    <t>Elca KozmetIk20166EStee Lauder SenSuouS NudePopmarkerMS</t>
  </si>
  <si>
    <t>TurkeyLR:9390</t>
  </si>
  <si>
    <t>Elca KozmetIk20166EStee Lauder SenSuouS NudeAdmatIcMS</t>
  </si>
  <si>
    <t>0063100000fGm3IAAS</t>
  </si>
  <si>
    <t>TurkeyLR:9342</t>
  </si>
  <si>
    <t>Elca KozmetIk20166EStee Lauder SurprIz IndIrImMaxadMS</t>
  </si>
  <si>
    <t>0063100000fGlyNAAS</t>
  </si>
  <si>
    <t>TurkeyLR:9755</t>
  </si>
  <si>
    <t>Elca KozmetIk20164EStee Lauder YenI SIteAdmatIcMS</t>
  </si>
  <si>
    <t>TurkeyLR:9885</t>
  </si>
  <si>
    <t>Elca KozmetIk20164EStee Lauder YenI SIteMedyanetMS</t>
  </si>
  <si>
    <t>0063100000fk5SZAAY</t>
  </si>
  <si>
    <t>TurkeyLR:9409</t>
  </si>
  <si>
    <t>ESteeLauder201612ESteeLauder AralIkAdmatIcMS</t>
  </si>
  <si>
    <t>TurkeyLR:9469</t>
  </si>
  <si>
    <t>ESteeLauder201612ESteeLauder AralIkMedyanetMS</t>
  </si>
  <si>
    <t>TurkeyLR:9262</t>
  </si>
  <si>
    <t>ESteeLauder201612ESteeLauder AralIkAppnexuSMS</t>
  </si>
  <si>
    <t>TurkeyLR:10847</t>
  </si>
  <si>
    <t>ESteeLauder201612ESteeLauder AralIkReklamactIonMS</t>
  </si>
  <si>
    <t>TurkeyLR:10411</t>
  </si>
  <si>
    <t>ESteeLauder201612ESteeLauder AralIkLIgatuSMS</t>
  </si>
  <si>
    <t>TurkeyLR:10450</t>
  </si>
  <si>
    <t>ESteeLauder201612ESteeLauder AralIkAffoceanMS</t>
  </si>
  <si>
    <t>0063100000fGm6aAAC</t>
  </si>
  <si>
    <t>TurkeyLR:9541</t>
  </si>
  <si>
    <t>ESteeLauder20169ESteeLauder EylulReklamactIonMS</t>
  </si>
  <si>
    <t>TurkeyLR:10093</t>
  </si>
  <si>
    <t>ESteeLauder20169ESteeLauder EylulAffoceanMS</t>
  </si>
  <si>
    <t>0063100000fGm2eAAC</t>
  </si>
  <si>
    <t>TurkeyLR:10213</t>
  </si>
  <si>
    <t>Elca KozmetIk20165ESteeLauder MayISAffoceanMS</t>
  </si>
  <si>
    <t>TurkeyLR:10219</t>
  </si>
  <si>
    <t>Elca KozmetIk20165ESteeLauder MayISMedyanetMS</t>
  </si>
  <si>
    <t>TurkeyLR:9746</t>
  </si>
  <si>
    <t>Elca KozmetIk20165ESteeLauder MayISAdmatIcMS</t>
  </si>
  <si>
    <t>TurkeyLR:9208</t>
  </si>
  <si>
    <t>Elca KozmetIk20165ESteeLauder MayISReklamActIonMS</t>
  </si>
  <si>
    <t>TurkeyLR:11175</t>
  </si>
  <si>
    <t>Elca KozmetIk20165ESteeLauder MayISAppnexuSMS</t>
  </si>
  <si>
    <t>TurkeyLR:11147</t>
  </si>
  <si>
    <t>Elca KozmetIk20165ESteeLauder MayISPopmarkerMS</t>
  </si>
  <si>
    <t>0063100000fGlw2AAC</t>
  </si>
  <si>
    <t>TurkeyLR:10331</t>
  </si>
  <si>
    <t>Elca KozmetIk20161ESteeLauder OcakMedyanetMS</t>
  </si>
  <si>
    <t>TurkeyLR:10543</t>
  </si>
  <si>
    <t>Elca KozmetIk20161ESteeLauder OcakAffoceanMS</t>
  </si>
  <si>
    <t>TurkeyLR:10593</t>
  </si>
  <si>
    <t>Elca KozmetIk20161ESteeLauder OcakAppnexuSMS</t>
  </si>
  <si>
    <t>TurkeyLR:10203</t>
  </si>
  <si>
    <t>Elca KozmetIk20161ESteeLauder OcakLIgatuSMS</t>
  </si>
  <si>
    <t>TurkeyLR:10143</t>
  </si>
  <si>
    <t>Elca KozmetIk20161ESteeLauder OcakAdmatIcMS</t>
  </si>
  <si>
    <t>TurkeyLR:9911</t>
  </si>
  <si>
    <t>Elca KozmetIk20161ESteeLauder OcakReklamStoreMS</t>
  </si>
  <si>
    <t>0063100000fGlweAAC</t>
  </si>
  <si>
    <t>TurkeyLR:10011</t>
  </si>
  <si>
    <t>Elca KozmetIk20162ESteelauder SubatAppnexuSMS</t>
  </si>
  <si>
    <t>TurkeyLR:9769</t>
  </si>
  <si>
    <t>Elca KozmetIk20162ESteelauder SubatMedyanetMS</t>
  </si>
  <si>
    <t>TurkeyLR:10091</t>
  </si>
  <si>
    <t>Elca KozmetIk20162ESteelauder SubatAffoceanMS</t>
  </si>
  <si>
    <t>TurkeyLR:10089</t>
  </si>
  <si>
    <t>Elca KozmetIk20162ESteelauder SubatTurkTIcaretMS</t>
  </si>
  <si>
    <t>TurkeyLR:9266</t>
  </si>
  <si>
    <t>Elca KozmetIk20162ESteelauder SubatReklamStoreMS</t>
  </si>
  <si>
    <t>TurkeyLR:9280</t>
  </si>
  <si>
    <t>TurkeyLR:10571</t>
  </si>
  <si>
    <t>TurkeyLR:10476</t>
  </si>
  <si>
    <t>Elca KozmetIk20162ESteelauder SubatDIgItalMarcomMS</t>
  </si>
  <si>
    <t>TurkeyLR:10457</t>
  </si>
  <si>
    <t>TurkeyLR:11105</t>
  </si>
  <si>
    <t>Elca KozmetIk20162ESteelauder SubatAdnbooStMS</t>
  </si>
  <si>
    <t>TurkeyLR:10988</t>
  </si>
  <si>
    <t>Elca KozmetIk20162ESteelauder SubatClIckvolMS</t>
  </si>
  <si>
    <t>TurkeyLR:11225</t>
  </si>
  <si>
    <t>Elca KozmetIk20162ESteelauder SubatLIgatuSMS</t>
  </si>
  <si>
    <t>0063100000fGm4UAAS</t>
  </si>
  <si>
    <t>TurkeyLR:11360</t>
  </si>
  <si>
    <t>Elca KozmetIk20167ESteeLauder TemmuzReklamActIonMS</t>
  </si>
  <si>
    <t>TurkeyLR:10955</t>
  </si>
  <si>
    <t>Elca KozmetIk20167ESteelauder TemmuzMedyanetMS</t>
  </si>
  <si>
    <t>TurkeyLR:10565</t>
  </si>
  <si>
    <t>Elca KozmetIk20167ESteelauder TemmuzAffoceanMS</t>
  </si>
  <si>
    <t>TurkeyLR:10150</t>
  </si>
  <si>
    <t>Elca KozmetIk20167ESteelauder TemmuzAdmatIcMS</t>
  </si>
  <si>
    <t>0063100000fGlw3AAC</t>
  </si>
  <si>
    <t>TurkeyLR:9965</t>
  </si>
  <si>
    <t>Elca KozmetIk20161Eye Shadow OcakAffoceanMS</t>
  </si>
  <si>
    <t>TurkeyLR:10882</t>
  </si>
  <si>
    <t>Elca KozmetIk20161Eye Shadow OcakReklamStoreMS</t>
  </si>
  <si>
    <t>TurkeyLR:10917</t>
  </si>
  <si>
    <t>TurkeyLR:10884</t>
  </si>
  <si>
    <t>Elca KozmetIk20161Eye Shadow OcakLIgatuSMS</t>
  </si>
  <si>
    <t>0063100000fGlwqAAC</t>
  </si>
  <si>
    <t>TurkeyLR:11355</t>
  </si>
  <si>
    <t>Arzum20161Face CleanSIngLIgatuSMEC</t>
  </si>
  <si>
    <t>TurkeyLR:9241</t>
  </si>
  <si>
    <t>Arzum20162Face CleanSIngLIgatuSMEC</t>
  </si>
  <si>
    <t>0063100000gUNxVAAW</t>
  </si>
  <si>
    <t>TurkeyLR:9453</t>
  </si>
  <si>
    <t>KKB20161FIndekS TIcarI CekAppnexuSMC</t>
  </si>
  <si>
    <t>TurkeyLR:9448</t>
  </si>
  <si>
    <t>KKB20161FIndekS TIcarI CekReklamStoreMC</t>
  </si>
  <si>
    <t>TurkeyLR:9851</t>
  </si>
  <si>
    <t>KKB20161FIndekS TIcarI CekMynetMC</t>
  </si>
  <si>
    <t>TurkeyLR:10829</t>
  </si>
  <si>
    <t>KKB20161FIndekS TIcarI CekAdInteractIonMC</t>
  </si>
  <si>
    <t>TurkeyLR:10614</t>
  </si>
  <si>
    <t>KKB20161FIndekS TIcarI CekMedyanetMC</t>
  </si>
  <si>
    <t>0063100000fGm5TAAS</t>
  </si>
  <si>
    <t>TurkeyLR:10698</t>
  </si>
  <si>
    <t>gE20168gE AguStoSPlIStaMEC</t>
  </si>
  <si>
    <t>PlISta</t>
  </si>
  <si>
    <t>TurkeyLR:10974</t>
  </si>
  <si>
    <t>gE20168gE AguStoSLIgatuSMEC</t>
  </si>
  <si>
    <t>TurkeyLR:9886</t>
  </si>
  <si>
    <t>gE20168gE AguStoSNtvMEC</t>
  </si>
  <si>
    <t>Ntv</t>
  </si>
  <si>
    <t>0063100000fk5SrAAI</t>
  </si>
  <si>
    <t>TurkeyLR:10663</t>
  </si>
  <si>
    <t>gE201612gE AralIkLIgatuSMEC</t>
  </si>
  <si>
    <t>0063100000fGm7FAAS</t>
  </si>
  <si>
    <t>TurkeyLR:10372</t>
  </si>
  <si>
    <t>gE201610gE EkImNtvMEC</t>
  </si>
  <si>
    <t>TurkeyLR:9661</t>
  </si>
  <si>
    <t>gE201610gE EkImLIgatuSMEC</t>
  </si>
  <si>
    <t>0063100000fGm6MAAS</t>
  </si>
  <si>
    <t>TurkeyLR:9669</t>
  </si>
  <si>
    <t>gE20169gE EylulLIgatuSMEC</t>
  </si>
  <si>
    <t>TurkeyLR:9642</t>
  </si>
  <si>
    <t>gE20169gE EylulNtvMEC</t>
  </si>
  <si>
    <t>0063100000fGm5UAAS</t>
  </si>
  <si>
    <t>TurkeyLR:9206</t>
  </si>
  <si>
    <t>gE20168gE Faz2 AguStoSLIgatuSMEC</t>
  </si>
  <si>
    <t>TurkeyLR:11079</t>
  </si>
  <si>
    <t>gE20168gE Faz2 AguStoSNtvMEC</t>
  </si>
  <si>
    <t>0063100000fGm48AAC</t>
  </si>
  <si>
    <t>TurkeyLR:9637</t>
  </si>
  <si>
    <t>gE20166gE HazIranLIgatuSMEC</t>
  </si>
  <si>
    <t>0063100000fGm8eAAC</t>
  </si>
  <si>
    <t>TurkeyLR:10094</t>
  </si>
  <si>
    <t>gE201611gE KaSImLIgatuSMEC</t>
  </si>
  <si>
    <t>TurkeyLR:11115</t>
  </si>
  <si>
    <t>TurkeyLR:11287</t>
  </si>
  <si>
    <t>gE201611gE KaSImNtvMEC</t>
  </si>
  <si>
    <t>0063100000fGm4kAAC</t>
  </si>
  <si>
    <t>TurkeyLR:11305</t>
  </si>
  <si>
    <t>gE20167gE TemmuzLIgatuSMEC</t>
  </si>
  <si>
    <t>TurkeyLR:10002</t>
  </si>
  <si>
    <t>gE20167gE TemmuzNtvMEC</t>
  </si>
  <si>
    <t>TurkeyLR:9998</t>
  </si>
  <si>
    <t>gE20167gE TemmuzPlIStaMEC</t>
  </si>
  <si>
    <t>TurkeyLR:9234</t>
  </si>
  <si>
    <t>0063100000gUNvDAAW</t>
  </si>
  <si>
    <t>TurkeyLR:10337</t>
  </si>
  <si>
    <t>goDaddy201612goDaddy AralIkReklamStoreMEC</t>
  </si>
  <si>
    <t>TurkeyLR:10664</t>
  </si>
  <si>
    <t>goDaddy201612goDaddy AralIkgoclIckMEC</t>
  </si>
  <si>
    <t>goclIck</t>
  </si>
  <si>
    <t>0063100000gUNxhAAG</t>
  </si>
  <si>
    <t>TurkeyLR:9461</t>
  </si>
  <si>
    <t>goDaddy201611goDaddy KaSImBannerConnectMEC</t>
  </si>
  <si>
    <t>TurkeyLR:9396</t>
  </si>
  <si>
    <t>goDaddy201611goDaddy KaSImAppnexuSMEC</t>
  </si>
  <si>
    <t>TurkeyLR:9836</t>
  </si>
  <si>
    <t>goDaddy201611goDaddy KaSImgoClIckMEC</t>
  </si>
  <si>
    <t>TurkeyLR:10153</t>
  </si>
  <si>
    <t>goDaddy201611goDaddy KaSImMynetMEC</t>
  </si>
  <si>
    <t>0063100000fGm5SAAS</t>
  </si>
  <si>
    <t>TurkeyLR:10006</t>
  </si>
  <si>
    <t>gSK20168gSK SenSodyne Check up AguStoSReklamStoreMC</t>
  </si>
  <si>
    <t>SaglIk</t>
  </si>
  <si>
    <t>TurkeyLR:9227</t>
  </si>
  <si>
    <t>gSK20168gSK SenSodyne Check up AguStoSAppnexuSMC</t>
  </si>
  <si>
    <t>TurkeyLR:10671</t>
  </si>
  <si>
    <t>gSK20168gSK SenSodyne Check up AguStoSMedyanetMC</t>
  </si>
  <si>
    <t>TurkeyLR:10612</t>
  </si>
  <si>
    <t>gSK20168gSK SenSodyne Check up AguStoSPopmarkerMC</t>
  </si>
  <si>
    <t>TurkeyLR:10777</t>
  </si>
  <si>
    <t>gSK20168gSK SenSodyne Check up AguStoSMynetMC</t>
  </si>
  <si>
    <t>TurkeyLR:10424</t>
  </si>
  <si>
    <t>gSK20168gSK SenSodyne Check up AguStoSgoClIckMC</t>
  </si>
  <si>
    <t>0063100000fGm5sAAC</t>
  </si>
  <si>
    <t>TurkeyLR:10702</t>
  </si>
  <si>
    <t>gSK20169gSK SenSodyne Check up EylulMedyanetMC</t>
  </si>
  <si>
    <t>TurkeyLR:10310</t>
  </si>
  <si>
    <t>gSK20169gSK SenSodyne Check up EylulReklamStoreMC</t>
  </si>
  <si>
    <t>0063100000fGm70AAC</t>
  </si>
  <si>
    <t>TurkeyLR:9845</t>
  </si>
  <si>
    <t>HopI201610HopI EkImAdmatIcMEC</t>
  </si>
  <si>
    <t>0063100000fGm7pAAC</t>
  </si>
  <si>
    <t>TurkeyLR:10422</t>
  </si>
  <si>
    <t>HopI201611HopI KaSImMedyanetMEC</t>
  </si>
  <si>
    <t>0063100000gUNveAAG</t>
  </si>
  <si>
    <t>TurkeyLR:10182</t>
  </si>
  <si>
    <t>HuaweI20161HuaweI OcakReklamStoreMX</t>
  </si>
  <si>
    <t>0063100000gUNwFAAW</t>
  </si>
  <si>
    <t>TurkeyLR:10192</t>
  </si>
  <si>
    <t>HuaweI20167HuaweI P9 LanSman TemmuzReklamStoreMX</t>
  </si>
  <si>
    <t>0063100000gUNxYAAW</t>
  </si>
  <si>
    <t>TurkeyLR:10155</t>
  </si>
  <si>
    <t>HuaweI201610HuaweI P9 LIte EkImMynetMX</t>
  </si>
  <si>
    <t>TurkeyLR:10384</t>
  </si>
  <si>
    <t>HuaweI201610HuaweI P9 LIte EkImReklamStoreMX</t>
  </si>
  <si>
    <t>0063100000gUO08AAG</t>
  </si>
  <si>
    <t>TurkeyLR:10770</t>
  </si>
  <si>
    <t>HuaweI20169HuaweI P9 LIte EylulMynetMX</t>
  </si>
  <si>
    <t>TurkeyLR:11424</t>
  </si>
  <si>
    <t>HuaweI20169HuaweI P9 LIte EylulReklamStoreMX</t>
  </si>
  <si>
    <t>0063100000gUNzKAAW</t>
  </si>
  <si>
    <t>TurkeyLR:11039</t>
  </si>
  <si>
    <t>HuaweI20166HuaweI P9 Pre Order LanSman HazIranReklamStoreMX</t>
  </si>
  <si>
    <t>0063100000gUNvgAAG</t>
  </si>
  <si>
    <t>TurkeyLR:10171</t>
  </si>
  <si>
    <t>HuaweI20166HuaweI P9 Pre Order NatIve HazIranMaxadMX</t>
  </si>
  <si>
    <t>TurkeyLR:9539</t>
  </si>
  <si>
    <t>HuaweI20166HuaweI P9 Pre Order NatIve HazIranReklamNatIveMX</t>
  </si>
  <si>
    <t>0063100000gUNwrAAG</t>
  </si>
  <si>
    <t>TurkeyLR:9207</t>
  </si>
  <si>
    <t>HuaweI20166HuaweI P9 Pre Order Standart HazIranReklamStoreMX</t>
  </si>
  <si>
    <t>TurkeyLR:9284</t>
  </si>
  <si>
    <t>HuaweI20166HuaweI P9 Pre Order Standart HazIranMynetMX</t>
  </si>
  <si>
    <t>TurkeyLR:11131</t>
  </si>
  <si>
    <t>HuaweI20166HuaweI P9 Pre Order Standart HazIranAppnexuSMX</t>
  </si>
  <si>
    <t>0063100000gUNvWAAW</t>
  </si>
  <si>
    <t>TurkeyLR:11161</t>
  </si>
  <si>
    <t>HuaweI201611HuaweI Y&amp;II KaSImLIgatuSMX</t>
  </si>
  <si>
    <t>TurkeyLR:9577</t>
  </si>
  <si>
    <t>HuaweI201611HuaweI Y&amp;II KaSImReklamStoreMX</t>
  </si>
  <si>
    <t>TurkeyLR:9517</t>
  </si>
  <si>
    <t>HuaweI201611HuaweI Y&amp;II KaSImMedyanetMX</t>
  </si>
  <si>
    <t>TurkeyLR:10051</t>
  </si>
  <si>
    <t>HuaweI201611HuaweI Y&amp;II KaSImMynetMX</t>
  </si>
  <si>
    <t>0063100000gUNxzAAG</t>
  </si>
  <si>
    <t>TurkeyLR:10251</t>
  </si>
  <si>
    <t>IBM20163IBM Cloud WebcaStMedyanetMS</t>
  </si>
  <si>
    <t>TurkeyLR:9188</t>
  </si>
  <si>
    <t>IBM20163IBM Cloud WebcaStReklamStoreMS</t>
  </si>
  <si>
    <t>TurkeyLR:11200</t>
  </si>
  <si>
    <t>IBM20163IBM Cloud WebcaStgoClIckMS</t>
  </si>
  <si>
    <t>0063100000gUO10AAG</t>
  </si>
  <si>
    <t>TurkeyLR:11209</t>
  </si>
  <si>
    <t>IBM20163IBM Cloud WebcaSt 2DeSkfIveMS</t>
  </si>
  <si>
    <t>TurkeyLR:11141</t>
  </si>
  <si>
    <t>IBM20163IBM Cloud WebcaSt 2ReklamStoreMS</t>
  </si>
  <si>
    <t>TurkeyLR:10465</t>
  </si>
  <si>
    <t>IBM20163IBM Cloud WebcaSt 2goClIckMS</t>
  </si>
  <si>
    <t>TurkeyLR:9209</t>
  </si>
  <si>
    <t>IBM20163IBM Cloud WebcaSt 2MedyanetMS</t>
  </si>
  <si>
    <t>0063100000fGm79AAC</t>
  </si>
  <si>
    <t>TurkeyLR:9362</t>
  </si>
  <si>
    <t>Ikea201610IKEA #AramIzdaCozduk EkImBannerConnectMEC</t>
  </si>
  <si>
    <t>TurkeyLR:9604</t>
  </si>
  <si>
    <t>TurkeyLR:9685</t>
  </si>
  <si>
    <t>Ikea201610IKEA #AramIzdaCozduk EkImgrapeShootMEC</t>
  </si>
  <si>
    <t>TurkeyLR:10309</t>
  </si>
  <si>
    <t>Ikea201610IKEA #AramIzdaCozduk EkImDeSkfIveMEC</t>
  </si>
  <si>
    <t>TurkeyLR:10498</t>
  </si>
  <si>
    <t>Ikea201610IKEA #AramIzdaCozduk EkImMynetMEC</t>
  </si>
  <si>
    <t>TurkeyLR:11078</t>
  </si>
  <si>
    <t>Ikea201610IKEA #AramIzdaCozduk EkImAdmatIcMEC</t>
  </si>
  <si>
    <t>TurkeyLR:11463</t>
  </si>
  <si>
    <t>Ikea201610IKEA #AramIzdaCozduk EkImAppnexuSMEC</t>
  </si>
  <si>
    <t>0063100000fGm6IAAS</t>
  </si>
  <si>
    <t>TurkeyLR:10412</t>
  </si>
  <si>
    <t>Ikea20169IKEA EylulAdmatIcMEC</t>
  </si>
  <si>
    <t>TurkeyLR:10222</t>
  </si>
  <si>
    <t>Ikea20169IKEA EylulDeSkfIveMEC</t>
  </si>
  <si>
    <t>TurkeyLR:9866</t>
  </si>
  <si>
    <t>Ikea20169IKEA EylulAppnexuSMEC</t>
  </si>
  <si>
    <t>TurkeyLR:9766</t>
  </si>
  <si>
    <t>Ikea20169IKEA EylulBannerConnectMEC</t>
  </si>
  <si>
    <t>0063100000fGlwoAAC</t>
  </si>
  <si>
    <t>TurkeyLR:9925</t>
  </si>
  <si>
    <t>IKEA20162Ikea OnlIneAdmatIcMEC</t>
  </si>
  <si>
    <t>TurkeyLR:9512</t>
  </si>
  <si>
    <t>IKEA20162Ikea OnlIneLIgatuSMEC</t>
  </si>
  <si>
    <t>TurkeyLR:10772</t>
  </si>
  <si>
    <t>IKEA20162Ikea OnlIneMaxadMEC</t>
  </si>
  <si>
    <t>0063100000fGlx7AAC</t>
  </si>
  <si>
    <t>TurkeyLR:11222</t>
  </si>
  <si>
    <t>IKEA20163IKEA PaxPopMarkerMEC</t>
  </si>
  <si>
    <t>TurkeyLR:9652</t>
  </si>
  <si>
    <t>IKEA20163IKEA PaxAdInteractIonMEC</t>
  </si>
  <si>
    <t>TurkeyLR:9354</t>
  </si>
  <si>
    <t>IKEA20163IKEA PaxMedyanetMEC</t>
  </si>
  <si>
    <t>TurkeyLR:9775</t>
  </si>
  <si>
    <t>IKEA20163IKEA PaxDeSkfIveMEC</t>
  </si>
  <si>
    <t>0063100000gUNweAAG</t>
  </si>
  <si>
    <t>TurkeyLR:10273</t>
  </si>
  <si>
    <t>Danone20161Ilk 1000 AdIm MobIl DownloadReklamStoreMEC</t>
  </si>
  <si>
    <t>CPD</t>
  </si>
  <si>
    <t>TurkeyLR:10173</t>
  </si>
  <si>
    <t>Danone20161Ilk 1000 AdIm MobIl DownloadAdnbooStMEC</t>
  </si>
  <si>
    <t>TurkeyLR:11270</t>
  </si>
  <si>
    <t>Danone20161Ilk 1000 AdIm MobIl DownloadTurkTIcaretMEC</t>
  </si>
  <si>
    <t>0063100000gUO0vAAG</t>
  </si>
  <si>
    <t>TurkeyLR:11350</t>
  </si>
  <si>
    <t>Kaplankaya20165KaplankayaAppnexuSMX</t>
  </si>
  <si>
    <t>TurkeyLR:11009</t>
  </si>
  <si>
    <t>Kaplankaya20165KaplankayaMedyanetMX</t>
  </si>
  <si>
    <t>TurkeyLR:10670</t>
  </si>
  <si>
    <t>Kaplankaya20165KaplankayaReklamStoreMX</t>
  </si>
  <si>
    <t>TurkeyLR:10210</t>
  </si>
  <si>
    <t>Kaplankaya20165KaplankayaMynetMX</t>
  </si>
  <si>
    <t>0063100000gUNx5AAG</t>
  </si>
  <si>
    <t>TurkeyLR:10237</t>
  </si>
  <si>
    <t>Kaplankaya20166Kaplankaya HazIranMedyanetMX</t>
  </si>
  <si>
    <t>TurkeyLR:9287</t>
  </si>
  <si>
    <t>Kaplankaya20166Kaplankaya HazIranMynetMX</t>
  </si>
  <si>
    <t>TurkeyLR:9654</t>
  </si>
  <si>
    <t>Kaplankaya20166Kaplankaya HazIranPopmarkerMX</t>
  </si>
  <si>
    <t>TurkeyLR:10415</t>
  </si>
  <si>
    <t>Kaplankaya20166Kaplankaya HazIranAppnexuSMX</t>
  </si>
  <si>
    <t>0063100000gUNyCAAW</t>
  </si>
  <si>
    <t>TurkeyLR:10890</t>
  </si>
  <si>
    <t>Kaplankaya201610Kaplankaya WellneSS NatIve EkImLIgatuSMX</t>
  </si>
  <si>
    <t>Luxery</t>
  </si>
  <si>
    <t>TurkeyLR:9566</t>
  </si>
  <si>
    <t>Kaplankaya201611Kaplankaya WellneSS NatIve EkImLIgatuSMX</t>
  </si>
  <si>
    <t>0063100000gUO0kAAG</t>
  </si>
  <si>
    <t>TurkeyLR:10918</t>
  </si>
  <si>
    <t>Kaplankaya20169Kaplankaya WellneSS NatIve EylulLIgatuSMX</t>
  </si>
  <si>
    <t>Travel</t>
  </si>
  <si>
    <t>0063100000fk5SnAAI</t>
  </si>
  <si>
    <t>TurkeyLR:10419</t>
  </si>
  <si>
    <t>Karcher201612Karcher AralIkReklamStoreMX</t>
  </si>
  <si>
    <t>TurkeyLR:9480</t>
  </si>
  <si>
    <t>Karcher201612Karcher AralIkMedyanetMX</t>
  </si>
  <si>
    <t>TurkeyLR:10100</t>
  </si>
  <si>
    <t>Karcher201612Karcher AralIkAppnexuSMX</t>
  </si>
  <si>
    <t>0063100000fGm43AAC</t>
  </si>
  <si>
    <t>TurkeyLR:10292</t>
  </si>
  <si>
    <t>Karcher20166Karcher HazIran BaSInClI YIkama HazIranLIgatuSMX</t>
  </si>
  <si>
    <t>Seyahat</t>
  </si>
  <si>
    <t>TurkeyLR:10564</t>
  </si>
  <si>
    <t>0063100000fGm4JAAS</t>
  </si>
  <si>
    <t>TurkeyLR:10276</t>
  </si>
  <si>
    <t>Karcher20167Karcher HazIran BaSInClI YIkama TemmuzLIgatuSMX</t>
  </si>
  <si>
    <t>0063100000gUNx7AAG</t>
  </si>
  <si>
    <t>TurkeyLR:11404</t>
  </si>
  <si>
    <t>KFC20165KFC 2 BoxAdmatIcMX</t>
  </si>
  <si>
    <t>TurkeyLR:11258</t>
  </si>
  <si>
    <t>KFC20165KFC 2 BoxAppnexuSMX</t>
  </si>
  <si>
    <t>0063100000gUNztAAG</t>
  </si>
  <si>
    <t>TurkeyLR:9587</t>
  </si>
  <si>
    <t>KKB201612KKB 27-31 AralIkMynetMC</t>
  </si>
  <si>
    <t>TurkeyLR:9646</t>
  </si>
  <si>
    <t>KKB201612KKB 27-31 AralIkReklamStoreMC</t>
  </si>
  <si>
    <t>0063100000gUNx0AAG</t>
  </si>
  <si>
    <t>TurkeyLR:10308</t>
  </si>
  <si>
    <t>KKB201612KKB AralIkMynetMC</t>
  </si>
  <si>
    <t>TurkeyLR:10020</t>
  </si>
  <si>
    <t>KKB201612KKB AralIkReklamStoreMC</t>
  </si>
  <si>
    <t>0063100000gUNxLAAW</t>
  </si>
  <si>
    <t>TurkeyLR:9798</t>
  </si>
  <si>
    <t>KKB20162KKB BIreySelAdInteractIonMC</t>
  </si>
  <si>
    <t>TurkeyLR:10058</t>
  </si>
  <si>
    <t>KKB20162KKB BIreySelPopMarkerMC</t>
  </si>
  <si>
    <t>TurkeyLR:9478</t>
  </si>
  <si>
    <t>KKB20162KKB BIreySelMedyanetMC</t>
  </si>
  <si>
    <t>TurkeyLR:11411</t>
  </si>
  <si>
    <t>KKB20162KKB BIreySelAppnexuSMC</t>
  </si>
  <si>
    <t>TurkeyLR:10662</t>
  </si>
  <si>
    <t>KKB20162KKB BIreySelMynetMC</t>
  </si>
  <si>
    <t>0063100000gUNvJAAW</t>
  </si>
  <si>
    <t>TurkeyLR:10329</t>
  </si>
  <si>
    <t>KKB20163KKB EntegreAdInteractIonMC</t>
  </si>
  <si>
    <t>TurkeyLR:11217</t>
  </si>
  <si>
    <t>KKB20163KKB EntegreMedyanetMC</t>
  </si>
  <si>
    <t>TurkeyLR:721</t>
  </si>
  <si>
    <t>KKB20162KKB EntegrePopMarkerMC</t>
  </si>
  <si>
    <t>TurkeyLR:9927</t>
  </si>
  <si>
    <t>KKB20162KKB EntegreAdInteractIonMC</t>
  </si>
  <si>
    <t>TurkeyLR:9966</t>
  </si>
  <si>
    <t>KKB20162KKB EntegreMedyanetMC</t>
  </si>
  <si>
    <t>TurkeyLR:1951</t>
  </si>
  <si>
    <t>KKB20163KKB EntegrePopMarkerMC</t>
  </si>
  <si>
    <t>0063100000gUO1aAAG</t>
  </si>
  <si>
    <t>TurkeyLR:9875</t>
  </si>
  <si>
    <t>KKB20162KKB Entegre InterStatIalAdmatIcMC</t>
  </si>
  <si>
    <t>0063100000gUNvrAAG</t>
  </si>
  <si>
    <t>TurkeyLR:11229</t>
  </si>
  <si>
    <t>KKB20163KKB Entegre InterStItIalAdmatIcMC</t>
  </si>
  <si>
    <t>0063100000gUNxUAAW</t>
  </si>
  <si>
    <t>TurkeyLR:10578</t>
  </si>
  <si>
    <t>KKB20161KKB FIndekS BIreySelMedyanetMC</t>
  </si>
  <si>
    <t>TurkeyLR:10479</t>
  </si>
  <si>
    <t>KKB20161KKB FIndekS BIreySelDeSkfIveMC</t>
  </si>
  <si>
    <t>TurkeyLR:10750</t>
  </si>
  <si>
    <t>KKB20161KKB FIndekS BIreySelAppnexuSMC</t>
  </si>
  <si>
    <t>TurkeyLR:9616</t>
  </si>
  <si>
    <t>KKB20161KKB FIndekS BIreySelPopMarkerMC</t>
  </si>
  <si>
    <t>TurkeyLR:9737</t>
  </si>
  <si>
    <t>KKB20161KKB FIndekS BIreySelAdmatIcMC</t>
  </si>
  <si>
    <t>TurkeyLR:9336</t>
  </si>
  <si>
    <t>KKB20161KKB FIndekS BIreySelAdInteractIonMC</t>
  </si>
  <si>
    <t>TurkeyLR:9436</t>
  </si>
  <si>
    <t>KKB20161KKB FIndekS BIreySelMIcroSoftMC</t>
  </si>
  <si>
    <t>0063100000gUNyMAAW</t>
  </si>
  <si>
    <t>TurkeyLR:11195</t>
  </si>
  <si>
    <t>KKB201611KKB KredI Notu 16-22 KaSImAdnbooStMC</t>
  </si>
  <si>
    <t>TurkeyLR:11097</t>
  </si>
  <si>
    <t>KKB201611KKB KredI Notu 16-22 KaSImMedyanetMC</t>
  </si>
  <si>
    <t>0063100000gUNymAAG</t>
  </si>
  <si>
    <t>TurkeyLR:11367</t>
  </si>
  <si>
    <t>KKB201612KKB KredI Notu AralIkMedyanetMC</t>
  </si>
  <si>
    <t>TurkeyLR:9914</t>
  </si>
  <si>
    <t>KKB201612KKB KredI Notu AralIkAdnbooStMC</t>
  </si>
  <si>
    <t>TurkeyLR:11467</t>
  </si>
  <si>
    <t>KKB201612KKB KredI Notu AralIkReklamStoreMC</t>
  </si>
  <si>
    <t>0063100000gUNxDAAW</t>
  </si>
  <si>
    <t>TurkeyLR:10284</t>
  </si>
  <si>
    <t>KKB201610KKB KredI Notu EkImBannerConnectMC</t>
  </si>
  <si>
    <t>TurkeyLR:9363</t>
  </si>
  <si>
    <t>KKB201610KKB KredI Notu EkImReklamStoreMC</t>
  </si>
  <si>
    <t>TurkeyLR:9748</t>
  </si>
  <si>
    <t>KKB201610KKB KredI Notu EkImAppnexuSMC</t>
  </si>
  <si>
    <t>TurkeyLR:11341</t>
  </si>
  <si>
    <t>TurkeyLR:11172</t>
  </si>
  <si>
    <t>KKB201610KKB KredI Notu EkImAdmatIcMC</t>
  </si>
  <si>
    <t>TurkeyLR:11173</t>
  </si>
  <si>
    <t>KKB201610KKB KredI Notu EkImgrapeShootMC</t>
  </si>
  <si>
    <t>TurkeyLR:10583</t>
  </si>
  <si>
    <t>KKB201610KKB KredI Notu EkImMedyanetMC</t>
  </si>
  <si>
    <t>0063100000gUNujAAG</t>
  </si>
  <si>
    <t>TurkeyLR:9749</t>
  </si>
  <si>
    <t>KKB201611KKB KredI Notu KaSImAdmatIcMC</t>
  </si>
  <si>
    <t>TurkeyLR:9189</t>
  </si>
  <si>
    <t>KKB201611KKB KredI Notu KaSImReklamStoreMC</t>
  </si>
  <si>
    <t>0063100000gUO0gAAG</t>
  </si>
  <si>
    <t>TurkeyLR:9225</t>
  </si>
  <si>
    <t>KKB20164KKB TIcarI CekAppnexuSMC</t>
  </si>
  <si>
    <t>TurkeyLR:9452</t>
  </si>
  <si>
    <t>KKB20163KKB TIcarI CekMedyanetMC</t>
  </si>
  <si>
    <t>TurkeyLR:9570</t>
  </si>
  <si>
    <t>KKB20163KKB TIcarI CekMynetMC</t>
  </si>
  <si>
    <t>TurkeyLR:9904</t>
  </si>
  <si>
    <t>KKB20151KKB TIcarI CekMynetMC</t>
  </si>
  <si>
    <t>TurkeyLR:9916</t>
  </si>
  <si>
    <t>KKB20163KKB TIcarI CekAdInteractIonMC</t>
  </si>
  <si>
    <t>TurkeyLR:9990</t>
  </si>
  <si>
    <t>KKB20164KKB TIcarI CekAdInteractIonMC</t>
  </si>
  <si>
    <t>TurkeyLR:10592</t>
  </si>
  <si>
    <t>KKB20164KKB TIcarI CekMedyanetMC</t>
  </si>
  <si>
    <t>TurkeyLR:11464</t>
  </si>
  <si>
    <t>KKB20163KKB TIcarI CekAppnexuSMC</t>
  </si>
  <si>
    <t>0063100000gUO1VAAW</t>
  </si>
  <si>
    <t>TurkeyLR:10696</t>
  </si>
  <si>
    <t>KKB20162KKB TIcarI DISplayMedyanetMC</t>
  </si>
  <si>
    <t>TurkeyLR:10996</t>
  </si>
  <si>
    <t>KKB20162KKB TIcarI DISplayAdInteractIonMC</t>
  </si>
  <si>
    <t>TurkeyLR:9653</t>
  </si>
  <si>
    <t>KKB20162KKB TIcarI DISplayPopMarkerMC</t>
  </si>
  <si>
    <t>0063100000gUNuWAAW</t>
  </si>
  <si>
    <t>TurkeyLR:9631</t>
  </si>
  <si>
    <t>KKB20164KKB TVCAdInteractIonMC</t>
  </si>
  <si>
    <t>TurkeyLR:459</t>
  </si>
  <si>
    <t>KKB20162KKB TVCPopMarkerMC</t>
  </si>
  <si>
    <t>TurkeyLR:9331</t>
  </si>
  <si>
    <t>KKB20162KKB TVCMedyanetMC</t>
  </si>
  <si>
    <t>TurkeyLR:9222</t>
  </si>
  <si>
    <t>KKB20162KKB TVCAdInteractIonMC</t>
  </si>
  <si>
    <t>TurkeyLR:9321</t>
  </si>
  <si>
    <t>KKB20164KKB TVCMedyanetMC</t>
  </si>
  <si>
    <t>TurkeyLR:9818</t>
  </si>
  <si>
    <t>KKB20165KKB TVCReklamStoreMC</t>
  </si>
  <si>
    <t>TurkeyLR:904</t>
  </si>
  <si>
    <t>KKB20165KKB TVCPopmarkerMC</t>
  </si>
  <si>
    <t>TurkeyLR:10146</t>
  </si>
  <si>
    <t>KKB20163KKB TVCReklamStoreMC</t>
  </si>
  <si>
    <t>TurkeyLR:10123</t>
  </si>
  <si>
    <t>KKB20164KKB TVCgoClIckMC</t>
  </si>
  <si>
    <t>TurkeyLR:10991</t>
  </si>
  <si>
    <t>KKB20165KKB TVCLIgatuSMC</t>
  </si>
  <si>
    <t>TurkeyLR:11019</t>
  </si>
  <si>
    <t>KKB20165KKB TVCAdInteractIonMC</t>
  </si>
  <si>
    <t>TurkeyLR:10905</t>
  </si>
  <si>
    <t>KKB20163KKB TVCMynetMC</t>
  </si>
  <si>
    <t>TurkeyLR:1648</t>
  </si>
  <si>
    <t>KKB20163KKB TVCPopMarkerMC</t>
  </si>
  <si>
    <t>TurkeyLR:11150</t>
  </si>
  <si>
    <t>KKB20165KKB TVCReklamNatIveMC</t>
  </si>
  <si>
    <t>TurkeyLR:11244</t>
  </si>
  <si>
    <t>KKB20163KKB TVCAdInteractIonMC</t>
  </si>
  <si>
    <t>TurkeyLR:11386</t>
  </si>
  <si>
    <t>KKB20163KKB TVCMIcroSoftMC</t>
  </si>
  <si>
    <t>TurkeyLR:10608</t>
  </si>
  <si>
    <t>KKB20165KKB TVCMynetMC</t>
  </si>
  <si>
    <t>TurkeyLR:10814</t>
  </si>
  <si>
    <t>KKB20164KKB TVCDeSkFIveMC</t>
  </si>
  <si>
    <t>TurkeyLR:10877</t>
  </si>
  <si>
    <t>KKB20163KKB TVCMedyanetMC</t>
  </si>
  <si>
    <t>TurkeyLR:10893</t>
  </si>
  <si>
    <t>KKB20165KKB TVCMoveMC</t>
  </si>
  <si>
    <t>TurkeyLR:10512</t>
  </si>
  <si>
    <t>KKB20165KKB TVCMedyanetMC</t>
  </si>
  <si>
    <t>TurkeyLR:10322</t>
  </si>
  <si>
    <t>KKB20164KKB TVCReklamStoreMC</t>
  </si>
  <si>
    <t>TurkeyLR:10452</t>
  </si>
  <si>
    <t>KKB20164KKB TVCMoveMC</t>
  </si>
  <si>
    <t>TurkeyLR:1124</t>
  </si>
  <si>
    <t>KKB20164KKB TVCPopmarkerMC</t>
  </si>
  <si>
    <t>TurkeyLR:11477</t>
  </si>
  <si>
    <t>KKB20164KKB TVCMynetMC</t>
  </si>
  <si>
    <t>TurkeyLR:11488</t>
  </si>
  <si>
    <t>KKB20165KKB TVCgoClIckMC</t>
  </si>
  <si>
    <t>TurkeyLR:11503</t>
  </si>
  <si>
    <t>KKB20163KKB TVCDeSkfIveMC</t>
  </si>
  <si>
    <t>0063100000gUNxdAAG</t>
  </si>
  <si>
    <t>TurkeyLR:10344</t>
  </si>
  <si>
    <t>KKB20166KKB TVC HazIranReklamNatIveMC</t>
  </si>
  <si>
    <t>TurkeyLR:11426</t>
  </si>
  <si>
    <t>KKB20166KKB TVC HazIranReklamStoreMC</t>
  </si>
  <si>
    <t>TurkeyLR:11302</t>
  </si>
  <si>
    <t>KKB20166KKB TVC HazIranLIgatuSMC</t>
  </si>
  <si>
    <t>TurkeyLR:10951</t>
  </si>
  <si>
    <t>KKB20166KKB TVC HazIranPopmarkerMC</t>
  </si>
  <si>
    <t>TurkeyLR:9226</t>
  </si>
  <si>
    <t>KKB20166KKB TVC HazIranAppnexuSMC</t>
  </si>
  <si>
    <t>0063100000fGm2XAAS</t>
  </si>
  <si>
    <t>TurkeyLR:9233</t>
  </si>
  <si>
    <t>LaSSa20165LaSSaPopmarkerMC</t>
  </si>
  <si>
    <t>TurkeyLR:10223</t>
  </si>
  <si>
    <t>LaSSa20165LaSSaLIgatuSMC</t>
  </si>
  <si>
    <t>TurkeyLR:9947</t>
  </si>
  <si>
    <t>LaSSa20165LaSSaAppnexuSMC</t>
  </si>
  <si>
    <t>TurkeyLR:11118</t>
  </si>
  <si>
    <t>LaSSa20165LaSSaMedyanetMC</t>
  </si>
  <si>
    <t>0063100000fGm60AAC</t>
  </si>
  <si>
    <t>TurkeyLR:10665</t>
  </si>
  <si>
    <t>LaSSa20169LaSSa EylulMedyanetMC</t>
  </si>
  <si>
    <t>TekStIl</t>
  </si>
  <si>
    <t>TurkeyLR:10242</t>
  </si>
  <si>
    <t>LaSSa20169LaSSa EylulAdmatIcMC</t>
  </si>
  <si>
    <t>0063100000fGm8mAAC</t>
  </si>
  <si>
    <t>TurkeyLR:10641</t>
  </si>
  <si>
    <t>LaSSa201611LaSSa KIS KampanyaSIAdmatIcMC</t>
  </si>
  <si>
    <t>TurkeyLR:10994</t>
  </si>
  <si>
    <t>LaSSa201611LaSSa KIS KampanyaSIMynetMC</t>
  </si>
  <si>
    <t>TurkeyLR:11264</t>
  </si>
  <si>
    <t>LaSSa201611LaSSa KIS KampanyaSIMedyanetMC</t>
  </si>
  <si>
    <t>0063100000fk5SEAAY</t>
  </si>
  <si>
    <t>TurkeyLR:10916</t>
  </si>
  <si>
    <t>LaSSa201612LaSSa KIS KampanyaSI AralIkMynetMC</t>
  </si>
  <si>
    <t>TurkeyLR:10521</t>
  </si>
  <si>
    <t>LaSSa201612LaSSa KIS KampanyaSI AralIkMedyanetMC</t>
  </si>
  <si>
    <t>0063100000fk5SFAAY</t>
  </si>
  <si>
    <t>TurkeyLR:10616</t>
  </si>
  <si>
    <t>LaSSa201612LaSSa KIS KampanyaSI Faz 2 AralIkMynetMC</t>
  </si>
  <si>
    <t>TurkeyLR:11028</t>
  </si>
  <si>
    <t>LaSSa201612LaSSa KIS KampanyaSI Faz 2 AralIkReklamStoreMC</t>
  </si>
  <si>
    <t>TurkeyLR:11296</t>
  </si>
  <si>
    <t>LaSSa201612LaSSa KIS KampanyaSI Faz 2 AralIkMedyanetMC</t>
  </si>
  <si>
    <t>0063100000fGlypAAC</t>
  </si>
  <si>
    <t>TurkeyLR:11188</t>
  </si>
  <si>
    <t>LaSSa20164LaSSa SatIS NISanMynetMC</t>
  </si>
  <si>
    <t>TurkeyLR:10937</t>
  </si>
  <si>
    <t>LaSSa20164LaSSa SatIS NISanAppnexuSMC</t>
  </si>
  <si>
    <t>TurkeyLR:10220</t>
  </si>
  <si>
    <t>LaSSa20164LaSSa SatIS NISanMedyanetMC</t>
  </si>
  <si>
    <t>TurkeyLR:9763</t>
  </si>
  <si>
    <t>LaSSa20164LaSSa SatIS NISanLIgatuSMC</t>
  </si>
  <si>
    <t>TurkeyLR:9359</t>
  </si>
  <si>
    <t>LaSSa20164LaSSa SatIS NISanDeSkFIveMC</t>
  </si>
  <si>
    <t>TurkeyLR:9569</t>
  </si>
  <si>
    <t>LaSSa20164LaSSa SatIS NISanPopmarkerMC</t>
  </si>
  <si>
    <t>0063100000fGlwSAAS</t>
  </si>
  <si>
    <t>TurkeyLR:9918</t>
  </si>
  <si>
    <t>LAV20161Lav OcakMedyanetMX</t>
  </si>
  <si>
    <t>0063100000fGlx5AAC</t>
  </si>
  <si>
    <t>TurkeyLR:10188</t>
  </si>
  <si>
    <t>LAV20162LAV SubatReklamStoreMX</t>
  </si>
  <si>
    <t>0063100000gUO1KAAW</t>
  </si>
  <si>
    <t>TurkeyLR:9782</t>
  </si>
  <si>
    <t>LIlly201612LIllyReklamStoreMEC</t>
  </si>
  <si>
    <t>0063100000gUNy2AAG</t>
  </si>
  <si>
    <t>TurkeyLR:10178</t>
  </si>
  <si>
    <t>LIlly201610LIlly DIyabetIm App CPC EkImMoveMEC</t>
  </si>
  <si>
    <t>TurkeyLR:9690</t>
  </si>
  <si>
    <t>LIlly201610LIlly DIyabetIm App CPC EkImgrapeShootMEC</t>
  </si>
  <si>
    <t>TurkeyLR:9721</t>
  </si>
  <si>
    <t>LIlly201610LIlly DIyabetIm App CPC EkImBannerConnectMEC</t>
  </si>
  <si>
    <t>TurkeyLR:9250</t>
  </si>
  <si>
    <t>TurkeyLR:11291</t>
  </si>
  <si>
    <t>LIlly201610LIlly DIyabetIm App CPC EkImReklamStoreMEC</t>
  </si>
  <si>
    <t>TurkeyLR:10552</t>
  </si>
  <si>
    <t>LIlly201610LIlly DIyabetIm App CPC EkImAppnexuSMEC</t>
  </si>
  <si>
    <t>0063100000gUNyyAAG</t>
  </si>
  <si>
    <t>TurkeyLR:10774</t>
  </si>
  <si>
    <t>LIlly20166LIlly HazIranReklamStoreMEC</t>
  </si>
  <si>
    <t>TurkeyLR:10910</t>
  </si>
  <si>
    <t>LIlly20166LIlly HazIranMynetMEC</t>
  </si>
  <si>
    <t>TurkeyLR:9739</t>
  </si>
  <si>
    <t>LIlly20166LIlly HazIranAppnexuSMEC</t>
  </si>
  <si>
    <t>0063100000gUNwRAAW</t>
  </si>
  <si>
    <t>TurkeyLR:11227</t>
  </si>
  <si>
    <t>LIlly201610LIlly SertleSme Soru Cevap EkImMynetMEC</t>
  </si>
  <si>
    <t>TurkeyLR:11363</t>
  </si>
  <si>
    <t>LIlly201610LIlly SertleSme Soru Cevap EkImMedyanetMEC</t>
  </si>
  <si>
    <t>0063100000gUNywAAG</t>
  </si>
  <si>
    <t>TurkeyLR:11312</t>
  </si>
  <si>
    <t>LIlly201610LIlly SertleSme Soru Cevap Faz2 EkImMoveMEC</t>
  </si>
  <si>
    <t>0063100000gUNwEAAW</t>
  </si>
  <si>
    <t>TurkeyLR:9589</t>
  </si>
  <si>
    <t>LIlly20167LIlly TemmuzMynetMEC</t>
  </si>
  <si>
    <t>TurkeyLR:11461</t>
  </si>
  <si>
    <t>LIlly20167LIlly TemmuzReklamStoreMEC</t>
  </si>
  <si>
    <t>0063100000gUO0nAAG</t>
  </si>
  <si>
    <t>TurkeyLR:9457</t>
  </si>
  <si>
    <t>LInenS201612LInenS AralIk KampanyaSIAffoceanMC</t>
  </si>
  <si>
    <t>TurkeyLR:9859</t>
  </si>
  <si>
    <t>LInenS201612LInenS AralIk KampanyaSIReklamStoreMC</t>
  </si>
  <si>
    <t>0063100000gUNvyAAG</t>
  </si>
  <si>
    <t>TurkeyLR:10759</t>
  </si>
  <si>
    <t>TAC20168LInenS RaflarI BoSaltIyoruz AguStoSMaxadMC</t>
  </si>
  <si>
    <t>0063100000gUNzsAAG</t>
  </si>
  <si>
    <t>TurkeyLR:9560</t>
  </si>
  <si>
    <t>TAC20169LInenS RaflarI BoSaltIyoruz EylulMaxadMC</t>
  </si>
  <si>
    <t>AdvertorIal</t>
  </si>
  <si>
    <t>0063100000fGlx4AAC</t>
  </si>
  <si>
    <t>TurkeyLR:9827</t>
  </si>
  <si>
    <t>LIttle CeaSer'S20162LIttle CAESar'S Dort KoSelI PIzzaAdInteractIonMC</t>
  </si>
  <si>
    <t>TurkeyLR:9985</t>
  </si>
  <si>
    <t>LIttle CeaSer'S20162LIttle CAESar'S Dort KoSelI PIzzaReklamStoreMC</t>
  </si>
  <si>
    <t>TurkeyLR:11344</t>
  </si>
  <si>
    <t>LIttle CeaSer'S20162LIttle CAESar'S Dort KoSelI PIzzaTurkTIcaretMC</t>
  </si>
  <si>
    <t>0063100000fGm5JAAS</t>
  </si>
  <si>
    <t>TurkeyLR:10823</t>
  </si>
  <si>
    <t>LufthanSa20168LufthanSa AguStoSReklamStoreMS</t>
  </si>
  <si>
    <t>TurkeyLR:10700</t>
  </si>
  <si>
    <t>LufthanSa20168LufthanSa AguStoSDeSkFIveMS</t>
  </si>
  <si>
    <t>TurkeyLR:10388</t>
  </si>
  <si>
    <t>LufthanSa20168LufthanSa AguStoSAppnexuSMS</t>
  </si>
  <si>
    <t>TurkeyLR:10434</t>
  </si>
  <si>
    <t>LufthanSa20168LufthanSa AguStoSgoClIckMS</t>
  </si>
  <si>
    <t>TurkeyLR:10291</t>
  </si>
  <si>
    <t>LufthanSa20168LufthanSa AguStoSMynetMS</t>
  </si>
  <si>
    <t>0063100000fGttxAAC</t>
  </si>
  <si>
    <t>TurkeyLR:10287</t>
  </si>
  <si>
    <t>LufthanSa20162LufthanSa BaSelIneDeSkfIveMS</t>
  </si>
  <si>
    <t>TurkeyLR:10101</t>
  </si>
  <si>
    <t>LufthanSa20165LufthanSa BaSelIneReklamStoreMS</t>
  </si>
  <si>
    <t>TurkeyLR:9395</t>
  </si>
  <si>
    <t>LufthanSa20162LufthanSa BaSelIneMynetMS</t>
  </si>
  <si>
    <t>TurkeyLR:9319</t>
  </si>
  <si>
    <t>LufthanSa20165LufthanSa BaSelIneMynetMS</t>
  </si>
  <si>
    <t>TurkeyLR:9310</t>
  </si>
  <si>
    <t>LufthanSa20162LufthanSa BaSelIneAffoceanMS</t>
  </si>
  <si>
    <t>TurkeyLR:10525</t>
  </si>
  <si>
    <t>LufthanSa20162LufthanSa BaSelInegoClIckMS</t>
  </si>
  <si>
    <t>TurkeyLR:10680</t>
  </si>
  <si>
    <t>LufthanSa20162LufthanSa BaSelIneReklamStoreMS</t>
  </si>
  <si>
    <t>TurkeyLR:10704</t>
  </si>
  <si>
    <t>LufthanSa20162LufthanSa BaSelIneAppnexuSMS</t>
  </si>
  <si>
    <t>TurkeyLR:10880</t>
  </si>
  <si>
    <t>LufthanSa20165LufthanSa BaSelIneAppnexuSMS</t>
  </si>
  <si>
    <t>TurkeyLR:11093</t>
  </si>
  <si>
    <t>LufthanSa20165LufthanSa BaSelIneAdInteractIonMS</t>
  </si>
  <si>
    <t>0063100000fGm42AAC</t>
  </si>
  <si>
    <t>TurkeyLR:10902</t>
  </si>
  <si>
    <t>LufthanSa20166LufthanSa BaSelIne HazIranAdInteractIonMS</t>
  </si>
  <si>
    <t>TurkeyLR:11010</t>
  </si>
  <si>
    <t>LufthanSa20166LufthanSa BaSelIne HazIranClIckvolMS</t>
  </si>
  <si>
    <t>TurkeyLR:11014</t>
  </si>
  <si>
    <t>LufthanSa20166LufthanSa BaSelIne HazIranMynetMS</t>
  </si>
  <si>
    <t>TurkeyLR:11317</t>
  </si>
  <si>
    <t>LufthanSa20166LufthanSa BaSelIne HazIranReklamStoreMS</t>
  </si>
  <si>
    <t>TurkeyLR:11435</t>
  </si>
  <si>
    <t>LufthanSa20166LufthanSa BaSelIne HazIranTurkTIcaretMS</t>
  </si>
  <si>
    <t>TurkeyLR:10596</t>
  </si>
  <si>
    <t>LufthanSa20166LufthanSa BaSelIne HazIranAppnexuSMS</t>
  </si>
  <si>
    <t>TurkeyLR:9626</t>
  </si>
  <si>
    <t>LufthanSa20166LufthanSa BaSelIne HazIranDeSkFIveMS</t>
  </si>
  <si>
    <t>0063100000fGlxVAAS</t>
  </si>
  <si>
    <t>TurkeyLR:9358</t>
  </si>
  <si>
    <t>LufthanSa20163LufthanSa BaSelIne MartAdInteractIonMS</t>
  </si>
  <si>
    <t>TurkeyLR:10031</t>
  </si>
  <si>
    <t>LufthanSa20163LufthanSa BaSelIne MartReklamStoreMS</t>
  </si>
  <si>
    <t>TurkeyLR:9806</t>
  </si>
  <si>
    <t>LufthanSa20163LufthanSa BaSelIne MartAngelfIShMS</t>
  </si>
  <si>
    <t>AngelfISh</t>
  </si>
  <si>
    <t>TurkeyLR:9789</t>
  </si>
  <si>
    <t>LufthanSa20163LufthanSa BaSelIne MartTurkTIcaretMS</t>
  </si>
  <si>
    <t>TurkeyLR:10817</t>
  </si>
  <si>
    <t>LufthanSa20163LufthanSa BaSelIne MartMynetMS</t>
  </si>
  <si>
    <t>TurkeyLR:10692</t>
  </si>
  <si>
    <t>LufthanSa20163LufthanSa BaSelIne MartClIckvolMS</t>
  </si>
  <si>
    <t>TurkeyLR:10723</t>
  </si>
  <si>
    <t>LufthanSa20163LufthanSa BaSelIne MartgoClIckMS</t>
  </si>
  <si>
    <t>TurkeyLR:11276</t>
  </si>
  <si>
    <t>LufthanSa20163LufthanSa BaSelIne MartDeSkfIveMS</t>
  </si>
  <si>
    <t>0063100000fGlyfAAC</t>
  </si>
  <si>
    <t>TurkeyLR:11050</t>
  </si>
  <si>
    <t>LufthanSa20164LufthanSa BaSelIne NISanDeSkFIveMS</t>
  </si>
  <si>
    <t>TurkeyLR:10812</t>
  </si>
  <si>
    <t>LufthanSa20164LufthanSa BaSelIne NISanAppnexuSMS</t>
  </si>
  <si>
    <t>TurkeyLR:9893</t>
  </si>
  <si>
    <t>LufthanSa20164LufthanSa BaSelIne NISanTurkTIcaretMS</t>
  </si>
  <si>
    <t>TurkeyLR:10033</t>
  </si>
  <si>
    <t>LufthanSa20164LufthanSa BaSelIne NISanMynetMS</t>
  </si>
  <si>
    <t>TurkeyLR:9486</t>
  </si>
  <si>
    <t>LufthanSa20164LufthanSa BaSelIne NISanReklamStoreMS</t>
  </si>
  <si>
    <t>TurkeyLR:9525</t>
  </si>
  <si>
    <t>LufthanSa20164LufthanSa BaSelIne NISanClIckvolMS</t>
  </si>
  <si>
    <t>0063100000fGm4fAAC</t>
  </si>
  <si>
    <t>TurkeyLR:9467</t>
  </si>
  <si>
    <t>LufthanSa20167LufthanSa TemmuzReklamStoreMS</t>
  </si>
  <si>
    <t>TurkeyLR:9813</t>
  </si>
  <si>
    <t>LufthanSa20167LufthanSa TemmuzMynetMS</t>
  </si>
  <si>
    <t>TurkeyLR:10744</t>
  </si>
  <si>
    <t>LufthanSa20167LufthanSa TemmuzAdInteractIonMS</t>
  </si>
  <si>
    <t>TurkeyLR:10687</t>
  </si>
  <si>
    <t>LufthanSa20167LufthanSa TemmuzDeSkFIveMS</t>
  </si>
  <si>
    <t>0063100000fGm5fAAC</t>
  </si>
  <si>
    <t>TurkeyLR:10873</t>
  </si>
  <si>
    <t>Elca KozmetIk20168MAC AguStoSAffoceanMS</t>
  </si>
  <si>
    <t>TurkeyLR:10019</t>
  </si>
  <si>
    <t>Elca KozmetIk20168MAC AguStoSAppnexuSMS</t>
  </si>
  <si>
    <t>TurkeyLR:10015</t>
  </si>
  <si>
    <t>Elca KozmetIk20168MAC AguStoSReklamActIonMS</t>
  </si>
  <si>
    <t>0063100000fk5SXAAY</t>
  </si>
  <si>
    <t>TurkeyLR:9258</t>
  </si>
  <si>
    <t>MAC201612MAC AralIkLIgatuSMS</t>
  </si>
  <si>
    <t>TurkeyLR:10417</t>
  </si>
  <si>
    <t>MAC201612MAC AralIkReklamactIonMS</t>
  </si>
  <si>
    <t>TurkeyLR:10980</t>
  </si>
  <si>
    <t>MAC201612MAC AralIkMedyanetMS</t>
  </si>
  <si>
    <t>TurkeyLR:11391</t>
  </si>
  <si>
    <t>MAC201612MAC AralIkAffoceanMS</t>
  </si>
  <si>
    <t>0063100000fk5RwAAI</t>
  </si>
  <si>
    <t>TurkeyLR:11148</t>
  </si>
  <si>
    <t>MAC201611MAC Black FrIday KaSImLIgatuSMS</t>
  </si>
  <si>
    <t>TurkeyLR:10878</t>
  </si>
  <si>
    <t>MAC201611MAC Black FrIday KaSImReklamActIonMS</t>
  </si>
  <si>
    <t>TurkeyLR:10625</t>
  </si>
  <si>
    <t>MAC201611MAC Black FrIday KaSImMedyanetMS</t>
  </si>
  <si>
    <t>TurkeyLR:9267</t>
  </si>
  <si>
    <t>MAC201611MAC Black FrIday KaSImAdmatIcMS</t>
  </si>
  <si>
    <t>TurkeyLR:9300</t>
  </si>
  <si>
    <t>MAC201611MAC Black FrIday KaSImAffoceanMS</t>
  </si>
  <si>
    <t>0063100000fGm6zAAC</t>
  </si>
  <si>
    <t>TurkeyLR:9403</t>
  </si>
  <si>
    <t>MAC201610MAC EkImBannerConnectMS</t>
  </si>
  <si>
    <t>TurkeyLR:9533</t>
  </si>
  <si>
    <t>MAC201610MAC EkImReklamactIonMS</t>
  </si>
  <si>
    <t>TurkeyLR:9874</t>
  </si>
  <si>
    <t>MAC201610MAC EkImgrapeShootMS</t>
  </si>
  <si>
    <t>TurkeyLR:10871</t>
  </si>
  <si>
    <t>MAC201610MAC EkImAdmatIcMS</t>
  </si>
  <si>
    <t>TurkeyLR:10389</t>
  </si>
  <si>
    <t>MAC201610MAC EkImAppnexuSMS</t>
  </si>
  <si>
    <t>TurkeyLR:10579</t>
  </si>
  <si>
    <t>MAC201610MAC EkImAffoceanMS</t>
  </si>
  <si>
    <t>TurkeyLR:11058</t>
  </si>
  <si>
    <t>TurkeyLR:11325</t>
  </si>
  <si>
    <t>MAC201610MAC EkImMedyanetMS</t>
  </si>
  <si>
    <t>TurkeyLR:11182</t>
  </si>
  <si>
    <t>MAC201610MAC EkImLIgatuSMS</t>
  </si>
  <si>
    <t>0063100000fGlyOAAS</t>
  </si>
  <si>
    <t>TurkeyLR:11206</t>
  </si>
  <si>
    <t>Elca KozmetIk20164MAC EyeS OnReklamStoreMS</t>
  </si>
  <si>
    <t>TurkeyLR:11303</t>
  </si>
  <si>
    <t>Elca KozmetIk20164MAC EyeS OnAffoceanMS</t>
  </si>
  <si>
    <t>TurkeyLR:10845</t>
  </si>
  <si>
    <t>Elca KozmetIk20164MAC EyeS OnPopmarkerMS</t>
  </si>
  <si>
    <t>TurkeyLR:9849</t>
  </si>
  <si>
    <t>Elca KozmetIk20164MAC EyeS OnAppnexuSMS</t>
  </si>
  <si>
    <t>TurkeyLR:10296</t>
  </si>
  <si>
    <t>Elca KozmetIk20164MAC EyeS OnMedyanetMS</t>
  </si>
  <si>
    <t>TurkeyLR:9530</t>
  </si>
  <si>
    <t>Elca KozmetIk20164MAC EyeS OnReklamActIonMS</t>
  </si>
  <si>
    <t>0063100000fGm6HAAS</t>
  </si>
  <si>
    <t>TurkeyLR:9717</t>
  </si>
  <si>
    <t>MAC20169MAC EylulAffoceanMS</t>
  </si>
  <si>
    <t>TurkeyLR:11114</t>
  </si>
  <si>
    <t>MAC20169MAC EylulReklamactIonMS</t>
  </si>
  <si>
    <t>0063100000fGm3nAAC</t>
  </si>
  <si>
    <t>TurkeyLR:10984</t>
  </si>
  <si>
    <t>Elca KozmetIk20166Mac HazIranAffoceanMS</t>
  </si>
  <si>
    <t>TurkeyLR:11179</t>
  </si>
  <si>
    <t>Elca KozmetIk20166Mac HazIranReklamActIonMS</t>
  </si>
  <si>
    <t>TurkeyLR:10266</t>
  </si>
  <si>
    <t>Elca KozmetIk20166Mac HazIranLIgatuSMS</t>
  </si>
  <si>
    <t>0063100000fGm8ZAAS</t>
  </si>
  <si>
    <t>TurkeyLR:9600</t>
  </si>
  <si>
    <t>MAC201611MAC KaSImLIgatuSMS</t>
  </si>
  <si>
    <t>TurkeyLR:11362</t>
  </si>
  <si>
    <t>MAC201611MAC KaSImBannerConnectMS</t>
  </si>
  <si>
    <t>TurkeyLR:11421</t>
  </si>
  <si>
    <t>MAC201611MAC KaSImAdmatIcMS</t>
  </si>
  <si>
    <t>TurkeyLR:10915</t>
  </si>
  <si>
    <t>MAC201611MAC KaSImMedyanetMS</t>
  </si>
  <si>
    <t>TurkeyLR:10751</t>
  </si>
  <si>
    <t>MAC201611MAC KaSImAppnexuSMS</t>
  </si>
  <si>
    <t>TurkeyLR:10403</t>
  </si>
  <si>
    <t>MAC201611MAC KaSImReklamActIonMS</t>
  </si>
  <si>
    <t>TurkeyLR:11456</t>
  </si>
  <si>
    <t>MAC201611MAC KaSImAffoceanMS</t>
  </si>
  <si>
    <t>0063100000fGlxKAAS</t>
  </si>
  <si>
    <t>TurkeyLR:10788</t>
  </si>
  <si>
    <t>Elca KozmetIk20163MAC MartAdnbooStMS</t>
  </si>
  <si>
    <t>TurkeyLR:11306</t>
  </si>
  <si>
    <t>Elca KozmetIk20163MAC MartReklamStoreMS</t>
  </si>
  <si>
    <t>TurkeyLR:9702</t>
  </si>
  <si>
    <t>Elca KozmetIk20163MAC MartAffoceanMS</t>
  </si>
  <si>
    <t>TurkeyLR:9783</t>
  </si>
  <si>
    <t>TurkeyLR:9943</t>
  </si>
  <si>
    <t>Elca KozmetIk20163MAC MartLIgatuSMS</t>
  </si>
  <si>
    <t>0063100000fGm2fAAC</t>
  </si>
  <si>
    <t>TurkeyLR:9981</t>
  </si>
  <si>
    <t>Elca KozmetIk20165MAC MayISLIgatuSMS</t>
  </si>
  <si>
    <t>TurkeyLR:9850</t>
  </si>
  <si>
    <t>Elca KozmetIk20165MAC MayISReklamNatIveMS</t>
  </si>
  <si>
    <t>TurkeyLR:9856</t>
  </si>
  <si>
    <t>Elca KozmetIk20165MAC MayISReklamActIonMS</t>
  </si>
  <si>
    <t>TurkeyLR:9867</t>
  </si>
  <si>
    <t>Elca KozmetIk20165MAC MayISPopmarkerMS</t>
  </si>
  <si>
    <t>TurkeyLR:9625</t>
  </si>
  <si>
    <t>TurkeyLR:9364</t>
  </si>
  <si>
    <t>Elca KozmetIk20165MAC MayISReklamStoreMS</t>
  </si>
  <si>
    <t>TurkeyLR:9339</t>
  </si>
  <si>
    <t>Elca KozmetIk20165MAC MayISMedyanetMS</t>
  </si>
  <si>
    <t>TurkeyLR:11252</t>
  </si>
  <si>
    <t>TurkeyLR:11023</t>
  </si>
  <si>
    <t>Elca KozmetIk20165MAC MayISAdnbooStMS</t>
  </si>
  <si>
    <t>TurkeyLR:11057</t>
  </si>
  <si>
    <t>Elca KozmetIk20165MAC MayISAffoceanMS</t>
  </si>
  <si>
    <t>TurkeyLR:10708</t>
  </si>
  <si>
    <t>TurkeyLR:10712</t>
  </si>
  <si>
    <t>Elca KozmetIk20165MAC MayISMaxadMS</t>
  </si>
  <si>
    <t>TurkeyLR:10406</t>
  </si>
  <si>
    <t>Elca KozmetIk20165MAC MayISAppnexuSMS</t>
  </si>
  <si>
    <t>TurkeyLR:10441</t>
  </si>
  <si>
    <t>0063100000fGlyPAAS</t>
  </si>
  <si>
    <t>TurkeyLR:10568</t>
  </si>
  <si>
    <t>Elca KozmetIk20164MAC NISanLIgatuSMS</t>
  </si>
  <si>
    <t>TurkeyLR:11139</t>
  </si>
  <si>
    <t>Elca KozmetIk20164MAC NISanMaxadMS</t>
  </si>
  <si>
    <t>TurkeyLR:11155</t>
  </si>
  <si>
    <t>Elca KozmetIk20164MAC NISanReklamStoreMS</t>
  </si>
  <si>
    <t>TurkeyLR:11356</t>
  </si>
  <si>
    <t>Elca KozmetIk20164MAC NISanAffoceanMS</t>
  </si>
  <si>
    <t>TurkeyLR:9822</t>
  </si>
  <si>
    <t>Elca KozmetIk20164MAC NISanReklamActIonMS</t>
  </si>
  <si>
    <t>TurkeyLR:10193</t>
  </si>
  <si>
    <t>Elca KozmetIk20164MAC NISanAdnbooStMS</t>
  </si>
  <si>
    <t>0063100000fGlwfAAC</t>
  </si>
  <si>
    <t>TurkeyLR:10311</t>
  </si>
  <si>
    <t>Elca KozmetIk20162Mac SubatReklamStoreMS</t>
  </si>
  <si>
    <t>TurkeyLR:9489</t>
  </si>
  <si>
    <t>TurkeyLR:11024</t>
  </si>
  <si>
    <t>Elca KozmetIk20162Mac SubatAffoceanMS</t>
  </si>
  <si>
    <t>TurkeyLR:10427</t>
  </si>
  <si>
    <t>Elca KozmetIk20162Mac SubatLIgatuSMS</t>
  </si>
  <si>
    <t>0063100000fGm4VAAS</t>
  </si>
  <si>
    <t>TurkeyLR:10961</t>
  </si>
  <si>
    <t>Elca KozmetIk20167MAC TemmuzAffoceanMS</t>
  </si>
  <si>
    <t>TurkeyLR:11353</t>
  </si>
  <si>
    <t>Elca KozmetIk20167MAC TemmuzReklamStoreMS</t>
  </si>
  <si>
    <t>TurkeyLR:11324</t>
  </si>
  <si>
    <t>Elca KozmetIk20167MAC TemmuzReklamActIonMS</t>
  </si>
  <si>
    <t>TurkeyLR:9407</t>
  </si>
  <si>
    <t>Elca KozmetIk20167MAC TemmuzMedyanetMS</t>
  </si>
  <si>
    <t>TurkeyLR:9450</t>
  </si>
  <si>
    <t>Elca KozmetIk20167MAC TemmuzPopmarkerMS</t>
  </si>
  <si>
    <t>TurkeyLR:10110</t>
  </si>
  <si>
    <t>Elca KozmetIk20167MAC TemmuzLIgatuSMS</t>
  </si>
  <si>
    <t>0063100000fGlyyAAC</t>
  </si>
  <si>
    <t>TurkeyLR:9915</t>
  </si>
  <si>
    <t>MarShall20165MarShall SIl-PakMedyanetMC</t>
  </si>
  <si>
    <t>TurkeyLR:9379</t>
  </si>
  <si>
    <t>MarShall20165MarShall SIl-PakAppnexuSMC</t>
  </si>
  <si>
    <t>TurkeyLR:10362</t>
  </si>
  <si>
    <t>MarShall20165MarShall SIl-PakMynetMC</t>
  </si>
  <si>
    <t>0063100000gUNxEAAW</t>
  </si>
  <si>
    <t>TurkeyLR:11121</t>
  </si>
  <si>
    <t>MavI20168MavI % 50 IndIrIm AguStoSReklamStoreMS</t>
  </si>
  <si>
    <t>TurkeyLR:10073</t>
  </si>
  <si>
    <t>MavI20168MavI % 50 IndIrIm AguStoSMedyanetMS</t>
  </si>
  <si>
    <t>TurkeyLR:10120</t>
  </si>
  <si>
    <t>MavI20168MavI % 50 IndIrIm AguStoSPopmarkerMS</t>
  </si>
  <si>
    <t>TurkeyLR:10239</t>
  </si>
  <si>
    <t>MavI20168MavI % 50 IndIrIm AguStoSAdmatIcMS</t>
  </si>
  <si>
    <t>0063100000gUNyBAAW</t>
  </si>
  <si>
    <t>TurkeyLR:9408</t>
  </si>
  <si>
    <t>MavI20167MavI %50 IndIrIm 14 - 17 TemmuzPopmarkerMS</t>
  </si>
  <si>
    <t>TurkeyLR:9256</t>
  </si>
  <si>
    <t>MavI20167MavI %50 IndIrIm 14 - 17 TemmuzMedyanetMS</t>
  </si>
  <si>
    <t>TurkeyLR:11434</t>
  </si>
  <si>
    <t>MavI20167MavI %50 IndIrIm 14 - 17 TemmuzLIgatuSMS</t>
  </si>
  <si>
    <t>TurkeyLR:10550</t>
  </si>
  <si>
    <t>MavI20167MavI %50 IndIrIm 14 - 17 TemmuzReklamStoreMS</t>
  </si>
  <si>
    <t>TurkeyLR:10535</t>
  </si>
  <si>
    <t>MavI20167MavI %50 IndIrIm 14 - 17 TemmuzAdmatIcMS</t>
  </si>
  <si>
    <t>0063100000gUO0wAAG</t>
  </si>
  <si>
    <t>TurkeyLR:10710</t>
  </si>
  <si>
    <t>MavI20167MavI 26-28 TemmuzMedyanetMS</t>
  </si>
  <si>
    <t>TurkeyLR:11122</t>
  </si>
  <si>
    <t>MavI20167MavI 26-28 TemmuzPopmarkerMS</t>
  </si>
  <si>
    <t>TurkeyLR:9988</t>
  </si>
  <si>
    <t>MavI20167MavI 26-28 TemmuzReklamStoreMS</t>
  </si>
  <si>
    <t>0063100000gUNvwAAG</t>
  </si>
  <si>
    <t>TurkeyLR:9417</t>
  </si>
  <si>
    <t>MavI20165MavI I Love MavIAdmatIcMS</t>
  </si>
  <si>
    <t>TurkeyLR:10819</t>
  </si>
  <si>
    <t>MavI20165MavI I Love MavIMedyanetMS</t>
  </si>
  <si>
    <t>TurkeyLR:10589</t>
  </si>
  <si>
    <t>MavI20165MavI I Love MavILIgatuSMS</t>
  </si>
  <si>
    <t>TurkeyLR:10410</t>
  </si>
  <si>
    <t>MavI20165MavI I Love MavIPopmarkerMS</t>
  </si>
  <si>
    <t>0063100000gUNzuAAG</t>
  </si>
  <si>
    <t>TurkeyLR:10339</t>
  </si>
  <si>
    <t>MavI20166MavI I love mavI HazIranLIgatuSMS</t>
  </si>
  <si>
    <t>TurkeyLR:9255</t>
  </si>
  <si>
    <t>MavI20166MavI I love mavI HazIranMedyanetMS</t>
  </si>
  <si>
    <t>TurkeyLR:9218</t>
  </si>
  <si>
    <t>MavI20166MavI I love mavI HazIranAdmatIcMS</t>
  </si>
  <si>
    <t>TurkeyLR:9194</t>
  </si>
  <si>
    <t>MavI20166MavI I love mavI HazIranAppnexuSMS</t>
  </si>
  <si>
    <t>0063100000gUO02AAG</t>
  </si>
  <si>
    <t>TurkeyLR:9612</t>
  </si>
  <si>
    <t>MavI20167MavI I love MavI TemmuzAppnexuSMS</t>
  </si>
  <si>
    <t>TurkeyLR:10230</t>
  </si>
  <si>
    <t>MavI20167MavI I love MavI TemmuzAdmatIcMS</t>
  </si>
  <si>
    <t>TurkeyLR:10071</t>
  </si>
  <si>
    <t>MavI20167MavI I love MavI TemmuzMedyanetMS</t>
  </si>
  <si>
    <t>TurkeyLR:10587</t>
  </si>
  <si>
    <t>MavI20167MavI I love MavI TemmuzLIgatuSMS</t>
  </si>
  <si>
    <t>TurkeyLR:11174</t>
  </si>
  <si>
    <t>MavI20167MavI I love MavI TemmuzPopmarkerMS</t>
  </si>
  <si>
    <t>0063100000gUNvxAAG</t>
  </si>
  <si>
    <t>TurkeyLR:9635</t>
  </si>
  <si>
    <t>MavI20151MavI JeanS AralIkMynetMS</t>
  </si>
  <si>
    <t>0063100000gUNzUAAW</t>
  </si>
  <si>
    <t>TurkeyLR:9674</t>
  </si>
  <si>
    <t>MavI20169MavI LanSman EylulAdmatIcMS</t>
  </si>
  <si>
    <t>TurkeyLR:9971</t>
  </si>
  <si>
    <t>MavI20169MavI LanSman EylulAppnexuSMS</t>
  </si>
  <si>
    <t>TurkeyLR:10958</t>
  </si>
  <si>
    <t>MavI20169MavI LanSman EylulBannerConnectMS</t>
  </si>
  <si>
    <t>TurkeyLR:11460</t>
  </si>
  <si>
    <t>MavI20169MavI LanSman EylulMedyanetMS</t>
  </si>
  <si>
    <t>0063100000gUNxPAAW</t>
  </si>
  <si>
    <t>TurkeyLR:11449</t>
  </si>
  <si>
    <t>MavI20164MavI SS16 NISanReklamStoreMS</t>
  </si>
  <si>
    <t>TurkeyLR:11259</t>
  </si>
  <si>
    <t>TurkeyLR:10486</t>
  </si>
  <si>
    <t>MavI20164MavI SS16 NISanAdmatIcMS</t>
  </si>
  <si>
    <t>TurkeyLR:10755</t>
  </si>
  <si>
    <t>MavI20164MavI SS16 NISanMedyanetMS</t>
  </si>
  <si>
    <t>TurkeyLR:9613</t>
  </si>
  <si>
    <t>MavI20164MavI SS16 NISanLIgatuSMS</t>
  </si>
  <si>
    <t>TurkeyLR:9565</t>
  </si>
  <si>
    <t>MavI20164MavI SS16 NISanPopmarkerMS</t>
  </si>
  <si>
    <t>TurkeyLR:9274</t>
  </si>
  <si>
    <t>MavI20164MavI SS16 NISanAppnexuSMS</t>
  </si>
  <si>
    <t>TurkeyLR:9420</t>
  </si>
  <si>
    <t>MavI20164MavI SS16 NISanAdInteractIonMS</t>
  </si>
  <si>
    <t>0063100000gUNvqAAG</t>
  </si>
  <si>
    <t>TurkeyLR:9263</t>
  </si>
  <si>
    <t>MavI20166MavI Yaz IndIrImI 13-15MedyanetMS</t>
  </si>
  <si>
    <t>TurkeyLR:9520</t>
  </si>
  <si>
    <t>MavI20166MavI Yaz IndIrImI 13-15ReklamStoreMS</t>
  </si>
  <si>
    <t>TurkeyLR:9999</t>
  </si>
  <si>
    <t>MavI20166MavI Yaz IndIrImI 13-15AdmatIcMS</t>
  </si>
  <si>
    <t>TurkeyLR:10834</t>
  </si>
  <si>
    <t>MavI20166MavI Yaz IndIrImI 13-15MynetMS</t>
  </si>
  <si>
    <t>TurkeyLR:11318</t>
  </si>
  <si>
    <t>MavI20166MavI Yaz IndIrImI 13-15PopmarkerMS</t>
  </si>
  <si>
    <t>0063100000gUNyLAAW</t>
  </si>
  <si>
    <t>TurkeyLR:10809</t>
  </si>
  <si>
    <t>MavI20166MavI Yaz IndIrImI 16-19MedyanetMS</t>
  </si>
  <si>
    <t>TurkeyLR:9678</t>
  </si>
  <si>
    <t>MavI20166MavI Yaz IndIrImI 16-19PopmarkerMS</t>
  </si>
  <si>
    <t>TurkeyLR:9664</t>
  </si>
  <si>
    <t>MavI20166MavI Yaz IndIrImI 16-19AdmatIcMS</t>
  </si>
  <si>
    <t>0063100000gUNyhAAG</t>
  </si>
  <si>
    <t>TurkeyLR:11116</t>
  </si>
  <si>
    <t>MavI201612MavI YIlbaSI IndIrImMynetMS</t>
  </si>
  <si>
    <t>0063100000gUNy8AAG</t>
  </si>
  <si>
    <t>TurkeyLR:9909</t>
  </si>
  <si>
    <t>MavI201612MavIYIlbaSI IndIrImAcunnMS</t>
  </si>
  <si>
    <t>Acunn</t>
  </si>
  <si>
    <t>TurkeyLR:9854</t>
  </si>
  <si>
    <t>MavI201612MavIYIlbaSI IndIrImMedyanetMS</t>
  </si>
  <si>
    <t>TurkeyLR:10212</t>
  </si>
  <si>
    <t>MavI201612MavIYIlbaSI IndIrImBondMS</t>
  </si>
  <si>
    <t>Bond</t>
  </si>
  <si>
    <t>0063100000fGlvuAAC</t>
  </si>
  <si>
    <t>TurkeyLR:9257</t>
  </si>
  <si>
    <t>Elca KozmetIk20161MIcheal KorS OcakReklamStoreMS</t>
  </si>
  <si>
    <t>TurkeyLR:11043</t>
  </si>
  <si>
    <t>Elca KozmetIk20161MIcheal KorS OcakLIgatuSMS</t>
  </si>
  <si>
    <t>TurkeyLR:11442</t>
  </si>
  <si>
    <t>Elca KozmetIk20161MIcheal KorS OcakMedyanetMS</t>
  </si>
  <si>
    <t>TurkeyLR:11168</t>
  </si>
  <si>
    <t>Elca KozmetIk20161MIcheal KorS OcakTurkTIcaretMS</t>
  </si>
  <si>
    <t>TurkeyLR:10766</t>
  </si>
  <si>
    <t>Elca KozmetIk20161MIcheal KorS OcakAdInteractIonMS</t>
  </si>
  <si>
    <t>TurkeyLR:10563</t>
  </si>
  <si>
    <t>Elca KozmetIk20161MIcheal KorS OcakPopMarkerMS</t>
  </si>
  <si>
    <t>0063100000fGm2sAAC</t>
  </si>
  <si>
    <t>TurkeyLR:11094</t>
  </si>
  <si>
    <t>MIchelIn20165MIchelIn CroSS ClImateLIgatuSMEC</t>
  </si>
  <si>
    <t>TurkeyLR:11022</t>
  </si>
  <si>
    <t>MIchelIn20165MIchelIn CroSS ClImateReklamNatIveMEC</t>
  </si>
  <si>
    <t>0063100000fGm77AAC</t>
  </si>
  <si>
    <t>TurkeyLR:11307</t>
  </si>
  <si>
    <t>MIchelIn201610MIchelIn CroSS ClImate NatIve EkImLIgatuSMEC</t>
  </si>
  <si>
    <t>TurkeyLR:9863</t>
  </si>
  <si>
    <t>MIchelIn201610MIchelIn CroSS ClImate NatIve EkImMynetMEC</t>
  </si>
  <si>
    <t>0063100000fGm8bAAC</t>
  </si>
  <si>
    <t>TurkeyLR:10205</t>
  </si>
  <si>
    <t>MIchelIn201611MIchelIn CroSS ClImate NatIve KaSImMynetMEC</t>
  </si>
  <si>
    <t>TurkeyLR:10895</t>
  </si>
  <si>
    <t>MIchelIn201611MIchelIn CroSS ClImate NatIve KaSImEngageyaMEC</t>
  </si>
  <si>
    <t>TurkeyLR:11049</t>
  </si>
  <si>
    <t>MIchelIn201611MIchelIn CroSS ClImate NatIve KaSImLIgatuSMEC</t>
  </si>
  <si>
    <t>0063100000fGm78AAC</t>
  </si>
  <si>
    <t>TurkeyLR:10911</t>
  </si>
  <si>
    <t>MIchelIn201610MIchelIn CroSS ClImate Standart EkImBannerConnectMEC</t>
  </si>
  <si>
    <t>TurkeyLR:11005</t>
  </si>
  <si>
    <t>TurkeyLR:10473</t>
  </si>
  <si>
    <t>MIchelIn201610MIchelIn CroSS ClImate Standart EkImgoClIckMEC</t>
  </si>
  <si>
    <t>TurkeyLR:10706</t>
  </si>
  <si>
    <t>MIchelIn201610MIchelIn CroSS ClImate Standart EkImReklamStoreMEC</t>
  </si>
  <si>
    <t>TurkeyLR:9929</t>
  </si>
  <si>
    <t>MIchelIn201610MIchelIn CroSS ClImate Standart EkImPopmarkerMEC</t>
  </si>
  <si>
    <t>TurkeyLR:9340</t>
  </si>
  <si>
    <t>MIchelIn201610MIchelIn CroSS ClImate Standart EkImgrapeShootMEC</t>
  </si>
  <si>
    <t>TurkeyLR:9657</t>
  </si>
  <si>
    <t>MIchelIn201610MIchelIn CroSS ClImate Standart EkImMedyanetMEC</t>
  </si>
  <si>
    <t>TurkeyLR:9658</t>
  </si>
  <si>
    <t>MIchelIn201610MIchelIn CroSS ClImate Standart EkImAppnexuSMEC</t>
  </si>
  <si>
    <t>0063100000fGm8cAAC</t>
  </si>
  <si>
    <t>TurkeyLR:11198</t>
  </si>
  <si>
    <t>MIchelIn201611MIchelIn CroSS WInter KaSImMynetMEC</t>
  </si>
  <si>
    <t>0063100000fGlygAAC</t>
  </si>
  <si>
    <t>TurkeyLR:10325</t>
  </si>
  <si>
    <t>MIchelIn20164MIchelIn CroSSclImateReklamStoreMEC</t>
  </si>
  <si>
    <t>TurkeyLR:9346</t>
  </si>
  <si>
    <t>MIchelIn20164MIchelIn CroSSclImateLIgatuSMEC</t>
  </si>
  <si>
    <t>0063100000fGm44AAC</t>
  </si>
  <si>
    <t>TurkeyLR:10241</t>
  </si>
  <si>
    <t>MIchelIn20166MIchelIn Offmarket NatIve HazIranLIgatuSMEC</t>
  </si>
  <si>
    <t>TurkeyLR:10456</t>
  </si>
  <si>
    <t>MIchelIn20166MIchelIn Offmarket NatIve HazIranReklamNatIveMEC</t>
  </si>
  <si>
    <t>0063100000fGm4gAAC</t>
  </si>
  <si>
    <t>TurkeyLR:10358</t>
  </si>
  <si>
    <t>MIchelIn20167MIchelIn Offmarket NatIve TemmuzLIgatuSMEC</t>
  </si>
  <si>
    <t>TurkeyLR:10607</t>
  </si>
  <si>
    <t>MIchelIn20167MIchelIn Offmarket NatIve TemmuzReklamNatIveMEC</t>
  </si>
  <si>
    <t>0063100000fGm45AAC</t>
  </si>
  <si>
    <t>TurkeyLR:10390</t>
  </si>
  <si>
    <t>MIchelIn20166MIchelIn PrepurchaSe NatIve HazIranReklamNatIveMEC</t>
  </si>
  <si>
    <t>TurkeyLR:9516</t>
  </si>
  <si>
    <t>MIchelIn20166MIchelIn PrepurchaSe NatIve HazIranLIgatuSMEC</t>
  </si>
  <si>
    <t>0063100000fGm4hAAC</t>
  </si>
  <si>
    <t>TurkeyLR:10059</t>
  </si>
  <si>
    <t>MIchelIn20167MIchelIn PrepurchaSe NatIve TemmuzReklamNatIveMEC</t>
  </si>
  <si>
    <t>TurkeyLR:11231</t>
  </si>
  <si>
    <t>MIchelIn20167MIchelIn PrepurchaSe NatIve TemmuzLIgatuSMEC</t>
  </si>
  <si>
    <t>0063100000fGm46AAC</t>
  </si>
  <si>
    <t>TurkeyLR:10610</t>
  </si>
  <si>
    <t>MIchelIn20166MIchelIn PrepurchaSe Standart HazIranMedyanetMEC</t>
  </si>
  <si>
    <t>TurkeyLR:10870</t>
  </si>
  <si>
    <t>MIchelIn20166MIchelIn PrepurchaSe Standart HazIranPopmarkerMEC</t>
  </si>
  <si>
    <t>0063100000fGm4iAAC</t>
  </si>
  <si>
    <t>TurkeyLR:10685</t>
  </si>
  <si>
    <t>MIchelIn20167MIchelIn PrepurchaSe Standart TemmuzMedyanetMEC</t>
  </si>
  <si>
    <t>TurkeyLR:10346</t>
  </si>
  <si>
    <t>MIchelIn20167MIchelIn PrepurchaSe Standart TemmuzReklamStoreMEC</t>
  </si>
  <si>
    <t>TurkeyLR:11232</t>
  </si>
  <si>
    <t>MIchelIn20167MIchelIn PrepurchaSe Standart TemmuzgoClIckMEC</t>
  </si>
  <si>
    <t>TurkeyLR:10168</t>
  </si>
  <si>
    <t>MIchelIn20167MIchelIn PrepurchaSe Standart TemmuzPopmarkerMEC</t>
  </si>
  <si>
    <t>TurkeyLR:10202</t>
  </si>
  <si>
    <t>MIchelIn20167MIchelIn PrepurchaSe Standart TemmuzMynetMEC</t>
  </si>
  <si>
    <t>0063100000fGm2tAAC</t>
  </si>
  <si>
    <t>TurkeyLR:10248</t>
  </si>
  <si>
    <t>MIchelIn20165MIchelIn THYReklamNatIveMEC</t>
  </si>
  <si>
    <t>TurkeyLR:9446</t>
  </si>
  <si>
    <t>MIchelIn20165MIchelIn THYLIgatuSMEC</t>
  </si>
  <si>
    <t>TurkeyLR:10581</t>
  </si>
  <si>
    <t>MIchelIn20164MIchelIn THYLIgatuSMEC</t>
  </si>
  <si>
    <t>0063100000fk5SCAAY</t>
  </si>
  <si>
    <t>TurkeyLR:11036</t>
  </si>
  <si>
    <t>MIchelIn201612MIchelIn WInter AralIkMynetMEC</t>
  </si>
  <si>
    <t>TurkeyLR:9522</t>
  </si>
  <si>
    <t>MIchelIn201612MIchelIn WInter AralIkEngageyaMEC</t>
  </si>
  <si>
    <t>0063100000fk5S0AAI</t>
  </si>
  <si>
    <t>TurkeyLR:9245</t>
  </si>
  <si>
    <t>UnIco201611Mothercare KaSImBannerConnectMEC</t>
  </si>
  <si>
    <t>TurkeyLR:9797</t>
  </si>
  <si>
    <t>UnIco201611Mothercare KaSImAppnexuSMEC</t>
  </si>
  <si>
    <t>TurkeyLR:9771</t>
  </si>
  <si>
    <t>UnIco201611Mothercare KaSImReklamStoreMEC</t>
  </si>
  <si>
    <t>0063100000gUNuzAAG</t>
  </si>
  <si>
    <t>TurkeyLR:10081</t>
  </si>
  <si>
    <t>Mudo201612Mudo AralIk KampanyaSIMynetMC</t>
  </si>
  <si>
    <t>TurkeyLR:11201</t>
  </si>
  <si>
    <t>TurkeyLR:10655</t>
  </si>
  <si>
    <t>Mudo201612Mudo AralIk KampanyaSIMedyanetMC</t>
  </si>
  <si>
    <t>0063100000gUNvtAAG</t>
  </si>
  <si>
    <t>TurkeyLR:1689</t>
  </si>
  <si>
    <t>Akbank20161Neo KartPopMarkerMC</t>
  </si>
  <si>
    <t>TurkeyLR:10009</t>
  </si>
  <si>
    <t>Akbank20161Neo KartMedyanetMC</t>
  </si>
  <si>
    <t>TurkeyLR:9353</t>
  </si>
  <si>
    <t>Akbank20161Neo KartTurkTIcaretMC</t>
  </si>
  <si>
    <t>0063100000fk5SNAAY</t>
  </si>
  <si>
    <t>TurkeyLR:9338</t>
  </si>
  <si>
    <t>NIke201612NIke BaSketball - Come out of Nowhere AralIkYenI SafakMS</t>
  </si>
  <si>
    <t>YenI Safak</t>
  </si>
  <si>
    <t>TurkeyLR:9412</t>
  </si>
  <si>
    <t>NIke201612NIke BaSketball - Come out of Nowhere AralIkEngageyaMS</t>
  </si>
  <si>
    <t>TurkeyLR:9191</t>
  </si>
  <si>
    <t>NIke201612NIke BaSketball - Come out of Nowhere AralIkBondMS</t>
  </si>
  <si>
    <t>TurkeyLR:9198</t>
  </si>
  <si>
    <t>NIke201612NIke BaSketball - Come out of Nowhere AralIkMobIlIkeMS</t>
  </si>
  <si>
    <t>MobIlIke</t>
  </si>
  <si>
    <t>TurkeyLR:9768</t>
  </si>
  <si>
    <t>NIke201612NIke BaSketball - Come out of Nowhere AralIkReklamStoreMS</t>
  </si>
  <si>
    <t>TurkeyLR:10116</t>
  </si>
  <si>
    <t>NIke201612NIke BaSketball - Come out of Nowhere AralIkMynetMS</t>
  </si>
  <si>
    <t>TurkeyLR:10190</t>
  </si>
  <si>
    <t>NIke201612NIke BaSketball - Come out of Nowhere AralIkMedyanetMS</t>
  </si>
  <si>
    <t>TurkeyLR:10267</t>
  </si>
  <si>
    <t>NIke201612NIke BaSketball - Come out of Nowhere AralIkAdnbooStMS</t>
  </si>
  <si>
    <t>TurkeyLR:10268</t>
  </si>
  <si>
    <t>NIke201612NIke BaSketball - Come out of Nowhere AralIkLIgatuSMS</t>
  </si>
  <si>
    <t>TurkeyLR:11100</t>
  </si>
  <si>
    <t>NIke201612NIke BaSketball - Come out of Nowhere AralIkNtvMS</t>
  </si>
  <si>
    <t>TurkeyLR:10941</t>
  </si>
  <si>
    <t>NIke201612NIke BaSketball - Come out of Nowhere AralIkAdmatIcMS</t>
  </si>
  <si>
    <t>TurkeyLR:11184</t>
  </si>
  <si>
    <t>TurkeyLR:10650</t>
  </si>
  <si>
    <t>NIke201612NIke BaSketball - Come out of Nowhere AralIkAcunnMS</t>
  </si>
  <si>
    <t>TurkeyLR:10789</t>
  </si>
  <si>
    <t>TurkeyLR:10588</t>
  </si>
  <si>
    <t>NIke201612NIke BaSketball - Come out of Nowhere AralIkAppnexuSMS</t>
  </si>
  <si>
    <t>TurkeyLR:11454</t>
  </si>
  <si>
    <t>NIke201612NIke BaSketball - Come out of Nowhere AralIkgoclIckMS</t>
  </si>
  <si>
    <t>0063100000fk5S3AAI</t>
  </si>
  <si>
    <t>TurkeyLR:10785</t>
  </si>
  <si>
    <t>NIke201611NIke BaSketball - Come out of Nowhere KaSImAppnexuSMS</t>
  </si>
  <si>
    <t>TurkeyLR:10617</t>
  </si>
  <si>
    <t>NIke201611NIke BaSketball - Come out of Nowhere KaSImMIcroSoftMS</t>
  </si>
  <si>
    <t>TurkeyLR:11177</t>
  </si>
  <si>
    <t>NIke201611NIke BaSketball - Come out of Nowhere KaSImAdmatIcMS</t>
  </si>
  <si>
    <t>TurkeyLR:10186</t>
  </si>
  <si>
    <t>NIke201611NIke BaSketball - Come out of Nowhere KaSImNtvMS</t>
  </si>
  <si>
    <t>TurkeyLR:10235</t>
  </si>
  <si>
    <t>NIke201611NIke BaSketball - Come out of Nowhere KaSImBannerConnectMS</t>
  </si>
  <si>
    <t>TurkeyLR:10055</t>
  </si>
  <si>
    <t>NIke201611NIke BaSketball - Come out of Nowhere KaSImMynetMS</t>
  </si>
  <si>
    <t>TurkeyLR:10021</t>
  </si>
  <si>
    <t>NIke201611NIke BaSketball - Come out of Nowhere KaSImMedyanetMS</t>
  </si>
  <si>
    <t>0063100000fGm7AAAS</t>
  </si>
  <si>
    <t>TurkeyLR:11359</t>
  </si>
  <si>
    <t>NIke201610NIke Bayram EkImLIgatuSMS</t>
  </si>
  <si>
    <t>TurkeyLR:10688</t>
  </si>
  <si>
    <t>NIke201610NIke Bayram EkImMynetMS</t>
  </si>
  <si>
    <t>0063100000fGm6JAAS</t>
  </si>
  <si>
    <t>TurkeyLR:10678</t>
  </si>
  <si>
    <t>NIke20169NIke Bayram EylulMynetMS</t>
  </si>
  <si>
    <t>TurkeyLR:10627</t>
  </si>
  <si>
    <t>NIke20169NIke Bayram EylulMedyanetMS</t>
  </si>
  <si>
    <t>TurkeyLR:10666</t>
  </si>
  <si>
    <t>NIke20169NIke Bayram EylulPopmarkerMS</t>
  </si>
  <si>
    <t>TurkeyLR:10783</t>
  </si>
  <si>
    <t>NIke20169NIke Bayram EylulLIgatuSMS</t>
  </si>
  <si>
    <t>TurkeyLR:10133</t>
  </si>
  <si>
    <t>NIke20169NIke Bayram EylulAdmatIcMS</t>
  </si>
  <si>
    <t>0063100000fGm7BAAS</t>
  </si>
  <si>
    <t>TurkeyLR:10114</t>
  </si>
  <si>
    <t>NIke201610NIke BeautIful X EkImLIgatuSMS</t>
  </si>
  <si>
    <t>TurkeyLR:10317</t>
  </si>
  <si>
    <t>NIke201610NIke BeautIful X EkImBannerConnectMS</t>
  </si>
  <si>
    <t>TurkeyLR:10298</t>
  </si>
  <si>
    <t>TurkeyLR:9791</t>
  </si>
  <si>
    <t>NIke201610NIke BeautIful X EkImNtvMS</t>
  </si>
  <si>
    <t>TurkeyLR:9295</t>
  </si>
  <si>
    <t>NIke201610NIke BeautIful X EkImAdmatIcMS</t>
  </si>
  <si>
    <t>TurkeyLR:9314</t>
  </si>
  <si>
    <t>NIke201610NIke BeautIful X EkImgrapeShootMS</t>
  </si>
  <si>
    <t>TurkeyLR:10630</t>
  </si>
  <si>
    <t>NIke201610NIke BeautIful X EkImMedyanetMS</t>
  </si>
  <si>
    <t>TurkeyLR:10487</t>
  </si>
  <si>
    <t>NIke201610NIke BeautIful X EkImAppnexuSMS</t>
  </si>
  <si>
    <t>TurkeyLR:10483</t>
  </si>
  <si>
    <t>NIke201610NIke BeautIful X EkImMynetMS</t>
  </si>
  <si>
    <t>0063100000fGm7CAAS</t>
  </si>
  <si>
    <t>TurkeyLR:10672</t>
  </si>
  <si>
    <t>NIke201610NIke Football TraInIng EkImAdmatIcMS</t>
  </si>
  <si>
    <t>TurkeyLR:11180</t>
  </si>
  <si>
    <t>NIke201610NIke Football TraInIng EkImMedyanetMS</t>
  </si>
  <si>
    <t>TurkeyLR:10906</t>
  </si>
  <si>
    <t>NIke201610NIke Football TraInIng EkImLIgatuSMS</t>
  </si>
  <si>
    <t>TurkeyLR:9933</t>
  </si>
  <si>
    <t>NIke201610NIke Football TraInIng EkImNtvMS</t>
  </si>
  <si>
    <t>TurkeyLR:10092</t>
  </si>
  <si>
    <t>NIke201610NIke Football TraInIng EkImMynetMS</t>
  </si>
  <si>
    <t>0063100000fGm7tAAC</t>
  </si>
  <si>
    <t>TurkeyLR:9962</t>
  </si>
  <si>
    <t>NIke201611NIke Football TraInIng KaSImMedyanetMS</t>
  </si>
  <si>
    <t>TurkeyLR:9820</t>
  </si>
  <si>
    <t>NIke201611NIke Football TraInIng KaSImLIgatuSMS</t>
  </si>
  <si>
    <t>TurkeyLR:10440</t>
  </si>
  <si>
    <t>NIke201611NIke Football TraInIng KaSImAdmatIcMS</t>
  </si>
  <si>
    <t>0063100000fk5SOAAY</t>
  </si>
  <si>
    <t>TurkeyLR:10674</t>
  </si>
  <si>
    <t>NIke201612NIke gIftIng AralIkNoktaMS</t>
  </si>
  <si>
    <t>Nokta</t>
  </si>
  <si>
    <t>TurkeyLR:10861</t>
  </si>
  <si>
    <t>NIke201612NIke gIftIng AralIkYenI SafakMS</t>
  </si>
  <si>
    <t>TurkeyLR:11254</t>
  </si>
  <si>
    <t>NIke201612NIke gIftIng AralIkMynetMS</t>
  </si>
  <si>
    <t>TurkeyLR:11412</t>
  </si>
  <si>
    <t>NIke201612NIke gIftIng AralIkEngageyaMS</t>
  </si>
  <si>
    <t>TurkeyLR:10078</t>
  </si>
  <si>
    <t>NIke201612NIke gIftIng AralIkMSNMS</t>
  </si>
  <si>
    <t>MSN</t>
  </si>
  <si>
    <t>TurkeyLR:10208</t>
  </si>
  <si>
    <t>NIke201612NIke gIftIng AralIkAdnbooStMS</t>
  </si>
  <si>
    <t>TurkeyLR:9299</t>
  </si>
  <si>
    <t>NIke201612NIke gIftIng AralIkReklamStoreMS</t>
  </si>
  <si>
    <t>TurkeyLR:9345</t>
  </si>
  <si>
    <t>NIke201612NIke gIftIng AralIkAdmatIcMS</t>
  </si>
  <si>
    <t>TurkeyLR:9714</t>
  </si>
  <si>
    <t>NIke201612NIke gIftIng AralIkLIgatuSMS</t>
  </si>
  <si>
    <t>TurkeyLR:11453</t>
  </si>
  <si>
    <t>NIke201612NIke gIftIng AralIkMedyanetMS</t>
  </si>
  <si>
    <t>0063100000fGm8dAAC</t>
  </si>
  <si>
    <t>TurkeyLR:9490</t>
  </si>
  <si>
    <t>NIke201611NIke gIftIng KaSImAppnexuSMS</t>
  </si>
  <si>
    <t>TurkeyLR:9505</t>
  </si>
  <si>
    <t>NIke201611NIke gIftIng KaSImAdmatIcMS</t>
  </si>
  <si>
    <t>TurkeyLR:9832</t>
  </si>
  <si>
    <t>NIke201611NIke gIftIng KaSImMedyanetMS</t>
  </si>
  <si>
    <t>0063100000fGm5PAAS</t>
  </si>
  <si>
    <t>TurkeyLR:10037</t>
  </si>
  <si>
    <t>NIke20168NIke gS Forma Launch AguStoSAdmatIcMS</t>
  </si>
  <si>
    <t>TurkeyLR:9978</t>
  </si>
  <si>
    <t>NIke20168NIke gS Forma Launch AguStoSNtvMS</t>
  </si>
  <si>
    <t>TurkeyLR:10090</t>
  </si>
  <si>
    <t>NIke20168NIke gS Forma Launch AguStoSAppnexuSMS</t>
  </si>
  <si>
    <t>TurkeyLR:9264</t>
  </si>
  <si>
    <t>NIke20168NIke gS Forma Launch AguStoSMynetMS</t>
  </si>
  <si>
    <t>TurkeyLR:11328</t>
  </si>
  <si>
    <t>NIke20168NIke gS Forma Launch AguStoSLIgatuSMS</t>
  </si>
  <si>
    <t>TurkeyLR:10470</t>
  </si>
  <si>
    <t>NIke20168NIke gS Forma Launch AguStoSPopmarkerMS</t>
  </si>
  <si>
    <t>TurkeyLR:10537</t>
  </si>
  <si>
    <t>NIke20168NIke gS Forma Launch AguStoSgoClIckMS</t>
  </si>
  <si>
    <t>0063100000fk5SpAAI</t>
  </si>
  <si>
    <t>TurkeyLR:10404</t>
  </si>
  <si>
    <t>NIke201612NIke KyrIe 3goClIckMS</t>
  </si>
  <si>
    <t>TurkeyLR:10341</t>
  </si>
  <si>
    <t>NIke201612NIke KyrIe 3AdnbooSt MobIl StandartMS</t>
  </si>
  <si>
    <t>AdnbooSt MobIl Standart</t>
  </si>
  <si>
    <t>TurkeyLR:10391</t>
  </si>
  <si>
    <t>NIke201612NIke KyrIe 3Medyanet InterStItIalMS</t>
  </si>
  <si>
    <t>Medyanet InterStItIal</t>
  </si>
  <si>
    <t>TurkeyLR:10856</t>
  </si>
  <si>
    <t>NIke201612NIke KyrIe 3DeSkfIveMS</t>
  </si>
  <si>
    <t>TurkeyLR:11321</t>
  </si>
  <si>
    <t>NIke201612NIke KyrIe 3AdInteractIonMS</t>
  </si>
  <si>
    <t>TurkeyLR:11143</t>
  </si>
  <si>
    <t>NIke201612NIke KyrIe 3ReklamStoreMS</t>
  </si>
  <si>
    <t>TurkeyLR:10191</t>
  </si>
  <si>
    <t>NIke201612NIke KyrIe 3AdmatIcMS</t>
  </si>
  <si>
    <t>TurkeyLR:9910</t>
  </si>
  <si>
    <t>NIke201612NIke KyrIe 3Mynet InterStItIalMS</t>
  </si>
  <si>
    <t>Mynet InterStItIal</t>
  </si>
  <si>
    <t>TurkeyLR:9882</t>
  </si>
  <si>
    <t>NIke201612NIke KyrIe 3AreklamMS</t>
  </si>
  <si>
    <t>0063100000fk5SqAAI</t>
  </si>
  <si>
    <t>TurkeyLR:10211</t>
  </si>
  <si>
    <t>NIke201612NIke Lunap EpIc AralIkReklamStoreMS</t>
  </si>
  <si>
    <t>TurkeyLR:10053</t>
  </si>
  <si>
    <t>NIke201612NIke Lunap EpIc AralIkMedyanetMS</t>
  </si>
  <si>
    <t>TurkeyLR:9564</t>
  </si>
  <si>
    <t>NIke201612NIke Lunap EpIc AralIkEngageyaMS</t>
  </si>
  <si>
    <t>TurkeyLR:11281</t>
  </si>
  <si>
    <t>NIke201612NIke Lunap EpIc AralIkLIgatuSMS</t>
  </si>
  <si>
    <t>TurkeyLR:10838</t>
  </si>
  <si>
    <t>NIke201612NIke Lunap EpIc AralIkMynetMS</t>
  </si>
  <si>
    <t>0063100000fGm7DAAS</t>
  </si>
  <si>
    <t>TurkeyLR:10546</t>
  </si>
  <si>
    <t>NIke201610NIke Performance EkImLIgatuSMS</t>
  </si>
  <si>
    <t>TurkeyLR:10493</t>
  </si>
  <si>
    <t>NIke201610NIke Performance EkImMedyanetMS</t>
  </si>
  <si>
    <t>TurkeyLR:9558</t>
  </si>
  <si>
    <t>NIke201610NIke Performance EkImMynetMS</t>
  </si>
  <si>
    <t>TurkeyLR:9831</t>
  </si>
  <si>
    <t>NIke201610NIke Performance EkImAdmatIcMS</t>
  </si>
  <si>
    <t>0063100000fGm5QAAS</t>
  </si>
  <si>
    <t>TurkeyLR:9897</t>
  </si>
  <si>
    <t>NIke20168NIke RIO OlympIcS AguStoSReklamStoreMS</t>
  </si>
  <si>
    <t>TurkeyLR:9788</t>
  </si>
  <si>
    <t>NIke20168NIke RIO OlympIcS AguStoSAppnexuSMS</t>
  </si>
  <si>
    <t>TurkeyLR:9905</t>
  </si>
  <si>
    <t>NIke20168NIke RIO OlympIcS AguStoSLIgatuSMS</t>
  </si>
  <si>
    <t>TurkeyLR:10062</t>
  </si>
  <si>
    <t>NIke20168NIke RIO OlympIcS AguStoSMynetMS</t>
  </si>
  <si>
    <t>TurkeyLR:9269</t>
  </si>
  <si>
    <t>NIke20168NIke RIO OlympIcS AguStoSgoClIckMS</t>
  </si>
  <si>
    <t>TurkeyLR:9466</t>
  </si>
  <si>
    <t>TurkeyLR:10497</t>
  </si>
  <si>
    <t>NIke20168NIke RIO OlympIcS AguStoSAdmatIcMS</t>
  </si>
  <si>
    <t>TurkeyLR:10345</t>
  </si>
  <si>
    <t>NIke20168NIke RIO OlympIcS AguStoSNtvMS</t>
  </si>
  <si>
    <t>TurkeyLR:10848</t>
  </si>
  <si>
    <t>NIke20168NIke RIO OlympIcS AguStoSMedyanetMS</t>
  </si>
  <si>
    <t>TurkeyLR:11427</t>
  </si>
  <si>
    <t>NIke20168NIke RIO OlympIcS AguStoSPopmarkerMS</t>
  </si>
  <si>
    <t>TurkeyLR:10995</t>
  </si>
  <si>
    <t>NIke20168NIke RIO OlympIcS AguStoSDeSkFIveMS</t>
  </si>
  <si>
    <t>0063100000fGm5nAAC</t>
  </si>
  <si>
    <t>TurkeyLR:10960</t>
  </si>
  <si>
    <t>NIke20169NIke RoShe EylulNtvMS</t>
  </si>
  <si>
    <t>TurkeyLR:11357</t>
  </si>
  <si>
    <t>NIke20169NIke RoShe EylulAppnexuSMS</t>
  </si>
  <si>
    <t>TurkeyLR:9323</t>
  </si>
  <si>
    <t>NIke20169NIke RoShe EylulMedyanetMS</t>
  </si>
  <si>
    <t>TurkeyLR:9725</t>
  </si>
  <si>
    <t>NIke20169NIke RoShe EylulAdmatIcMS</t>
  </si>
  <si>
    <t>TurkeyLR:9853</t>
  </si>
  <si>
    <t>NIke20169NIke RoShe EylulBannerConnectMS</t>
  </si>
  <si>
    <t>0063100000fGm4KAAS</t>
  </si>
  <si>
    <t>TurkeyLR:10028</t>
  </si>
  <si>
    <t>NIke20167NIke Summer ESSentIalS TemmuzLIgatuSMS</t>
  </si>
  <si>
    <t>TurkeyLR:9401</t>
  </si>
  <si>
    <t>NIke20167NIke Summer ESSentIalS TemmuzMedyanetMS</t>
  </si>
  <si>
    <t>TurkeyLR:11279</t>
  </si>
  <si>
    <t>NIke20167NIke Summer ESSentIalS TemmuzAdmatIcMS</t>
  </si>
  <si>
    <t>TurkeyLR:11134</t>
  </si>
  <si>
    <t>NIke20167NIke Summer ESSentIalS TemmuzAppnexuSMS</t>
  </si>
  <si>
    <t>0063100000fGlyhAAC</t>
  </si>
  <si>
    <t>TurkeyLR:11113</t>
  </si>
  <si>
    <t>NIke20164NIke VIctoryDIgItalSMS</t>
  </si>
  <si>
    <t>DIgItalS</t>
  </si>
  <si>
    <t>PoSt</t>
  </si>
  <si>
    <t>TurkeyLR:11077</t>
  </si>
  <si>
    <t>NIke20164NIke VIctoryAppnexuSMS</t>
  </si>
  <si>
    <t>TurkeyLR:11286</t>
  </si>
  <si>
    <t>TurkeyLR:10818</t>
  </si>
  <si>
    <t>NIke20164NIke VIctoryAdmIngleMS</t>
  </si>
  <si>
    <t>AdmIngle</t>
  </si>
  <si>
    <t>TurkeyLR:10808</t>
  </si>
  <si>
    <t>Intext</t>
  </si>
  <si>
    <t>TurkeyLR:10638</t>
  </si>
  <si>
    <t>NIke20164NIke VIctoryAdnbooStMS</t>
  </si>
  <si>
    <t>TurkeyLR:10683</t>
  </si>
  <si>
    <t>TurkeyLR:10385</t>
  </si>
  <si>
    <t>NIke20164NIke VIctoryMedyanetMS</t>
  </si>
  <si>
    <t>TurkeyLR:10520</t>
  </si>
  <si>
    <t>NIke20164NIke VIctoryPopmarkerMS</t>
  </si>
  <si>
    <t>TurkeyLR:9684</t>
  </si>
  <si>
    <t>NIke20164NIke VIctoryMynetMS</t>
  </si>
  <si>
    <t>TurkeyLR:9598</t>
  </si>
  <si>
    <t>NIke20164NIke VIctoryMaxadMS</t>
  </si>
  <si>
    <t>TurkeyLR:9459</t>
  </si>
  <si>
    <t>NIke20164NIke VIctorygoClIckMS</t>
  </si>
  <si>
    <t>TurkeyLR:9900</t>
  </si>
  <si>
    <t>NIke20164NIke VIctoryLIgatuSMS</t>
  </si>
  <si>
    <t>TurkeyLR:10111</t>
  </si>
  <si>
    <t>NIke20164NIke VIctoryReklamStoreMS</t>
  </si>
  <si>
    <t>0063100000fk5SoAAI</t>
  </si>
  <si>
    <t>TurkeyLR:10387</t>
  </si>
  <si>
    <t>Pandora201612Pandora AralIkAppnexuSMC</t>
  </si>
  <si>
    <t>TurkeyLR:10634</t>
  </si>
  <si>
    <t>Pandora201612Pandora AralIkMedyanetMC</t>
  </si>
  <si>
    <t>0063100000fGm8aAAC</t>
  </si>
  <si>
    <t>TurkeyLR:11414</t>
  </si>
  <si>
    <t>Pandora201611Pandora KaSImAppnexuSMC</t>
  </si>
  <si>
    <t>TurkeyLR:11013</t>
  </si>
  <si>
    <t>Pandora201611Pandora KaSImMedyanetMC</t>
  </si>
  <si>
    <t>0063100000fGm3DAAS</t>
  </si>
  <si>
    <t>TurkeyLR:10701</t>
  </si>
  <si>
    <t>PIerre CardIn20165PIerre CardIn 1 gunluk ISLIgatuSMX</t>
  </si>
  <si>
    <t>TurkeyLR:10083</t>
  </si>
  <si>
    <t>PIerre CardIn20165PIerre CardIn 1 gunluk ISYenIBIrISMX</t>
  </si>
  <si>
    <t>YenIBIrIS</t>
  </si>
  <si>
    <t>TurkeyLR:9693</t>
  </si>
  <si>
    <t>PIerre CardIn20165PIerre CardIn 1 gunluk ISReklamActIonMX</t>
  </si>
  <si>
    <t>0063100000fGly6AAC</t>
  </si>
  <si>
    <t>TurkeyLR:11373</t>
  </si>
  <si>
    <t>PIerre CardIn20164PIerre CardIn gomlekLIgatuSMX</t>
  </si>
  <si>
    <t>0063100000fGm2YAAS</t>
  </si>
  <si>
    <t>TurkeyLR:10313</t>
  </si>
  <si>
    <t>PIerre CardIn20165PIerre CardIn MayISLIgatuSMX</t>
  </si>
  <si>
    <t>0063100000fGlwDAAS</t>
  </si>
  <si>
    <t>TurkeyLR:9196</t>
  </si>
  <si>
    <t>VISa20161PlatInum MaSa MobIl DownloadTurkTIcaretMEC</t>
  </si>
  <si>
    <t>TurkeyLR:11006</t>
  </si>
  <si>
    <t>VISa20161PlatInum MaSa MobIl DownloadReklamStoreMEC</t>
  </si>
  <si>
    <t>TurkeyLR:10348</t>
  </si>
  <si>
    <t>VISa20161PlatInum MaSa MobIl DownloadAdnbooStMEC</t>
  </si>
  <si>
    <t>0063100000fGm5MAAS</t>
  </si>
  <si>
    <t>TurkeyLR:9632</t>
  </si>
  <si>
    <t>MIchelIn20168PrepurchaSe NatIve AguStoSReklamNatIveMEC</t>
  </si>
  <si>
    <t>TurkeyLR:10259</t>
  </si>
  <si>
    <t>MIchelIn20168PrepurchaSe NatIve AguStoSLIgatuSMEC</t>
  </si>
  <si>
    <t>0063100000fGm5NAAS</t>
  </si>
  <si>
    <t>TurkeyLR:10547</t>
  </si>
  <si>
    <t>MIchelIn20168PrepurchaSe Offmarket AguStoSLIgatuSMEC</t>
  </si>
  <si>
    <t>TurkeyLR:11422</t>
  </si>
  <si>
    <t>MIchelIn20168PrepurchaSe Offmarket AguStoSReklamNatIveMEC</t>
  </si>
  <si>
    <t>0063100000fGm5OAAS</t>
  </si>
  <si>
    <t>TurkeyLR:10686</t>
  </si>
  <si>
    <t>MIchelIn20168PrepurchaSe Standart AguStoSReklamStoreMEC</t>
  </si>
  <si>
    <t>0063100000fGlvvAAC</t>
  </si>
  <si>
    <t>TurkeyLR:9643</t>
  </si>
  <si>
    <t>Vodafone20161Ready NewS AndroIdTurkTIcaretMS</t>
  </si>
  <si>
    <t>AndroId</t>
  </si>
  <si>
    <t>0063100000fGlvwAAC</t>
  </si>
  <si>
    <t>TurkeyLR:11247</t>
  </si>
  <si>
    <t>Vodafone20161Ready NewS IOSTurkTIcaretMS</t>
  </si>
  <si>
    <t>IOS</t>
  </si>
  <si>
    <t>0063100000fGlwwAAC</t>
  </si>
  <si>
    <t>TurkeyLR:11064</t>
  </si>
  <si>
    <t>Vodafone20162Ready NewS MobIlTurkTIcaretMS</t>
  </si>
  <si>
    <t>TurkeyLR:10221</t>
  </si>
  <si>
    <t>0063100000fGm71AAC</t>
  </si>
  <si>
    <t>TurkeyLR:11128</t>
  </si>
  <si>
    <t>RedBull201610Redbull MInd game Ankara EkImgoClIckMEC</t>
  </si>
  <si>
    <t>0063100000fGm7uAAC</t>
  </si>
  <si>
    <t>TurkeyLR:9276</t>
  </si>
  <si>
    <t>RedBull201611Redbull MInd game Ankara KaSImgoClIckMEC</t>
  </si>
  <si>
    <t>0063100000fGm72AAC</t>
  </si>
  <si>
    <t>TurkeyLR:11445</t>
  </si>
  <si>
    <t>RedBull201610Redbull MInd game BurSa EkImgoClIckMEC</t>
  </si>
  <si>
    <t>0063100000fGm73AAC</t>
  </si>
  <si>
    <t>TurkeyLR:10435</t>
  </si>
  <si>
    <t>RedBull201610Redbull MInd game ESkISehIr EkImgoClIckMEC</t>
  </si>
  <si>
    <t>0063100000fGm7vAAC</t>
  </si>
  <si>
    <t>TurkeyLR:11272</t>
  </si>
  <si>
    <t>RedBull201611Redbull MInd game ESkISehIr KaSImgoClIckMEC</t>
  </si>
  <si>
    <t>0063100000fGm74AAC</t>
  </si>
  <si>
    <t>TurkeyLR:10690</t>
  </si>
  <si>
    <t>RedBull201610Redbull MInd game IStanbul EkImgoClIckMEC</t>
  </si>
  <si>
    <t>0063100000fGm7wAAC</t>
  </si>
  <si>
    <t>TurkeyLR:11487</t>
  </si>
  <si>
    <t>RedBull201611Redbull MInd game IStanbul KaSImgoClIckMEC</t>
  </si>
  <si>
    <t>0063100000fGm75AAC</t>
  </si>
  <si>
    <t>TurkeyLR:9703</t>
  </si>
  <si>
    <t>RedBull201610Redbull MInd game IzmIr EkImgoClIckMEC</t>
  </si>
  <si>
    <t>0063100000fGm7xAAC</t>
  </si>
  <si>
    <t>TurkeyLR:11413</t>
  </si>
  <si>
    <t>RedBull201611Redbull MInd game IzmIr KaSImgoClIckMEC</t>
  </si>
  <si>
    <t>0063100000fGm76AAC</t>
  </si>
  <si>
    <t>TurkeyLR:9711</t>
  </si>
  <si>
    <t>RedBull201610Redbull MInd game KaySerI EkImgoClIckMEC</t>
  </si>
  <si>
    <t>0063100000fGm7yAAC</t>
  </si>
  <si>
    <t>TurkeyLR:10501</t>
  </si>
  <si>
    <t>RedBull201611Redbull MInd game KaySerI KaSImgoClIckMEC</t>
  </si>
  <si>
    <t>0063100000gUO0tAAG</t>
  </si>
  <si>
    <t>TurkeyLR:10466</t>
  </si>
  <si>
    <t>Renault20168Renault AguStoSMedyanetMEC</t>
  </si>
  <si>
    <t>TurkeyLR:10437</t>
  </si>
  <si>
    <t>Renault20168Renault AguStoSLIgatuSMEC</t>
  </si>
  <si>
    <t>TurkeyLR:9694</t>
  </si>
  <si>
    <t>Renault20168Renault AguStoSAdmatIcMEC</t>
  </si>
  <si>
    <t>0063100000gUNvCAAW</t>
  </si>
  <si>
    <t>TurkeyLR:9531</t>
  </si>
  <si>
    <t>Renault201610Renault ClIo EkImgrapeShootMEC</t>
  </si>
  <si>
    <t>TurkeyLR:9216</t>
  </si>
  <si>
    <t>Renault201610Renault ClIo EkImMynetMEC</t>
  </si>
  <si>
    <t>TurkeyLR:9235</t>
  </si>
  <si>
    <t>Renault201610Renault ClIo EkImMedyanetMEC</t>
  </si>
  <si>
    <t>TurkeyLR:10047</t>
  </si>
  <si>
    <t>Renault201610Renault ClIo EkImBannerConnectMEC</t>
  </si>
  <si>
    <t>TurkeyLR:10603</t>
  </si>
  <si>
    <t>TurkeyLR:11395</t>
  </si>
  <si>
    <t>Renault201610Renault ClIo EkImAppnexuSMEC</t>
  </si>
  <si>
    <t>TurkeyLR:11417</t>
  </si>
  <si>
    <t>Renault201610Renault ClIo EkImAdmatIcMEC</t>
  </si>
  <si>
    <t>0063100000gUO1EAAW</t>
  </si>
  <si>
    <t>TurkeyLR:10740</t>
  </si>
  <si>
    <t>Renault201610Renault ClIo NatIve EkImMynetMEC</t>
  </si>
  <si>
    <t>TurkeyLR:9315</t>
  </si>
  <si>
    <t>Renault201610Renault ClIo NatIve EkImLIgatuSMEC</t>
  </si>
  <si>
    <t>0063100000gUNyEAAW</t>
  </si>
  <si>
    <t>TurkeyLR:9603</t>
  </si>
  <si>
    <t>Renault201611Renault ClIo NatIve KaSImEngageyaMEC</t>
  </si>
  <si>
    <t>TurkeyLR:10177</t>
  </si>
  <si>
    <t>Renault201611Renault ClIo NatIve KaSImLIgatuSMEC</t>
  </si>
  <si>
    <t>TurkeyLR:10285</t>
  </si>
  <si>
    <t>TurkeyLR:10272</t>
  </si>
  <si>
    <t>Renault201611Renault ClIo NatIve KaSImMynetMEC</t>
  </si>
  <si>
    <t>0063100000gUNunAAG</t>
  </si>
  <si>
    <t>TurkeyLR:10184</t>
  </si>
  <si>
    <t>Renault201611Renault ClIo Standart KaSImReklamStoreMEC</t>
  </si>
  <si>
    <t>TurkeyLR:10174</t>
  </si>
  <si>
    <t>Renault201611Renault ClIo Standart KaSImDeSkfIveMEC</t>
  </si>
  <si>
    <t>TurkeyLR:10141</t>
  </si>
  <si>
    <t>Renault201611Renault ClIo Standart KaSImMynetMEC</t>
  </si>
  <si>
    <t>TurkeyLR:9816</t>
  </si>
  <si>
    <t>Renault201611Renault ClIo Standart KaSImBannerConnectMEC</t>
  </si>
  <si>
    <t>TurkeyLR:9405</t>
  </si>
  <si>
    <t>Renault201611Renault ClIo Standart KaSImMedyanetMEC</t>
  </si>
  <si>
    <t>TurkeyLR:10778</t>
  </si>
  <si>
    <t>Renault201611Renault ClIo Standart KaSImAppnexuSMEC</t>
  </si>
  <si>
    <t>TurkeyLR:10386</t>
  </si>
  <si>
    <t>Renault201611Renault ClIo Standart KaSImAdmatIcMEC</t>
  </si>
  <si>
    <t>0063100000gUO1fAAG</t>
  </si>
  <si>
    <t>TurkeyLR:10321</t>
  </si>
  <si>
    <t>Renault201612RENAULT DacIa DuSter Standart BannerNoktaMEC</t>
  </si>
  <si>
    <t>TurkeyLR:10355</t>
  </si>
  <si>
    <t>Renault201612RENAULT DacIa DuSter Standart BannerMynet InterStItIalMEC</t>
  </si>
  <si>
    <t>TurkeyLR:10574</t>
  </si>
  <si>
    <t>Renault201612RENAULT DacIa DuSter Standart BannerPopmarker 728x90MEC</t>
  </si>
  <si>
    <t>Popmarker 728x90</t>
  </si>
  <si>
    <t>TurkeyLR:10796</t>
  </si>
  <si>
    <t>Renault201612RENAULT DacIa DuSter Standart BannerAdnbooSt StandartMEC</t>
  </si>
  <si>
    <t>AdnbooSt Standart</t>
  </si>
  <si>
    <t>TurkeyLR:11446</t>
  </si>
  <si>
    <t>Renault201612RENAULT DacIa DuSter Standart BannerMaxadMEC</t>
  </si>
  <si>
    <t>TurkeyLR:11284</t>
  </si>
  <si>
    <t>Renault201612RENAULT DacIa DuSter Standart BannerAdmatIc InterStItIalMEC</t>
  </si>
  <si>
    <t>AdmatIc InterStItIal</t>
  </si>
  <si>
    <t>TurkeyLR:11159</t>
  </si>
  <si>
    <t>Renault201612RENAULT DacIa DuSter Standart BannerTurk TelekomMEC</t>
  </si>
  <si>
    <t>Turk Telekom</t>
  </si>
  <si>
    <t>TurkeyLR:9376</t>
  </si>
  <si>
    <t>Renault201612RENAULT DacIa DuSter Standart BannerReklamStore StandartMEC</t>
  </si>
  <si>
    <t>ReklamStore Standart</t>
  </si>
  <si>
    <t>TurkeyLR:9270</t>
  </si>
  <si>
    <t>Renault201612RENAULT DacIa DuSter Standart BannerMedyanet StandartMEC</t>
  </si>
  <si>
    <t>Medyanet Standart</t>
  </si>
  <si>
    <t>TurkeyLR:9536</t>
  </si>
  <si>
    <t>Renault201612RENAULT DacIa DuSter Standart BannerBond InterStItIalMEC</t>
  </si>
  <si>
    <t>Bond InterStItIal</t>
  </si>
  <si>
    <t>TurkeyLR:10068</t>
  </si>
  <si>
    <t>Renault201612RENAULT DacIa DuSter Standart BannerMedyanet InterStItIalMEC</t>
  </si>
  <si>
    <t>CPm</t>
  </si>
  <si>
    <t>TurkeyLR:10306</t>
  </si>
  <si>
    <t>Renault201612RENAULT DacIa DuSter Standart BannergoclIck StandartMEC</t>
  </si>
  <si>
    <t>goclIck Standart</t>
  </si>
  <si>
    <t>TurkeyLR:10198</t>
  </si>
  <si>
    <t>Renault201612RENAULT DacIa DuSter Standart BannerAdnbooSt MobIl StandartMEC</t>
  </si>
  <si>
    <t>0063100000gUO06AAG</t>
  </si>
  <si>
    <t>TurkeyLR:10931</t>
  </si>
  <si>
    <t>Renault201611Renault DacIa Range NatIve KaSImEngageyaMEC</t>
  </si>
  <si>
    <t>TurkeyLR:11167</t>
  </si>
  <si>
    <t>Renault201611Renault DacIa Range NatIve KaSImLIgatuSMEC</t>
  </si>
  <si>
    <t>0063100000gUNvKAAW</t>
  </si>
  <si>
    <t>TurkeyLR:11314</t>
  </si>
  <si>
    <t>Renault201611Renault DacIa Range Standart KaSImSahIbIndenMEC</t>
  </si>
  <si>
    <t>SahIbInden</t>
  </si>
  <si>
    <t>TurkeyLR:10952</t>
  </si>
  <si>
    <t>Renault201611Renault DacIa Range Standart KaSImAppnexuSMEC</t>
  </si>
  <si>
    <t>TurkeyLR:11017</t>
  </si>
  <si>
    <t>Renault201611Renault DacIa Range Standart KaSImAreklamMEC</t>
  </si>
  <si>
    <t>TurkeyLR:11031</t>
  </si>
  <si>
    <t>Renault201611Renault DacIa Range Standart KaSImMedyanetMEC</t>
  </si>
  <si>
    <t>TurkeyLR:11065</t>
  </si>
  <si>
    <t>Renault201611Renault DacIa Range Standart KaSImDeSkfIveMEC</t>
  </si>
  <si>
    <t>TurkeyLR:11052</t>
  </si>
  <si>
    <t>Renault201611Renault DacIa Range Standart KaSImAdmatIcMEC</t>
  </si>
  <si>
    <t>TurkeyLR:10737</t>
  </si>
  <si>
    <t>Renault201611Renault DacIa Range Standart KaSImDIgItalSMEC</t>
  </si>
  <si>
    <t>TurkeyLR:10492</t>
  </si>
  <si>
    <t>Renault201611Renault DacIa Range Standart KaSImMynetMEC</t>
  </si>
  <si>
    <t>TurkeyLR:10530</t>
  </si>
  <si>
    <t>TurkeyLR:9958</t>
  </si>
  <si>
    <t>Renault201611Renault DacIa Range Standart KaSImAdInteractIonMEC</t>
  </si>
  <si>
    <t>TurkeyLR:9509</t>
  </si>
  <si>
    <t>Renault201611Renault DacIa Range Standart KaSImReklamStoreMEC</t>
  </si>
  <si>
    <t>TurkeyLR:9716</t>
  </si>
  <si>
    <t>Renault201611Renault DacIa Range Standart KaSImBannerConnectMEC</t>
  </si>
  <si>
    <t>TurkeyLR:9397</t>
  </si>
  <si>
    <t>Renault201611Renault DacIa Range Standart KaSImMIcroSoftMEC</t>
  </si>
  <si>
    <t>0063100000gUNyTAAW</t>
  </si>
  <si>
    <t>TurkeyLR:9272</t>
  </si>
  <si>
    <t>Renault201612RENAULT DacIa Sandero NatIveMynet NatIveMEC</t>
  </si>
  <si>
    <t>Mynet NatIve</t>
  </si>
  <si>
    <t>TurkeyLR:9318</t>
  </si>
  <si>
    <t>Renault201612RENAULT DacIa Sandero NatIveEngageyaMEC</t>
  </si>
  <si>
    <t>TurkeyLR:10540</t>
  </si>
  <si>
    <t>Renault201612RENAULT DacIa Sandero NatIveLIgatuSMEC</t>
  </si>
  <si>
    <t>0063100000gUNzcAAG</t>
  </si>
  <si>
    <t>TurkeyLR:11153</t>
  </si>
  <si>
    <t>Renault201612RENAULT DacIa Sandero Standart BannerYenI Safak StandartMEC</t>
  </si>
  <si>
    <t>YenI Safak Standart</t>
  </si>
  <si>
    <t>TurkeyLR:10964</t>
  </si>
  <si>
    <t>Renault201612RENAULT DacIa Sandero Standart BannergoclIck StandartMEC</t>
  </si>
  <si>
    <t>TurkeyLR:10969</t>
  </si>
  <si>
    <t>Renault201612RENAULT DacIa Sandero Standart BannerAdmatIc InterStItIalMEC</t>
  </si>
  <si>
    <t>TurkeyLR:9687</t>
  </si>
  <si>
    <t>Renault201612RENAULT DacIa Sandero Standart BannerReklamStore StandartMEC</t>
  </si>
  <si>
    <t>TurkeyLR:9680</t>
  </si>
  <si>
    <t>Renault201612RENAULT DacIa Sandero Standart BannerMedyanet InterStItIalMEC</t>
  </si>
  <si>
    <t>TurkeyLR:9659</t>
  </si>
  <si>
    <t>Renault201612RENAULT DacIa Sandero Standart BannerMedyanet StandartMEC</t>
  </si>
  <si>
    <t>TurkeyLR:9656</t>
  </si>
  <si>
    <t>Renault201612RENAULT DacIa Sandero Standart BannerTurk TelekomMEC</t>
  </si>
  <si>
    <t>TurkeyLR:9907</t>
  </si>
  <si>
    <t>Renault201612RENAULT DacIa Sandero Standart BannerMynet InterStItIalMEC</t>
  </si>
  <si>
    <t>TurkeyLR:9899</t>
  </si>
  <si>
    <t>Renault201612RENAULT DacIa Sandero Standart BannerMaxadMEC</t>
  </si>
  <si>
    <t>TurkeyLR:9935</t>
  </si>
  <si>
    <t>Renault201612RENAULT DacIa Sandero Standart BannerAdnbooSt MobIl StandartMEC</t>
  </si>
  <si>
    <t>TurkeyLR:9846</t>
  </si>
  <si>
    <t>Renault201612RENAULT DacIa Sandero Standart BannerAdInteractIonMEC</t>
  </si>
  <si>
    <t>TurkeyLR:10072</t>
  </si>
  <si>
    <t>Renault201612RENAULT DacIa Sandero Standart BannerNoktaMEC</t>
  </si>
  <si>
    <t>0063100000gUNueAAG</t>
  </si>
  <si>
    <t>TurkeyLR:10075</t>
  </si>
  <si>
    <t>Renault20165Renault LCVTurkTIcaretMEC</t>
  </si>
  <si>
    <t>TurkeyLR:9451</t>
  </si>
  <si>
    <t>Renault20165Renault LCVReklamStoreMEC</t>
  </si>
  <si>
    <t>TurkeyLR:1657</t>
  </si>
  <si>
    <t>Renault20165Renault LCVPopmarkerMEC</t>
  </si>
  <si>
    <t>TurkeyLR:11432</t>
  </si>
  <si>
    <t>Renault20165Renault LCVLIgatuSMEC</t>
  </si>
  <si>
    <t>TurkeyLR:11219</t>
  </si>
  <si>
    <t>Renault20165Renault LCVMedyanetMEC</t>
  </si>
  <si>
    <t>TurkeyLR:10414</t>
  </si>
  <si>
    <t>Renault20165Renault LCVAdmatIcMEC</t>
  </si>
  <si>
    <t>0063100000gUNw1AAG</t>
  </si>
  <si>
    <t>TurkeyLR:9747</t>
  </si>
  <si>
    <t>Renault201611Renault Megane NatIve KaSImLIgatuSMEC</t>
  </si>
  <si>
    <t>0063100000gUNusAAG</t>
  </si>
  <si>
    <t>TurkeyLR:9474</t>
  </si>
  <si>
    <t>Renault201610Renault Megane Sedan 11 EkImAppnexuSMEC</t>
  </si>
  <si>
    <t>TurkeyLR:9880</t>
  </si>
  <si>
    <t>Renault201610Renault Megane Sedan 11 EkImBannerConnectMEC</t>
  </si>
  <si>
    <t>TurkeyLR:9765</t>
  </si>
  <si>
    <t>Renault201610Renault Megane Sedan 11 EkImMedyanetMEC</t>
  </si>
  <si>
    <t>TurkeyLR:10570</t>
  </si>
  <si>
    <t>Renault201610Renault Megane Sedan 11 EkImgrapeShootMEC</t>
  </si>
  <si>
    <t>TurkeyLR:10760</t>
  </si>
  <si>
    <t>TurkeyLR:11130</t>
  </si>
  <si>
    <t>Renault201610Renault Megane Sedan 11 EkImMynetMEC</t>
  </si>
  <si>
    <t>TurkeyLR:11051</t>
  </si>
  <si>
    <t>Renault201610Renault Megane Sedan 11 EkImAdmatIcMEC</t>
  </si>
  <si>
    <t>TurkeyLR:11072</t>
  </si>
  <si>
    <t>Renault201610Renault Megane Sedan 11 EkImgoClIckMEC</t>
  </si>
  <si>
    <t>0063100000gUO0dAAG</t>
  </si>
  <si>
    <t>TurkeyLR:10851</t>
  </si>
  <si>
    <t>Renault201610Renault Megane Sedan 11 NatIve EkImLIgatuSMEC</t>
  </si>
  <si>
    <t>TurkeyLR:9953</t>
  </si>
  <si>
    <t>Renault201610Renault Megane Sedan 11 NatIve EkImMynetMEC</t>
  </si>
  <si>
    <t>TurkeyLR:9232</t>
  </si>
  <si>
    <t>Renault201610Renault Megane Sedan 11 NatIve EkImNTVMEC</t>
  </si>
  <si>
    <t>NTV</t>
  </si>
  <si>
    <t>0063100000gUNzLAAW</t>
  </si>
  <si>
    <t>TurkeyLR:9238</t>
  </si>
  <si>
    <t>Renault201610Renault Megane Sedan 12-31 EkImMynetMEC</t>
  </si>
  <si>
    <t>TurkeyLR:9579</t>
  </si>
  <si>
    <t>Renault201610Renault Megane Sedan 12-31 EkImMedyanetMEC</t>
  </si>
  <si>
    <t>TurkeyLR:9963</t>
  </si>
  <si>
    <t>Renault201610Renault Megane Sedan 12-31 EkImAdmatIcMEC</t>
  </si>
  <si>
    <t>TurkeyLR:9970</t>
  </si>
  <si>
    <t>Renault201610Renault Megane Sedan 12-31 EkImAppnexuSMEC</t>
  </si>
  <si>
    <t>TurkeyLR:10397</t>
  </si>
  <si>
    <t>Renault201610Renault Megane Sedan 12-31 EkImBannerConnectMEC</t>
  </si>
  <si>
    <t>TurkeyLR:10336</t>
  </si>
  <si>
    <t>Renault201610Renault Megane Sedan 12-31 EkImgoClIckMEC</t>
  </si>
  <si>
    <t>TurkeyLR:10897</t>
  </si>
  <si>
    <t>TurkeyLR:11211</t>
  </si>
  <si>
    <t>Renault201610Renault Megane Sedan 12-31 EkImgrapeShootMEC</t>
  </si>
  <si>
    <t>0063100000gUO1TAAW</t>
  </si>
  <si>
    <t>TurkeyLR:11047</t>
  </si>
  <si>
    <t>Renault201610Renault Megane Sedan NatIve 12-31 EkImLIgatuSMEC</t>
  </si>
  <si>
    <t>TurkeyLR:10595</t>
  </si>
  <si>
    <t>Renault201610Renault Megane Sedan NatIve 12-31 EkImMynetMEC</t>
  </si>
  <si>
    <t>0063100000gUNzkAAG</t>
  </si>
  <si>
    <t>TurkeyLR:10402</t>
  </si>
  <si>
    <t>Renault201612RENAULT SatIS AralIk NatIveLIgatuSMEC</t>
  </si>
  <si>
    <t>TurkeyLR:10797</t>
  </si>
  <si>
    <t>Renault201612RENAULT SatIS AralIk NatIveReklamNatIveMEC</t>
  </si>
  <si>
    <t>TurkeyLR:10693</t>
  </si>
  <si>
    <t>Renault201612RENAULT SatIS AralIk NatIveMynet NatIveMEC</t>
  </si>
  <si>
    <t>TurkeyLR:9869</t>
  </si>
  <si>
    <t>Renault201612RENAULT SatIS AralIk NatIveLIgatuS2MEC</t>
  </si>
  <si>
    <t>LIgatuS2</t>
  </si>
  <si>
    <t>TurkeyLR:9883</t>
  </si>
  <si>
    <t>Renault201612RENAULT SatIS AralIk NatIveLIgatuS MobIl2MEC</t>
  </si>
  <si>
    <t>LIgatuS MobIl2</t>
  </si>
  <si>
    <t>TurkeyLR:10167</t>
  </si>
  <si>
    <t>Renault201612RENAULT SatIS AralIk NatIvePlIStaMEC</t>
  </si>
  <si>
    <t>TurkeyLR:10240</t>
  </si>
  <si>
    <t>Renault201612RENAULT SatIS AralIk NatIveLIgatuS MobIlMEC</t>
  </si>
  <si>
    <t>LIgatuS MobIl</t>
  </si>
  <si>
    <t>TurkeyLR:9582</t>
  </si>
  <si>
    <t>Renault201612RENAULT SatIS AralIk NatIveEngageya MobIlMEC</t>
  </si>
  <si>
    <t>Engageya MobIl</t>
  </si>
  <si>
    <t>TurkeyLR:9706</t>
  </si>
  <si>
    <t>Renault201612RENAULT SatIS AralIk NatIveEngageya 2MEC</t>
  </si>
  <si>
    <t>Engageya 2</t>
  </si>
  <si>
    <t>TurkeyLR:9360</t>
  </si>
  <si>
    <t>Renault201612RENAULT SatIS AralIk NatIveMaxadMEC</t>
  </si>
  <si>
    <t>TurkeyLR:11497</t>
  </si>
  <si>
    <t>Renault201612RENAULT SatIS AralIk NatIveEngageyaMEC</t>
  </si>
  <si>
    <t>0063100000gUO0NAAW</t>
  </si>
  <si>
    <t>TurkeyLR:11501</t>
  </si>
  <si>
    <t>Renault201612RENAULT SatIS AralIk Standart BannerAdnbooSt StandartMEC</t>
  </si>
  <si>
    <t>TurkeyLR:9463</t>
  </si>
  <si>
    <t>Renault201612RENAULT SatIS AralIk Standart BannerPopmarker 728x90MEC</t>
  </si>
  <si>
    <t>TurkeyLR:9425</t>
  </si>
  <si>
    <t>Renault201612RENAULT SatIS AralIk Standart BannergoclIck StandartMEC</t>
  </si>
  <si>
    <t>TurkeyLR:9494</t>
  </si>
  <si>
    <t>Renault201612RENAULT SatIS AralIk Standart BannerAdnbooSt MobIl StandartMEC</t>
  </si>
  <si>
    <t>TurkeyLR:9492</t>
  </si>
  <si>
    <t>Renault201612RENAULT SatIS AralIk Standart BannerAreklamMEC</t>
  </si>
  <si>
    <t>TurkeyLR:9485</t>
  </si>
  <si>
    <t>Renault201612RENAULT SatIS AralIk Standart BannerMynet InterStItIalMEC</t>
  </si>
  <si>
    <t>TurkeyLR:9534</t>
  </si>
  <si>
    <t>Renault201612RENAULT SatIS AralIk Standart BannerReklamStore StandartMEC</t>
  </si>
  <si>
    <t>TurkeyLR:10283</t>
  </si>
  <si>
    <t>Renault201612RENAULT SatIS AralIk Standart BannerTurktIcaretMEC</t>
  </si>
  <si>
    <t>TurktIcaret</t>
  </si>
  <si>
    <t>TurkeyLR:10180</t>
  </si>
  <si>
    <t>Renault201612RENAULT SatIS AralIk Standart BannerReklamStore MobIlMEC</t>
  </si>
  <si>
    <t>ReklamStore MobIl</t>
  </si>
  <si>
    <t>TurkeyLR:10043</t>
  </si>
  <si>
    <t>Renault201612RENAULT SatIS AralIk Standart BannerMoveMEC</t>
  </si>
  <si>
    <t>TurkeyLR:10045</t>
  </si>
  <si>
    <t>Renault201612RENAULT SatIS AralIk Standart BannerDIgItalmarcomMEC</t>
  </si>
  <si>
    <t>TurkeyLR:10106</t>
  </si>
  <si>
    <t>Renault201612RENAULT SatIS AralIk Standart BannerAdInteractIonMEC</t>
  </si>
  <si>
    <t>TurkeyLR:9878</t>
  </si>
  <si>
    <t>Renault201612RENAULT SatIS AralIk Standart BannerAdmatIc MobIl 320x480MEC</t>
  </si>
  <si>
    <t>AdmatIc MobIl 320x480</t>
  </si>
  <si>
    <t>TurkeyLR:9754</t>
  </si>
  <si>
    <t>Renault201612RENAULT SatIS AralIk Standart BannerNoktaMEC</t>
  </si>
  <si>
    <t>TurkeyLR:9968</t>
  </si>
  <si>
    <t>TurkeyLR:10034</t>
  </si>
  <si>
    <t>Renault201612RENAULT SatIS AralIk Standart BannerMedyanet InterStItIalMEC</t>
  </si>
  <si>
    <t>TurkeyLR:9973</t>
  </si>
  <si>
    <t>TurkeyLR:10761</t>
  </si>
  <si>
    <t>Renault201612RENAULT SatIS AralIk Standart BannerMedyanet StandartMEC</t>
  </si>
  <si>
    <t>TurkeyLR:10850</t>
  </si>
  <si>
    <t>Renault201612RENAULT SatIS AralIk Standart BannerDeSkfIveMEC</t>
  </si>
  <si>
    <t>TurkeyLR:10429</t>
  </si>
  <si>
    <t>Renault201612RENAULT SatIS AralIk Standart BannerYenI Safak StandartMEC</t>
  </si>
  <si>
    <t>TurkeyLR:10366</t>
  </si>
  <si>
    <t>Renault201612RENAULT SatIS AralIk Standart BannerAdmatIc InterStItIalMEC</t>
  </si>
  <si>
    <t>TurkeyLR:10377</t>
  </si>
  <si>
    <t>Renault201612RENAULT SatIS AralIk Standart BannerAcunn InterStItIalMEC</t>
  </si>
  <si>
    <t>Acunn InterStItIal</t>
  </si>
  <si>
    <t>TurkeyLR:11054</t>
  </si>
  <si>
    <t>Renault201612RENAULT SatIS AralIk Standart BannerTurk TelekomMEC</t>
  </si>
  <si>
    <t>TurkeyLR:10935</t>
  </si>
  <si>
    <t>Renault201612RENAULT SatIS AralIk Standart BannerMaxadMEC</t>
  </si>
  <si>
    <t>TurkeyLR:11313</t>
  </si>
  <si>
    <t>Renault201612RENAULT SatIS AralIk Standart BannerBond InterStItIalMEC</t>
  </si>
  <si>
    <t>TurkeyLR:11342</t>
  </si>
  <si>
    <t>Renault201612RENAULT SatIS AralIk Standart BannerNetworkAdMEC</t>
  </si>
  <si>
    <t>NetworkAd</t>
  </si>
  <si>
    <t>0063100000gUO1XAAW</t>
  </si>
  <si>
    <t>TurkeyLR:11381</t>
  </si>
  <si>
    <t>Renault20164Renault SatIS NISanReklamStoreMEC</t>
  </si>
  <si>
    <t>TurkeyLR:11439</t>
  </si>
  <si>
    <t>Renault20164Renault SatIS NISanAppnexuSMEC</t>
  </si>
  <si>
    <t>TurkeyLR:11187</t>
  </si>
  <si>
    <t>Renault20164Renault SatIS NISanAdmatIcMEC</t>
  </si>
  <si>
    <t>TurkeyLR:11016</t>
  </si>
  <si>
    <t>Renault20164Renault SatIS NISanMedyanetMEC</t>
  </si>
  <si>
    <t>TurkeyLR:10833</t>
  </si>
  <si>
    <t>Renault20164Renault SatIS NISanTurkTIcaretMEC</t>
  </si>
  <si>
    <t>TurkeyLR:9753</t>
  </si>
  <si>
    <t>Renault20164Renault SatIS NISanPopmarkerMEC</t>
  </si>
  <si>
    <t>TurkeyLR:9470</t>
  </si>
  <si>
    <t>TurkeyLR:11484</t>
  </si>
  <si>
    <t>Renault20164Renault SatIS NISanLIgatuSMEC</t>
  </si>
  <si>
    <t>0063100000gUNvIAAW</t>
  </si>
  <si>
    <t>TurkeyLR:9214</t>
  </si>
  <si>
    <t>Renault201610Renault SUV DayS EkImgrapeShootMEC</t>
  </si>
  <si>
    <t>TurkeyLR:9708</t>
  </si>
  <si>
    <t>Renault201610Renault SUV DayS EkImMedyanetMEC</t>
  </si>
  <si>
    <t>TurkeyLR:10024</t>
  </si>
  <si>
    <t>Renault201610Renault SUV DayS EkImAdmatIcMEC</t>
  </si>
  <si>
    <t>TurkeyLR:10005</t>
  </si>
  <si>
    <t>Renault201610Renault SUV DayS EkImgoClIckMEC</t>
  </si>
  <si>
    <t>TurkeyLR:9861</t>
  </si>
  <si>
    <t>Renault201610Renault SUV DayS EkImMynetMEC</t>
  </si>
  <si>
    <t>TurkeyLR:10315</t>
  </si>
  <si>
    <t>Renault201610Renault SUV DayS EkImAppnexuSMEC</t>
  </si>
  <si>
    <t>TurkeyLR:10631</t>
  </si>
  <si>
    <t>Renault201610Renault SUV DayS EkImAffoceanMEC</t>
  </si>
  <si>
    <t>TurkeyLR:11142</t>
  </si>
  <si>
    <t>Renault201610Renault SUV DayS EkImBannerConnectMEC</t>
  </si>
  <si>
    <t>TurkeyLR:11285</t>
  </si>
  <si>
    <t>TurkeyLR:11334</t>
  </si>
  <si>
    <t>Renault201610Renault SUV DayS EkImLIgatuSMEC</t>
  </si>
  <si>
    <t>0063100000gUNw3AAG</t>
  </si>
  <si>
    <t>TurkeyLR:11371</t>
  </si>
  <si>
    <t>Renault20167Renault TemmuzReklamStoreMEC</t>
  </si>
  <si>
    <t>TurkeyLR:11040</t>
  </si>
  <si>
    <t>Renault20167Renault TemmuzAdmatIcMEC</t>
  </si>
  <si>
    <t>TurkeyLR:10513</t>
  </si>
  <si>
    <t>Renault20167Renault TemmuzLIgatuSMEC</t>
  </si>
  <si>
    <t>TurkeyLR:10488</t>
  </si>
  <si>
    <t>Renault20167Renault TemmuzMedyanetMEC</t>
  </si>
  <si>
    <t>TurkeyLR:9677</t>
  </si>
  <si>
    <t>Renault20167Renault TemmuzTurkTIcaretMEC</t>
  </si>
  <si>
    <t>TurkeyLR:266</t>
  </si>
  <si>
    <t>Renault20167Renault TemmuzMynetMEC</t>
  </si>
  <si>
    <t>TurkeyLR:9297</t>
  </si>
  <si>
    <t>Renault20167Renault TemmuzAppnexuSMEC</t>
  </si>
  <si>
    <t>0063100000fGlw4AAC</t>
  </si>
  <si>
    <t>TurkeyLR:10225</t>
  </si>
  <si>
    <t>Elca KozmetIk20161Retro Matte OcakReklamStoreMS</t>
  </si>
  <si>
    <t>TurkeyLR:10534</t>
  </si>
  <si>
    <t>Elca KozmetIk20161Retro Matte OcakAdmatIcMS</t>
  </si>
  <si>
    <t>TurkeyLR:10567</t>
  </si>
  <si>
    <t>Elca KozmetIk20161Retro Matte OcakLIgatuSMS</t>
  </si>
  <si>
    <t>TurkeyLR:10645</t>
  </si>
  <si>
    <t>Elca KozmetIk20161Retro Matte OcakMedyanetMS</t>
  </si>
  <si>
    <t>TurkeyLR:10835</t>
  </si>
  <si>
    <t>Elca KozmetIk20161Retro Matte OcakPopMarkerMS</t>
  </si>
  <si>
    <t>0063100000fGlz1AAC</t>
  </si>
  <si>
    <t>TurkeyLR:9384</t>
  </si>
  <si>
    <t>Saxo CapItal20165Saxo CapItal 12 MayIS SemInerMoveMX</t>
  </si>
  <si>
    <t>TurkeyLR:9619</t>
  </si>
  <si>
    <t>Saxo CapItal20165Saxo CapItal 12 MayIS SemInerLIgatuSMX</t>
  </si>
  <si>
    <t>0063100000fGm80AAC</t>
  </si>
  <si>
    <t>TurkeyLR:9776</t>
  </si>
  <si>
    <t>Saxo CapItal201611Saxo CapItal 17 KaSIm SemIner InterStItIal KaSImMedyanetMX</t>
  </si>
  <si>
    <t>0063100000fGm81AAC</t>
  </si>
  <si>
    <t>TurkeyLR:11474</t>
  </si>
  <si>
    <t>Saxo CapItal201611Saxo CapItal 17 KaSIm SemIner MaIlIng KaSImKwankoMX</t>
  </si>
  <si>
    <t>MaIlIng</t>
  </si>
  <si>
    <t>0063100000fGm82AAC</t>
  </si>
  <si>
    <t>TurkeyLR:9594</t>
  </si>
  <si>
    <t>Saxo CapItal201611Saxo CapItal 17 KaSIm SemIner NatIve KaSImLIgatuSMX</t>
  </si>
  <si>
    <t>0063100000fk5SBAAY</t>
  </si>
  <si>
    <t>TurkeyLR:9689</t>
  </si>
  <si>
    <t>Saxo CapItal201612Saxo CapItal Change AralIkEngageyaMX</t>
  </si>
  <si>
    <t>0063100000fGm6nAAC</t>
  </si>
  <si>
    <t>TurkeyLR:9273</t>
  </si>
  <si>
    <t>Saxo CapItal201610Saxo CapItal Change EkImMedyanetMX</t>
  </si>
  <si>
    <t>TurkeyLR:10367</t>
  </si>
  <si>
    <t>Saxo CapItal201610Saxo CapItal Change EkImAdmatIcMX</t>
  </si>
  <si>
    <t>0063100000fGm69AAC</t>
  </si>
  <si>
    <t>TurkeyLR:11063</t>
  </si>
  <si>
    <t>Saxo CapItal20169Saxo CapItal Change EylulAdmatIcMX</t>
  </si>
  <si>
    <t>TurkeyLR:11462</t>
  </si>
  <si>
    <t>Saxo CapItal20169Saxo CapItal Change EylulMedyanetMX</t>
  </si>
  <si>
    <t>0063100000fGm8RAAS</t>
  </si>
  <si>
    <t>TurkeyLR:11020</t>
  </si>
  <si>
    <t>Saxo CapItal201611Saxo CapItal Change KaSImAdmatIcMX</t>
  </si>
  <si>
    <t>0063100000fGm6oAAC</t>
  </si>
  <si>
    <t>TurkeyLR:11394</t>
  </si>
  <si>
    <t>Saxo CapItal201610Saxo CapItal Change NatIve EkImNtvMX</t>
  </si>
  <si>
    <t>TurkeyLR:10586</t>
  </si>
  <si>
    <t>Saxo CapItal201610Saxo CapItal Change NatIve EkImLIgatuSMX</t>
  </si>
  <si>
    <t>TurkeyLR:10863</t>
  </si>
  <si>
    <t>Saxo CapItal201610Saxo CapItal Change NatIve EkImMynetMX</t>
  </si>
  <si>
    <t>0063100000fGm6AAAS</t>
  </si>
  <si>
    <t>TurkeyLR:10334</t>
  </si>
  <si>
    <t>Saxo CapItal20169Saxo CapItal Change NatIve EylulNtvMX</t>
  </si>
  <si>
    <t>TurkeyLR:9259</t>
  </si>
  <si>
    <t>Saxo CapItal20169Saxo CapItal Change NatIve EylulReklamNatIveMX</t>
  </si>
  <si>
    <t>0063100000fGm8SAAS</t>
  </si>
  <si>
    <t>TurkeyLR:9793</t>
  </si>
  <si>
    <t>Saxo CapItal201611Saxo CapItal Change NatIve KaSImEngageyaMX</t>
  </si>
  <si>
    <t>TurkeyLR:10164</t>
  </si>
  <si>
    <t>Saxo CapItal201611Saxo CapItal Change NatIve KaSImLIgatuSMX</t>
  </si>
  <si>
    <t>0063100000fGlxBAAS</t>
  </si>
  <si>
    <t>TurkeyLR:10679</t>
  </si>
  <si>
    <t>Saxo CapItal20163Saxo CapItal Cuneyt PakSoyAdmatIcMX</t>
  </si>
  <si>
    <t>0063100000fGlxAAAS</t>
  </si>
  <si>
    <t>TurkeyLR:10619</t>
  </si>
  <si>
    <t>Saxo CapItal20163Saxo CapItal FX PrIceAdmatIcMX</t>
  </si>
  <si>
    <t>TurkeyLR:9796</t>
  </si>
  <si>
    <t>Saxo CapItal20163Saxo CapItal FX PrIceMedyanetMX</t>
  </si>
  <si>
    <t>0063100000fGm2jAAC</t>
  </si>
  <si>
    <t>TurkeyLR:11351</t>
  </si>
  <si>
    <t>Saxo CapItal20165Saxo CapItal go Trader DISplayReklamStoreMX</t>
  </si>
  <si>
    <t>0063100000fGm4FAAS</t>
  </si>
  <si>
    <t>TurkeyLR:9860</t>
  </si>
  <si>
    <t>Saxo CapItal20167Saxo CapItal go Trader DISplay TemmuzMedyanetMX</t>
  </si>
  <si>
    <t>0063100000fGm4GAAS</t>
  </si>
  <si>
    <t>TurkeyLR:10875</t>
  </si>
  <si>
    <t>Saxo CapItal20167Saxo CapItal go Trader NatIve TemmuzReklamNatIveMX</t>
  </si>
  <si>
    <t>0063100000fGlwZAAS</t>
  </si>
  <si>
    <t>TurkeyLR:10640</t>
  </si>
  <si>
    <t>Saxo CapItal20162Saxo CapItal SemIner 1LIgatuSMX</t>
  </si>
  <si>
    <t>0063100000fGlwaAAC</t>
  </si>
  <si>
    <t>TurkeyLR:10959</t>
  </si>
  <si>
    <t>Saxo CapItal20162Saxo CapItal SemIner 2LIgatuSMX</t>
  </si>
  <si>
    <t>0063100000fGm54AAC</t>
  </si>
  <si>
    <t>TurkeyLR:10859</t>
  </si>
  <si>
    <t>Saxo CapItal20168Saxo CapItal SemIner AguStoSLIgatuSMX</t>
  </si>
  <si>
    <t>TurkeyLR:11472</t>
  </si>
  <si>
    <t>Saxo CapItal20168Saxo CapItal SemIner AguStoSAdmatIcMX</t>
  </si>
  <si>
    <t>0063100000fk5SPAAY</t>
  </si>
  <si>
    <t>TurkeyLR:10881</t>
  </si>
  <si>
    <t>Saxo CapItal201612Saxo CapItal SemIner AralIkAdnbooStMX</t>
  </si>
  <si>
    <t>TurkeyLR:9976</t>
  </si>
  <si>
    <t>Saxo CapItal201612Saxo CapItal SemIner AralIkMedyanetMX</t>
  </si>
  <si>
    <t>0063100000fGm6BAAS</t>
  </si>
  <si>
    <t>TurkeyLR:9399</t>
  </si>
  <si>
    <t>Saxo CapItal20169Saxo CapItal SemIner EylulAdmatIcMX</t>
  </si>
  <si>
    <t>TurkeyLR:10461</t>
  </si>
  <si>
    <t>Saxo CapItal20169Saxo CapItal SemIner EylulLIgatuSMX</t>
  </si>
  <si>
    <t>0063100000fGlxuAAC</t>
  </si>
  <si>
    <t>TurkeyLR:10967</t>
  </si>
  <si>
    <t>Saxo CapItal20164Saxo CapItal SemIner John HardyMedyanetMX</t>
  </si>
  <si>
    <t>TurkeyLR:9967</t>
  </si>
  <si>
    <t>Saxo CapItal20164Saxo CapItal SemIner John HardyLIgatuSMX</t>
  </si>
  <si>
    <t>0063100000fGm55AAC</t>
  </si>
  <si>
    <t>TurkeyLR:9572</t>
  </si>
  <si>
    <t>Saxo CapItal20168Saxo CapItal SemIner MaIlIng AguStoSKwankoMX</t>
  </si>
  <si>
    <t>0063100000fGm6CAAS</t>
  </si>
  <si>
    <t>TurkeyLR:10256</t>
  </si>
  <si>
    <t>Saxo CapItal20169Saxo CapItal SemIner MaIlIng EylulKwankoMX</t>
  </si>
  <si>
    <t>0063100000fGlySAAS</t>
  </si>
  <si>
    <t>TurkeyLR:9906</t>
  </si>
  <si>
    <t>Saxo CapItal20163Saxo CapItal Stock PrIceAppnexuSMX</t>
  </si>
  <si>
    <t>TurkeyLR:9330</t>
  </si>
  <si>
    <t>Saxo CapItal20164Saxo CapItal Stock PrIcegoClIckMX</t>
  </si>
  <si>
    <t>TurkeyLR:9203</t>
  </si>
  <si>
    <t>Saxo CapItal20164Saxo CapItal Stock PrIceReklamStoreMX</t>
  </si>
  <si>
    <t>TurkeyLR:10945</t>
  </si>
  <si>
    <t>Saxo CapItal20163Saxo CapItal Stock PrIceReklamStoreMX</t>
  </si>
  <si>
    <t>TurkeyLR:11268</t>
  </si>
  <si>
    <t>Saxo CapItal20163Saxo CapItal Stock PrIcegoClIckMX</t>
  </si>
  <si>
    <t>TurkeyLR:10432</t>
  </si>
  <si>
    <t>Saxo CapItal20163Saxo CapItal Stock PrIceMedyanetMX</t>
  </si>
  <si>
    <t>TurkeyLR:10820</t>
  </si>
  <si>
    <t>Saxo CapItal20164Saxo CapItal Stock PrIceLIgatuSMX</t>
  </si>
  <si>
    <t>TurkeyLR:10739</t>
  </si>
  <si>
    <t>Saxo CapItal20163Saxo CapItal Stock PrIceTurkTIcaretMX</t>
  </si>
  <si>
    <t>0063100000fGm2kAAC</t>
  </si>
  <si>
    <t>TurkeyLR:9590</t>
  </si>
  <si>
    <t>Saxo CapItal20165Saxo CapItal Trader go DISplayMedyanetMX</t>
  </si>
  <si>
    <t>0063100000fGm3qAAC</t>
  </si>
  <si>
    <t>TurkeyLR:9903</t>
  </si>
  <si>
    <t>Saxo CapItal20166Saxo CapItal Trader go DISplay HazIranMedyanetMX</t>
  </si>
  <si>
    <t>TurkeyLR:9801</t>
  </si>
  <si>
    <t>Saxo CapItal20166Saxo CapItal Trader go DISplay HazIranReklamStoreMX</t>
  </si>
  <si>
    <t>0063100000fGm4HAAS</t>
  </si>
  <si>
    <t>TurkeyLR:9902</t>
  </si>
  <si>
    <t>Saxo CapItal20167Saxo CapItal Trader go DISplay TemmuzReklamStoreMX</t>
  </si>
  <si>
    <t>0063100000fGm3rAAC</t>
  </si>
  <si>
    <t>TurkeyLR:11076</t>
  </si>
  <si>
    <t>Saxo CapItal20166Saxo CapItal Trader go MaIlIng HazIranReklamActIonMX</t>
  </si>
  <si>
    <t>0063100000fGm2lAAC</t>
  </si>
  <si>
    <t>TurkeyLR:11343</t>
  </si>
  <si>
    <t>Saxo CapItal20165Saxo CapItal Trader go NatIveLIgatuSMX</t>
  </si>
  <si>
    <t>TurkeyLR:10207</t>
  </si>
  <si>
    <t>Saxo CapItal20165Saxo CapItal Trader go NatIveReklamNatIveMX</t>
  </si>
  <si>
    <t>0063100000fGm3sAAC</t>
  </si>
  <si>
    <t>TurkeyLR:10883</t>
  </si>
  <si>
    <t>Saxo CapItal20166Saxo CapItal Trader go NatIve HazIranLIgatuSMX</t>
  </si>
  <si>
    <t>TurkeyLR:10528</t>
  </si>
  <si>
    <t>0063100000fGm4IAAS</t>
  </si>
  <si>
    <t>TurkeyLR:10156</t>
  </si>
  <si>
    <t>Saxo CapItal20167Saxo CapItal Trader go NatIveTemmuzLIgatuSMX</t>
  </si>
  <si>
    <t>0063100000fGlxCAAS</t>
  </si>
  <si>
    <t>TurkeyLR:10471</t>
  </si>
  <si>
    <t>Saxo CapItal20163Saxo CapItal TradIngMedyanetMX</t>
  </si>
  <si>
    <t>TurkeyLR:10642</t>
  </si>
  <si>
    <t>Saxo CapItal20163Saxo CapItal TradIngAdmatIcMX</t>
  </si>
  <si>
    <t>0063100000fGm7fAAC</t>
  </si>
  <si>
    <t>TurkeyLR:11447</t>
  </si>
  <si>
    <t>SepaS201610SepaS EkImLIgatuSMEC</t>
  </si>
  <si>
    <t>0063100000fGm6dAAC</t>
  </si>
  <si>
    <t>TurkeyLR:10142</t>
  </si>
  <si>
    <t>SepaS20169SepaS EylulLIgatuSMEC</t>
  </si>
  <si>
    <t>EnerjI</t>
  </si>
  <si>
    <t>0063100000fGm7EAAS</t>
  </si>
  <si>
    <t>TurkeyLR:10281</t>
  </si>
  <si>
    <t>Shell201610Shell AutogaS EkImAdnbooStMC</t>
  </si>
  <si>
    <t>TurkeyLR:11053</t>
  </si>
  <si>
    <t>Shell201610Shell AutogaS EkImMoveMC</t>
  </si>
  <si>
    <t>0063100000fGm2uAAC</t>
  </si>
  <si>
    <t>TurkeyLR:10506</t>
  </si>
  <si>
    <t>Shell20165Shell HelIxReklamStoreMC</t>
  </si>
  <si>
    <t>TurkeyLR:10604</t>
  </si>
  <si>
    <t>Shell20165Shell HelIxMynetMC</t>
  </si>
  <si>
    <t>TurkeyLR:9393</t>
  </si>
  <si>
    <t>Shell20165Shell HelIxgoClIckMC</t>
  </si>
  <si>
    <t>0063100000fGm47AAC</t>
  </si>
  <si>
    <t>TurkeyLR:10286</t>
  </si>
  <si>
    <t>Shell20166Shell HelIx HazIranAdInteractIonMC</t>
  </si>
  <si>
    <t>TurkeyLR:9786</t>
  </si>
  <si>
    <t>Shell20166Shell HelIx HazIranReklamStoreMC</t>
  </si>
  <si>
    <t>0063100000fGlyiAAC</t>
  </si>
  <si>
    <t>TurkeyLR:10590</t>
  </si>
  <si>
    <t>Shell20164Shell RImula 2016AdInteractIonMC</t>
  </si>
  <si>
    <t>TurkeyLR:10972</t>
  </si>
  <si>
    <t>Shell20164Shell RImula 2016ReklamStoreMC</t>
  </si>
  <si>
    <t>TurkeyLR:11288</t>
  </si>
  <si>
    <t>Shell20164Shell RImula 2016MynetMC</t>
  </si>
  <si>
    <t>TurkeyLR:11186</t>
  </si>
  <si>
    <t>Shell20164Shell RImula 2016goClIckMC</t>
  </si>
  <si>
    <t>0063100000fGm6KAAS</t>
  </si>
  <si>
    <t>TurkeyLR:10689</t>
  </si>
  <si>
    <t>Shell20169Shell RImula EylulgoClIckMC</t>
  </si>
  <si>
    <t>TurkeyLR:10784</t>
  </si>
  <si>
    <t>Shell20169Shell RImula EylulMedyanetMC</t>
  </si>
  <si>
    <t>TurkeyLR:10127</t>
  </si>
  <si>
    <t>Shell20169Shell RImula EylulMynetMC</t>
  </si>
  <si>
    <t>0063100000fGm2vAAC</t>
  </si>
  <si>
    <t>TurkeyLR:9254</t>
  </si>
  <si>
    <t>Shell20165Shell RImula MayISMynetMC</t>
  </si>
  <si>
    <t>TurkeyLR:9729</t>
  </si>
  <si>
    <t>Shell20165Shell RImula MayISMedyanetMC</t>
  </si>
  <si>
    <t>TurkeyLR:11475</t>
  </si>
  <si>
    <t>Shell20165Shell RImula MayISReklamStoreMC</t>
  </si>
  <si>
    <t>0063100000fGm2wAAC</t>
  </si>
  <si>
    <t>TurkeyLR:9202</t>
  </si>
  <si>
    <t>Shell20165Shell TaSIt TanIma PlanIAppnexuSMC</t>
  </si>
  <si>
    <t>TurkeyLR:10138</t>
  </si>
  <si>
    <t>Shell20165Shell TaSIt TanIma PlanIMedyanetMC</t>
  </si>
  <si>
    <t>TurkeyLR:9992</t>
  </si>
  <si>
    <t>Shell20165Shell TaSIt TanIma PlanIReklamStoreMC</t>
  </si>
  <si>
    <t>TurkeyLR:10769</t>
  </si>
  <si>
    <t>Shell20165Shell TaSIt TanIma PlanIMynetMC</t>
  </si>
  <si>
    <t>TurkeyLR:11070</t>
  </si>
  <si>
    <t>Shell20165Shell TaSIt TanIma PlanIPopmarkerMC</t>
  </si>
  <si>
    <t>0063100000fGm2xAAC</t>
  </si>
  <si>
    <t>TurkeyLR:9597</t>
  </si>
  <si>
    <t>Shell20165Shell WTSAdmatIcMC</t>
  </si>
  <si>
    <t>0063100000fGm5RAAS</t>
  </si>
  <si>
    <t>TurkeyLR:9912</t>
  </si>
  <si>
    <t>Shell20168Shell YKB AguStoSMedyanetMC</t>
  </si>
  <si>
    <t>TurkeyLR:11277</t>
  </si>
  <si>
    <t>Shell20168Shell YKB AguStoSAdmatIcMC</t>
  </si>
  <si>
    <t>TurkeyLR:11295</t>
  </si>
  <si>
    <t>Shell20168Shell YKB AguStoSReklamStoreMC</t>
  </si>
  <si>
    <t>TurkeyLR:11246</t>
  </si>
  <si>
    <t>Shell20168Shell YKB AguStoSPopmarkerMC</t>
  </si>
  <si>
    <t>0063100000fGm6LAAS</t>
  </si>
  <si>
    <t>TurkeyLR:10533</t>
  </si>
  <si>
    <t>Shell20169Shell YKB EylulReklamStoreMC</t>
  </si>
  <si>
    <t>TurkeyLR:10187</t>
  </si>
  <si>
    <t>Shell20169Shell YKB EylulAdmatIcMC</t>
  </si>
  <si>
    <t>0063100000fGlwPAAS</t>
  </si>
  <si>
    <t>TurkeyLR:10733</t>
  </si>
  <si>
    <t>BImekS20161SomeStrAppnexuSMEC</t>
  </si>
  <si>
    <t>TurkeyLR:11263</t>
  </si>
  <si>
    <t>BImekS20161SomeStrPopmarkerMEC</t>
  </si>
  <si>
    <t>TurkeyLR:11437</t>
  </si>
  <si>
    <t>BImekS20161SomeStrMedyanetMEC</t>
  </si>
  <si>
    <t>0063100000gUO1YAAW</t>
  </si>
  <si>
    <t>TurkeyLR:11418</t>
  </si>
  <si>
    <t>TAC20169TaC Connect EylulReklamStoreMC</t>
  </si>
  <si>
    <t>TurkeyLR:9507</t>
  </si>
  <si>
    <t>TAC20169TaC Connect EylulDeSkfIveMC</t>
  </si>
  <si>
    <t>0063100000gUO1cAAG</t>
  </si>
  <si>
    <t>TurkeyLR:9945</t>
  </si>
  <si>
    <t>Renault201611TadIm Irem DerIcIMedyanetMEC</t>
  </si>
  <si>
    <t>TurkeyLR:9774</t>
  </si>
  <si>
    <t>Renault201611TadIm Irem DerIcIEngageyaMEC</t>
  </si>
  <si>
    <t>TurkeyLR:10659</t>
  </si>
  <si>
    <t>Renault201611TadIm Irem DerIcILIgatuSMEC</t>
  </si>
  <si>
    <t>0063100000fGm2rAAC</t>
  </si>
  <si>
    <t>TurkeyLR:11451</t>
  </si>
  <si>
    <t>TadIm20165TadIm Kuru MeyvegIllerAdmatIcMEC</t>
  </si>
  <si>
    <t>0063100000gUNzZAAW</t>
  </si>
  <si>
    <t>TurkeyLR:11425</t>
  </si>
  <si>
    <t>TeknoSa20169TeknoSa BackToSchool 16-18 EylulMedyanetMC</t>
  </si>
  <si>
    <t>TurkeyLR:9498</t>
  </si>
  <si>
    <t>TeknoSa20169TeknoSa BackToSchool 16-18 EylulAdmatIcMC</t>
  </si>
  <si>
    <t>0063100000gUNwZAAW</t>
  </si>
  <si>
    <t>TurkeyLR:9638</t>
  </si>
  <si>
    <t>TeknoSa20167TeknoSa Bayram IletISImI TemmuzReklamStoreMC</t>
  </si>
  <si>
    <t>TurkeyLR:9215</t>
  </si>
  <si>
    <t>TeknoSa20167TeknoSa Bayram IletISImI TemmuzMedyanetMC</t>
  </si>
  <si>
    <t>TurkeyLR:10061</t>
  </si>
  <si>
    <t>TeknoSa20167TeknoSa Bayram IletISImI TemmuzPopmarkerMC</t>
  </si>
  <si>
    <t>0063100000gUNzlAAG</t>
  </si>
  <si>
    <t>TurkeyLR:9261</t>
  </si>
  <si>
    <t>TeknoSa201610TeknoSa DISney EkImMedyanetMC</t>
  </si>
  <si>
    <t>TurkeyLR:9641</t>
  </si>
  <si>
    <t>TeknoSa201610TeknoSa DISney EkImAdmatIcMC</t>
  </si>
  <si>
    <t>0063100000gUNzSAAW</t>
  </si>
  <si>
    <t>TurkeyLR:11405</t>
  </si>
  <si>
    <t>TeknoSa201611TeknoSa DISney KaSImMedyanetMC</t>
  </si>
  <si>
    <t>TurkeyLR:10516</t>
  </si>
  <si>
    <t>TeknoSa201611TeknoSa DISney KaSImAdmatIcMC</t>
  </si>
  <si>
    <t>0063100000gUNzwAAG</t>
  </si>
  <si>
    <t>TurkeyLR:11364</t>
  </si>
  <si>
    <t>TeknoSa20163TeknoSa Euro 2016 28-31 MartReklamStoreMC</t>
  </si>
  <si>
    <t>TurkeyLR:9357</t>
  </si>
  <si>
    <t>TeknoSa20163TeknoSa Euro 2016 28-31 MartAdInteractIonMC</t>
  </si>
  <si>
    <t>TurkeyLR:10054</t>
  </si>
  <si>
    <t>TeknoSa20163TeknoSa Euro 2016 28-31 MartTurkTIcaretMC</t>
  </si>
  <si>
    <t>TurkeyLR:9830</t>
  </si>
  <si>
    <t>TeknoSa20163TeknoSa Euro 2016 28-31 MartDeSkfIveMC</t>
  </si>
  <si>
    <t>0063100000gUNz3AAG</t>
  </si>
  <si>
    <t>TurkeyLR:10898</t>
  </si>
  <si>
    <t>TeknoSa20164TeknoSa FranSa IletISIm 15-18 NISanReklamStoreMC</t>
  </si>
  <si>
    <t>0063100000gUNuwAAG</t>
  </si>
  <si>
    <t>TurkeyLR:10724</t>
  </si>
  <si>
    <t>TeknoSa20164TeknoSa FranSa IletISImI 22-25 NISanMedyanetMC</t>
  </si>
  <si>
    <t>TurkeyLR:10000</t>
  </si>
  <si>
    <t>TeknoSa20164TeknoSa FranSa IletISImI 22-25 NISanPopmarkerMC</t>
  </si>
  <si>
    <t>0063100000gUO1gAAG</t>
  </si>
  <si>
    <t>TurkeyLR:9928</t>
  </si>
  <si>
    <t>TeknoSa201612TeknoSa SamSung 16-18 AralIkEngageyaMC</t>
  </si>
  <si>
    <t>0063100000gUNvEAAW</t>
  </si>
  <si>
    <t>TurkeyLR:9898</t>
  </si>
  <si>
    <t>TeknoSa20163TeknoSa Turuncu IndIrImMedyanetMC</t>
  </si>
  <si>
    <t>TurkeyLR:10413</t>
  </si>
  <si>
    <t>TeknoSa20163TeknoSa Turuncu IndIrImDeSkfIveMC</t>
  </si>
  <si>
    <t>TurkeyLR:11101</t>
  </si>
  <si>
    <t>TeknoSa20163TeknoSa Turuncu IndIrImAdInteractIonMC</t>
  </si>
  <si>
    <t>TurkeyLR:11481</t>
  </si>
  <si>
    <t>TeknoSa20163TeknoSa Turuncu IndIrImReklamStoreMC</t>
  </si>
  <si>
    <t>0063100000gUNzqAAG</t>
  </si>
  <si>
    <t>TurkeyLR:9527</t>
  </si>
  <si>
    <t>TeknoSa201611TeknoSa Turuncu IndIrIm 04 - 07 KaSImAdmatIcMC</t>
  </si>
  <si>
    <t>0063100000gUNxvAAG</t>
  </si>
  <si>
    <t>TurkeyLR:9991</t>
  </si>
  <si>
    <t>TeknoSa20168TeknoSa Turuncu IndIrIm 05-08 AguStoSPopmarkerMC</t>
  </si>
  <si>
    <t>TurkeyLR:11378</t>
  </si>
  <si>
    <t>TeknoSa20168TeknoSa Turuncu IndIrIm 05-08 AguStoSMedyanetMC</t>
  </si>
  <si>
    <t>TurkeyLR:11430</t>
  </si>
  <si>
    <t>TeknoSa20168TeknoSa Turuncu IndIrIm 05-08 AguStoSReklamStoreMC</t>
  </si>
  <si>
    <t>0063100000gUNwJAAW</t>
  </si>
  <si>
    <t>TurkeyLR:11205</t>
  </si>
  <si>
    <t>TeknoSa20163TeknoSa Turuncu IndIrIm 11-14 MartPopMarkerMC</t>
  </si>
  <si>
    <t>TurkeyLR:11208</t>
  </si>
  <si>
    <t>TeknoSa20163TeknoSa Turuncu IndIrIm 11-14 MartDeSkfIveMC</t>
  </si>
  <si>
    <t>TurkeyLR:10247</t>
  </si>
  <si>
    <t>TeknoSa20163TeknoSa Turuncu IndIrIm 11-14 MartAdInteractIonMC</t>
  </si>
  <si>
    <t>0063100000gUO0pAAG</t>
  </si>
  <si>
    <t>TurkeyLR:11361</t>
  </si>
  <si>
    <t>TeknoSa20168TeknoSa Turuncu IndIrIm 12-15 AguStoSMedyanetMC</t>
  </si>
  <si>
    <t>TurkeyLR:10950</t>
  </si>
  <si>
    <t>TeknoSa20168TeknoSa Turuncu IndIrIm 12-15 AguStoSAdmatIcMC</t>
  </si>
  <si>
    <t>0063100000gUNxbAAG</t>
  </si>
  <si>
    <t>TurkeyLR:10901</t>
  </si>
  <si>
    <t>TeknoSa20164TeknoSa Turuncu IndIrIm 1-4 NISanPopmarkerMC</t>
  </si>
  <si>
    <t>TurkeyLR:10779</t>
  </si>
  <si>
    <t>TeknoSa20164TeknoSa Turuncu IndIrIm 1-4 NISanAdInteractIonMC</t>
  </si>
  <si>
    <t>0063100000gUNvkAAG</t>
  </si>
  <si>
    <t>TurkeyLR:10532</t>
  </si>
  <si>
    <t>TeknoSa20164TeknoSa Turuncu IndIrIm 15-18 NISanPopmarkerMC</t>
  </si>
  <si>
    <t>0063100000gUNyUAAW</t>
  </si>
  <si>
    <t>TurkeyLR:11396</t>
  </si>
  <si>
    <t>TeknoSa201611TeknoSa Turuncu IndIrIm 18 - 21 KaSImMynetMC</t>
  </si>
  <si>
    <t>TurkeyLR:9712</t>
  </si>
  <si>
    <t>TeknoSa201611TeknoSa Turuncu IndIrIm 18 - 21 KaSImAdmatIcMC</t>
  </si>
  <si>
    <t>0063100000gUNvUAAW</t>
  </si>
  <si>
    <t>TurkeyLR:9842</t>
  </si>
  <si>
    <t>TeknoSa20163TeknoSa Turuncu IndIrIm 18-21 MartDeSkfIveMC</t>
  </si>
  <si>
    <t>TurkeyLR:10485</t>
  </si>
  <si>
    <t>TeknoSa20163TeknoSa Turuncu IndIrIm 18-21 MartAdInteractIonMC</t>
  </si>
  <si>
    <t>TurkeyLR:10718</t>
  </si>
  <si>
    <t>TeknoSa20163TeknoSa Turuncu IndIrIm 18-21 MartMedyanetMC</t>
  </si>
  <si>
    <t>0063100000gUO0XAAW</t>
  </si>
  <si>
    <t>TurkeyLR:10439</t>
  </si>
  <si>
    <t>TeknoSa20168TeknoSa Turuncu IndIrIm 19-22 AguStoSAdmatIcMC</t>
  </si>
  <si>
    <t>TurkeyLR:11444</t>
  </si>
  <si>
    <t>TeknoSa20168TeknoSa Turuncu IndIrIm 19-22 AguStoSMedyanetMC</t>
  </si>
  <si>
    <t>0063100000gUNx6AAG</t>
  </si>
  <si>
    <t>TurkeyLR:10569</t>
  </si>
  <si>
    <t>TeknoSa20164TeknoSa Turuncu IndIrIm 22-25 NISanMedyanetMC</t>
  </si>
  <si>
    <t>TurkeyLR:9926</t>
  </si>
  <si>
    <t>TeknoSa20164TeknoSa Turuncu IndIrIm 22-25 NISanPopmarkerMC</t>
  </si>
  <si>
    <t>0063100000gUNvMAAW</t>
  </si>
  <si>
    <t>TurkeyLR:10229</t>
  </si>
  <si>
    <t>TeknoSa20169TeknoSa Turuncu IndIrIm 23-26 EylulMedyanetMC</t>
  </si>
  <si>
    <t>TurkeyLR:10551</t>
  </si>
  <si>
    <t>TeknoSa20169TeknoSa Turuncu IndIrIm 23-26 EylulAdmatIcMC</t>
  </si>
  <si>
    <t>0063100000gUO12AAG</t>
  </si>
  <si>
    <t>TurkeyLR:10965</t>
  </si>
  <si>
    <t>TeknoSa201611TeknoSa Turuncu IndIrIm 25 - 28 KaSImMynetMC</t>
  </si>
  <si>
    <t>TurkeyLR:11149</t>
  </si>
  <si>
    <t>TeknoSa201611TeknoSa Turuncu IndIrIm 25 - 28 KaSImMedyanetMC</t>
  </si>
  <si>
    <t>0063100000fGm5kAAC</t>
  </si>
  <si>
    <t>TurkeyLR:11337</t>
  </si>
  <si>
    <t>Shell20169TeknoSa Turuncu IndIrIm 2-5 EylulAdmatIcMC</t>
  </si>
  <si>
    <t>TurkeyLR:9828</t>
  </si>
  <si>
    <t>Shell20169TeknoSa Turuncu IndIrIm 2-5 EylulMedyanetMC</t>
  </si>
  <si>
    <t>0063100000gUNxcAAG</t>
  </si>
  <si>
    <t>TurkeyLR:9537</t>
  </si>
  <si>
    <t>TeknoSa20163TeknoSa Turuncu IndIrIm 25-28 MartPopMarkerMC</t>
  </si>
  <si>
    <t>TurkeyLR:10620</t>
  </si>
  <si>
    <t>TeknoSa20163TeknoSa Turuncu IndIrIm 25-28 MartDeSkfIveMC</t>
  </si>
  <si>
    <t>TurkeyLR:10825</t>
  </si>
  <si>
    <t>TeknoSa20163TeknoSa Turuncu IndIrIm 25-28 MartAdInteractIonMC</t>
  </si>
  <si>
    <t>0063100000gUNwxAAG</t>
  </si>
  <si>
    <t>TurkeyLR:11190</t>
  </si>
  <si>
    <t>TeknoSa20168TeknoSa Turuncu IndIrIm 26-29 AguStoSAdmatIcMC</t>
  </si>
  <si>
    <t>TurkeyLR:9366</t>
  </si>
  <si>
    <t>TeknoSa20168TeknoSa Turuncu IndIrIm 26-29 AguStoSMedyanetMC</t>
  </si>
  <si>
    <t>0063100000gUNxSAAW</t>
  </si>
  <si>
    <t>TurkeyLR:9482</t>
  </si>
  <si>
    <t>TemSa201610TemSa EkImBannerConnectMC</t>
  </si>
  <si>
    <t>TurkeyLR:10938</t>
  </si>
  <si>
    <t>TemSa201610TemSa EkImgrapeShootMC</t>
  </si>
  <si>
    <t>TurkeyLR:10765</t>
  </si>
  <si>
    <t>TemSa201610TemSa EkImAppnexuSMC</t>
  </si>
  <si>
    <t>TurkeyLR:10623</t>
  </si>
  <si>
    <t>TemSa201610TemSa EkImAdmatIcMC</t>
  </si>
  <si>
    <t>TurkeyLR:10350</t>
  </si>
  <si>
    <t>0063100000gUO0BAAW</t>
  </si>
  <si>
    <t>TurkeyLR:11304</t>
  </si>
  <si>
    <t>TemSa201611TemSa KaSImAdmatIcMC</t>
  </si>
  <si>
    <t>TurkeyLR:9803</t>
  </si>
  <si>
    <t>TemSa201611TemSa KaSImReklamactIonMC</t>
  </si>
  <si>
    <t>0063100000fGlxpAAC</t>
  </si>
  <si>
    <t>TurkeyLR:11393</t>
  </si>
  <si>
    <t>TFKB20163TFKB AkIllI HeSapAppnexuSMS</t>
  </si>
  <si>
    <t>TurkeyLR:10717</t>
  </si>
  <si>
    <t>TFKB20163TFKB AkIllI HeSapReklamStoreMS</t>
  </si>
  <si>
    <t>0063100000fGm3AAAS</t>
  </si>
  <si>
    <t>TurkeyLR:10767</t>
  </si>
  <si>
    <t>TFKB20165TFKB AkIllI HeSap AffIlIateReklamActIonMS</t>
  </si>
  <si>
    <t>0063100000fGm3BAAS</t>
  </si>
  <si>
    <t>TurkeyLR:11038</t>
  </si>
  <si>
    <t>TFKB20165TFKB AkIllI HeSap NatIveLIgatuSMS</t>
  </si>
  <si>
    <t>0063100000fGm7cAAC</t>
  </si>
  <si>
    <t>TurkeyLR:11253</t>
  </si>
  <si>
    <t>TFKB201610TFKB ESnafa CIfte Bayram Lead EkImReklamActIonMS</t>
  </si>
  <si>
    <t>0063100000fGm7dAAC</t>
  </si>
  <si>
    <t>TurkeyLR:11001</t>
  </si>
  <si>
    <t>TFKB201610TFKB ESnafa CIfte Bayram Standart EkImAppnexuSMS</t>
  </si>
  <si>
    <t>TurkeyLR:10684</t>
  </si>
  <si>
    <t>TFKB201610TFKB ESnafa CIfte Bayram Standart EkImAdmatIcMS</t>
  </si>
  <si>
    <t>TurkeyLR:10668</t>
  </si>
  <si>
    <t>TFKB201610TFKB ESnafa CIfte Bayram Standart EkImgrapeShootMS</t>
  </si>
  <si>
    <t>TurkeyLR:10482</t>
  </si>
  <si>
    <t>TFKB201610TFKB ESnafa CIfte Bayram Standart EkImBannerConnectMS</t>
  </si>
  <si>
    <t>TurkeyLR:10001</t>
  </si>
  <si>
    <t>TFKB201610TFKB ESnafa CIfte Bayram Standart EkImMynetMS</t>
  </si>
  <si>
    <t>TurkeyLR:10233</t>
  </si>
  <si>
    <t>0063100000fGm7eAAC</t>
  </si>
  <si>
    <t>TurkeyLR:9814</t>
  </si>
  <si>
    <t>TFKB201610TFKB Konut NatIve EkImNtvMS</t>
  </si>
  <si>
    <t>0063100000fGm6cAAC</t>
  </si>
  <si>
    <t>TurkeyLR:10323</t>
  </si>
  <si>
    <t>TFKB20169TFKB Konut NatIve EylulNtvMS</t>
  </si>
  <si>
    <t>0063100000fGlwQAAS</t>
  </si>
  <si>
    <t>TurkeyLR:11380</t>
  </si>
  <si>
    <t>TFKB20161TFKB MTVMedyanetMS</t>
  </si>
  <si>
    <t>TurkeyLR:9884</t>
  </si>
  <si>
    <t>TFKB20161TFKB MTVReklamStoreMS</t>
  </si>
  <si>
    <t>TurkeyLR:10154</t>
  </si>
  <si>
    <t>TFKB20161TFKB MTVAppnexuSMS</t>
  </si>
  <si>
    <t>0063100000fGm3NAAS</t>
  </si>
  <si>
    <t>TurkeyLR:9651</t>
  </si>
  <si>
    <t>TFKB20166TFKB TFX TargetReklamStoreMS</t>
  </si>
  <si>
    <t>TurkeyLR:9306</t>
  </si>
  <si>
    <t>TFKB20166TFKB TFX TargetAreklamMS</t>
  </si>
  <si>
    <t>TurkeyLR:11044</t>
  </si>
  <si>
    <t>TFKB20166TFKB TFX TargetMedyanetMS</t>
  </si>
  <si>
    <t>0063100000fGm4vAAC</t>
  </si>
  <si>
    <t>TurkeyLR:11152</t>
  </si>
  <si>
    <t>TFKB20167TFKB TFX Target TemmuzMedyanetMS</t>
  </si>
  <si>
    <t>TurkeyLR:9347</t>
  </si>
  <si>
    <t>TFKB20167TFKB TFX Target TemmuzReklamStoreMS</t>
  </si>
  <si>
    <t>TurkeyLR:9817</t>
  </si>
  <si>
    <t>TFKB20167TFKB TFX Target TemmuzAreklamMS</t>
  </si>
  <si>
    <t>0063100000fGm3CAAS</t>
  </si>
  <si>
    <t>TurkeyLR:9622</t>
  </si>
  <si>
    <t>TFKB20165TFKB YenI IletISImAdmatIcMS</t>
  </si>
  <si>
    <t>0063100000fGm3FAAS</t>
  </si>
  <si>
    <t>TurkeyLR:9293</t>
  </si>
  <si>
    <t>TFKB20166TFKB YenI IletISIm HazIranAdmatIcMS</t>
  </si>
  <si>
    <t>0063100000gUNycAAG</t>
  </si>
  <si>
    <t>TurkeyLR:9602</t>
  </si>
  <si>
    <t>Trendyol20169Trendyol InStall EylulReklamactIonMX</t>
  </si>
  <si>
    <t>TurkeyLR:9936</t>
  </si>
  <si>
    <t>Trendyol20169Trendyol InStall EylulAdnbooStMX</t>
  </si>
  <si>
    <t>0063100000fGm8QAAS</t>
  </si>
  <si>
    <t>TurkeyLR:10160</t>
  </si>
  <si>
    <t>UnIco201611UnIco KaSImAppnexuSMEC</t>
  </si>
  <si>
    <t>TurkeyLR:10912</t>
  </si>
  <si>
    <t>UnIco201611UnIco KaSImMedyanetMEC</t>
  </si>
  <si>
    <t>TurkeyLR:11282</t>
  </si>
  <si>
    <t>UnIco201611UnIco KaSImAdmatIcMEC</t>
  </si>
  <si>
    <t>TurkeyLR:10831</t>
  </si>
  <si>
    <t>UnIco201611UnIco KaSImMynetMEC</t>
  </si>
  <si>
    <t>0063100000fGm6iAAC</t>
  </si>
  <si>
    <t>TurkeyLR:10330</t>
  </si>
  <si>
    <t>UnIco201610UnIco LanSman EkImAppnexuSMEC</t>
  </si>
  <si>
    <t>SIgorta</t>
  </si>
  <si>
    <t>TurkeyLR:10577</t>
  </si>
  <si>
    <t>UnIco201610UnIco LanSman EkImBannerConnectMEC</t>
  </si>
  <si>
    <t>TurkeyLR:11271</t>
  </si>
  <si>
    <t>UnIco201610UnIco LanSman EkImAdmatIcMEC</t>
  </si>
  <si>
    <t>TurkeyLR:11199</t>
  </si>
  <si>
    <t>UnIco201610UnIco LanSman EkImgrapeShootMEC</t>
  </si>
  <si>
    <t>TurkeyLR:11226</t>
  </si>
  <si>
    <t>UnIco201610UnIco LanSman EkImMynetMEC</t>
  </si>
  <si>
    <t>TurkeyLR:11441</t>
  </si>
  <si>
    <t>TurkeyLR:9442</t>
  </si>
  <si>
    <t>UnIco201610UnIco LanSman EkImMedyanetMEC</t>
  </si>
  <si>
    <t>0063100000fGm6jAAC</t>
  </si>
  <si>
    <t>TurkeyLR:9462</t>
  </si>
  <si>
    <t>UnIco201610UnIco LanSman Faz2 EkImMynetMEC</t>
  </si>
  <si>
    <t>TurkeyLR:10827</t>
  </si>
  <si>
    <t>UnIco201610UnIco LanSman Faz2 EkImAdmatIcMEC</t>
  </si>
  <si>
    <t>0063100000fGm2zAAC</t>
  </si>
  <si>
    <t>TurkeyLR:10939</t>
  </si>
  <si>
    <t>VeStel20165VeStel Euro 2016ReklamStoreMC</t>
  </si>
  <si>
    <t>TurkeyLR:9887</t>
  </si>
  <si>
    <t>VeStel20165VeStel Euro 2016MedyanetMC</t>
  </si>
  <si>
    <t>0063100000fGm3aAAC</t>
  </si>
  <si>
    <t>TurkeyLR:9279</t>
  </si>
  <si>
    <t>VeStel20166VeStel Euro 2016 HazIranTurkTIcaretMC</t>
  </si>
  <si>
    <t>TurkeyLR:9719</t>
  </si>
  <si>
    <t>VeStel20166VeStel Euro 2016 HazIranReklamStoreMC</t>
  </si>
  <si>
    <t>TurkeyLR:11290</t>
  </si>
  <si>
    <t>VeStel20166VeStel Euro 2016 HazIranMedyanetMC</t>
  </si>
  <si>
    <t>0063100000fk5SsAAI</t>
  </si>
  <si>
    <t>TurkeyLR:10913</t>
  </si>
  <si>
    <t>VeStel201612VeStel NetflIxMedyanetMC</t>
  </si>
  <si>
    <t>0063100000fGm5zAAC</t>
  </si>
  <si>
    <t>TurkeyLR:10503</t>
  </si>
  <si>
    <t>VeStel20169VeStel VTS EylulPopmarkerMC</t>
  </si>
  <si>
    <t>TurkeyLR:10326</t>
  </si>
  <si>
    <t>VeStel20169VeStel VTS EylulMedyanetMC</t>
  </si>
  <si>
    <t>0063100000fk5StAAI</t>
  </si>
  <si>
    <t>TurkeyLR:9802</t>
  </si>
  <si>
    <t>Vodafone201612VF OlympIa 2-ASUS AdmatIcAdmatIcMS</t>
  </si>
  <si>
    <t>0063100000fk5SuAAI</t>
  </si>
  <si>
    <t>TurkeyLR:9944</t>
  </si>
  <si>
    <t>Vodafone201612VF OlympIa 2-ASUS ContextualMedyanetMS</t>
  </si>
  <si>
    <t>TurkeyLR:9630</t>
  </si>
  <si>
    <t>Vodafone201612VF OlympIa 2-ASUS ContextualReklamStoreMS</t>
  </si>
  <si>
    <t>TurkeyLR:9479</t>
  </si>
  <si>
    <t>Vodafone201612VF OlympIa 2-ASUS ContextualAppnexuSMS</t>
  </si>
  <si>
    <t>0063100000fk5SvAAI</t>
  </si>
  <si>
    <t>TurkeyLR:10238</t>
  </si>
  <si>
    <t>Vodafone201612VF OlympIa 2-ASUS KategorIMedyanetMS</t>
  </si>
  <si>
    <t>TurkeyLR:10977</t>
  </si>
  <si>
    <t>Vodafone201612VF OlympIa 2-ASUS KategorIReklamStoreMS</t>
  </si>
  <si>
    <t>TurkeyLR:11280</t>
  </si>
  <si>
    <t>Vodafone201612VF OlympIa 2-ASUS KategorIgoclIckMS</t>
  </si>
  <si>
    <t>0063100000fGlwxAAC</t>
  </si>
  <si>
    <t>TurkeyLR:9961</t>
  </si>
  <si>
    <t>Vodafone20162VIctorAdInteractIonMS</t>
  </si>
  <si>
    <t>TurkeyLR:9497</t>
  </si>
  <si>
    <t>Vodafone20162VIctorMedyanetMS</t>
  </si>
  <si>
    <t>TurkeyLR:9575</t>
  </si>
  <si>
    <t>Vodafone20162VIctorPopMarkerMS</t>
  </si>
  <si>
    <t>0063100000fGm2qAAC</t>
  </si>
  <si>
    <t>TurkeyLR:9812</t>
  </si>
  <si>
    <t>VISa20164VISa Formulea ELIgatuSMEC</t>
  </si>
  <si>
    <t>TurkeyLR:11096</t>
  </si>
  <si>
    <t>VISa20165VISa Formulea ELIgatuSMEC</t>
  </si>
  <si>
    <t>TurkeyLR:10544</t>
  </si>
  <si>
    <t>VISa20164VISa Formulea EReklamStoreMEC</t>
  </si>
  <si>
    <t>TurkeyLR:11476</t>
  </si>
  <si>
    <t>VISa20165VISa Formulea EReklamNatIveMEC</t>
  </si>
  <si>
    <t>0063100000fGm5KAAS</t>
  </si>
  <si>
    <t>TurkeyLR:11455</t>
  </si>
  <si>
    <t>VISa20168VISa PY AguStoSMynetMEC</t>
  </si>
  <si>
    <t>TurkeyLR:11073</t>
  </si>
  <si>
    <t>VISa20168VISa PY AguStoSMedyanetMEC</t>
  </si>
  <si>
    <t>TurkeyLR:11069</t>
  </si>
  <si>
    <t>VISa20168VISa PY AguStoSAppnexuSMEC</t>
  </si>
  <si>
    <t>TurkeyLR:10013</t>
  </si>
  <si>
    <t>VISa20168VISa PY AguStoSPopmarkerMEC</t>
  </si>
  <si>
    <t>TurkeyLR:9578</t>
  </si>
  <si>
    <t>VISa20168VISa PY AguStoSReklamStoreMEC</t>
  </si>
  <si>
    <t>TurkeyLR:9628</t>
  </si>
  <si>
    <t>VISa20168VISa PY AguStoSgoClIckMEC</t>
  </si>
  <si>
    <t>0063100000fGm6GAAS</t>
  </si>
  <si>
    <t>TurkeyLR:9640</t>
  </si>
  <si>
    <t>VISa20169VISa PY EylulgoClIckMEC</t>
  </si>
  <si>
    <t>TurkeyLR:9538</t>
  </si>
  <si>
    <t>VISa20169VISa PY EylulAppnexuSMEC</t>
  </si>
  <si>
    <t>TurkeyLR:10152</t>
  </si>
  <si>
    <t>VISa20169VISa PY EylulBannerConnectMEC</t>
  </si>
  <si>
    <t>TurkeyLR:10112</t>
  </si>
  <si>
    <t>VISa20169VISa PY EylulWellcleverMEC</t>
  </si>
  <si>
    <t>Wellclever</t>
  </si>
  <si>
    <t>TurkeyLR:11086</t>
  </si>
  <si>
    <t>VISa20169VISa PY EylulMedyanetMEC</t>
  </si>
  <si>
    <t>0063100000fGm5LAAS</t>
  </si>
  <si>
    <t>TurkeyLR:11495</t>
  </si>
  <si>
    <t>VISa20168VISa PY Intext AguStoSWellcleverMEC</t>
  </si>
  <si>
    <t>0063100000fk5SwAAI</t>
  </si>
  <si>
    <t>TurkeyLR:11485</t>
  </si>
  <si>
    <t>Vodafone201612Vodafone - MNP New Year - NVF HedeflI AralIkAppnexuSMS</t>
  </si>
  <si>
    <t>TurkeyLR:10018</t>
  </si>
  <si>
    <t>Vodafone201612Vodafone - MNP New Year - NVF HedeflI AralIkBondMS</t>
  </si>
  <si>
    <t>TurkeyLR:9368</t>
  </si>
  <si>
    <t>Vodafone201612Vodafone - MNP New Year - NVF HedeflI AralIkReklamStoreMS</t>
  </si>
  <si>
    <t>0063100000fk5SxAAI</t>
  </si>
  <si>
    <t>TurkeyLR:9890</t>
  </si>
  <si>
    <t>Vodafone201612Vodafone - MNP New Year - VF HedeflI AralIkAppnexuSMS</t>
  </si>
  <si>
    <t>TurkeyLR:10982</t>
  </si>
  <si>
    <t>Vodafone201612Vodafone - MNP New Year - VF HedeflI AralIkReklamStoreMS</t>
  </si>
  <si>
    <t>TurkeyLR:11191</t>
  </si>
  <si>
    <t>Vodafone201612Vodafone - MNP New Year - VF HedeflI AralIkBondMS</t>
  </si>
  <si>
    <t>0063100000fk5SyAAI</t>
  </si>
  <si>
    <t>TurkeyLR:10027</t>
  </si>
  <si>
    <t>Vodafone201612Vodafone - MNP New Year AdmatIc NVF HedeflI AralIkAdmatIcMS</t>
  </si>
  <si>
    <t>0063100000fk5SzAAI</t>
  </si>
  <si>
    <t>TurkeyLR:9472</t>
  </si>
  <si>
    <t>Vodafone201612Vodafone - MNP New Year AdmatIc VF HedeflI AralIkAdmatIcMS</t>
  </si>
  <si>
    <t>0063100000fGlxYAAS</t>
  </si>
  <si>
    <t>TurkeyLR:9456</t>
  </si>
  <si>
    <t>Vodafone20163Vodafone 52 HaftaDeSkfIveMS</t>
  </si>
  <si>
    <t>KobI</t>
  </si>
  <si>
    <t>TurkeyLR:9422</t>
  </si>
  <si>
    <t>Vodafone20161Vodafone 52 HaftaAppnexuSMS</t>
  </si>
  <si>
    <t>TurkeyLR:11298</t>
  </si>
  <si>
    <t>Vodafone20163Vodafone 52 HaftaAppnexuSMS</t>
  </si>
  <si>
    <t>TurkeyLR:11311</t>
  </si>
  <si>
    <t>Vodafone20161Vodafone 52 HaftaMedyanetMS</t>
  </si>
  <si>
    <t>TurkeyLR:10973</t>
  </si>
  <si>
    <t>Vodafone20163Vodafone 52 HaftaMedyanetMS</t>
  </si>
  <si>
    <t>0063100000fk5T0AAI</t>
  </si>
  <si>
    <t>TurkeyLR:10936</t>
  </si>
  <si>
    <t>Vodafone201612Vodafone 52 Hafta Cekok AdmatIc AralIkAdmatIcMS</t>
  </si>
  <si>
    <t>0063100000fk5T1AAI</t>
  </si>
  <si>
    <t>TurkeyLR:10332</t>
  </si>
  <si>
    <t>Vodafone201612Vodafone 52 Hafta Cekok AralIkReklamStoreMS</t>
  </si>
  <si>
    <t>TurkeyLR:9429</t>
  </si>
  <si>
    <t>Vodafone201612Vodafone 52 Hafta Cekok AralIkAdmatIcMS</t>
  </si>
  <si>
    <t>TurkeyLR:9673</t>
  </si>
  <si>
    <t>Vodafone201612Vodafone 52 Hafta Cekok AralIkgoClIckMS</t>
  </si>
  <si>
    <t>0063100000fk5SIAAY</t>
  </si>
  <si>
    <t>TurkeyLR:9948</t>
  </si>
  <si>
    <t>Vodafone201612Vodafone 52 Hafta DYO InSaat AralIkReklamStoreMS</t>
  </si>
  <si>
    <t>TurkeyLR:10738</t>
  </si>
  <si>
    <t>Vodafone201612Vodafone 52 Hafta DYO InSaat AralIkAffoceanMS</t>
  </si>
  <si>
    <t>0063100000fGm7GAAS</t>
  </si>
  <si>
    <t>TurkeyLR:10758</t>
  </si>
  <si>
    <t>Vodafone201610Vodafone 52 Hafta EkImAppnexuSMS</t>
  </si>
  <si>
    <t>IletISIm</t>
  </si>
  <si>
    <t>TurkeyLR:10338</t>
  </si>
  <si>
    <t>Vodafone201610Vodafone 52 Hafta EkImMynetMS</t>
  </si>
  <si>
    <t>TurkeyLR:10527</t>
  </si>
  <si>
    <t>Vodafone201610Vodafone 52 Hafta EkImgoClIckMS</t>
  </si>
  <si>
    <t>TurkeyLR:10052</t>
  </si>
  <si>
    <t>Vodafone201610Vodafone 52 Hafta EkImBannerConnectMS</t>
  </si>
  <si>
    <t>TurkeyLR:10076</t>
  </si>
  <si>
    <t>TurkeyLR:9244</t>
  </si>
  <si>
    <t>Vodafone201610Vodafone 52 Hafta EkImMedyanetMS</t>
  </si>
  <si>
    <t>TurkeyLR:9249</t>
  </si>
  <si>
    <t>Vodafone201610Vodafone 52 Hafta EkImgrapeShootMS</t>
  </si>
  <si>
    <t>0063100000fGm8DAAS</t>
  </si>
  <si>
    <t>TurkeyLR:10622</t>
  </si>
  <si>
    <t>Vodafone201611Vodafone 52 Hafta InSaat KaSImAffoceanMS</t>
  </si>
  <si>
    <t>0063100000fGm7HAAS</t>
  </si>
  <si>
    <t>TurkeyLR:10594</t>
  </si>
  <si>
    <t>Vodafone201610Vodafone 52 Hafta InSaat Sektoru HedeflI EkImAppnexuSMS</t>
  </si>
  <si>
    <t>TurkeyLR:11002</t>
  </si>
  <si>
    <t>Vodafone201610Vodafone 52 Hafta InSaat Sektoru HedeflI EkImgrapeShootMS</t>
  </si>
  <si>
    <t>TurkeyLR:11374</t>
  </si>
  <si>
    <t>Vodafone201610Vodafone 52 Hafta InSaat Sektoru HedeflI EkImBannerConnectMS</t>
  </si>
  <si>
    <t>TurkeyLR:11183</t>
  </si>
  <si>
    <t>TurkeyLR:9610</t>
  </si>
  <si>
    <t>Vodafone201610Vodafone 52 Hafta InSaat Sektoru HedeflI EkImAffoceanMS</t>
  </si>
  <si>
    <t>0063100000fGm8EAAS</t>
  </si>
  <si>
    <t>TurkeyLR:9439</t>
  </si>
  <si>
    <t>Vodafone201611Vodafone 52 Hafta KaSImMedyanetMS</t>
  </si>
  <si>
    <t>TurkeyLR:11212</t>
  </si>
  <si>
    <t>Vodafone201611Vodafone 52 Hafta KaSImMynetMS</t>
  </si>
  <si>
    <t>0063100000fGm8FAAS</t>
  </si>
  <si>
    <t>TurkeyLR:10715</t>
  </si>
  <si>
    <t>Vodafone201611Vodafone 52 Hafta NatIve KaSImLIgatuSMS</t>
  </si>
  <si>
    <t>0063100000fk5SRAAY</t>
  </si>
  <si>
    <t>TurkeyLR:11011</t>
  </si>
  <si>
    <t>Vodafone201612Vodafone 52 Hafta SImdI SIra SIzde InerStItIal AralIkAdmatIcMS</t>
  </si>
  <si>
    <t>0063100000fk5SSAAY</t>
  </si>
  <si>
    <t>TurkeyLR:10926</t>
  </si>
  <si>
    <t>Vodafone201612Vodafone 52 Hafta SImdI SIra SIzde Std AralIkMynetMS</t>
  </si>
  <si>
    <t>TurkeyLR:10601</t>
  </si>
  <si>
    <t>Vodafone201612Vodafone 52 Hafta SImdI SIra SIzde Std AralIkgoclIckMS</t>
  </si>
  <si>
    <t>0063100000fk5STAAY</t>
  </si>
  <si>
    <t>TurkeyLR:10369</t>
  </si>
  <si>
    <t>Vodafone201612Vodafone 52 Haftda SImdI SIra SIzde Std AralIkMedyanetMS</t>
  </si>
  <si>
    <t>0063100000fk5T2AAI</t>
  </si>
  <si>
    <t>TurkeyLR:10591</t>
  </si>
  <si>
    <t>Vodafone201612Vodafone AdaptIve TarIff DIgItal AdmatIc AralIkAdmatIcMS</t>
  </si>
  <si>
    <t>0063100000fk5T3AAI</t>
  </si>
  <si>
    <t>TurkeyLR:10343</t>
  </si>
  <si>
    <t>Vodafone201612Vodafone AdaptIve TarIff DIgItal AdmatIc MobIl AralIkAdmatIcMS</t>
  </si>
  <si>
    <t>0063100000fk5T4AAI</t>
  </si>
  <si>
    <t>TurkeyLR:11103</t>
  </si>
  <si>
    <t>Vodafone201612Vodafone AdaptIve TarIff DIgItal MobIl AralIkAdnbooStMS</t>
  </si>
  <si>
    <t>TurkeyLR:9946</t>
  </si>
  <si>
    <t>Vodafone201612Vodafone AdaptIve TarIff DIgItal MobIl AralIkgoclIckMS</t>
  </si>
  <si>
    <t>0063100000fk5T5AAI</t>
  </si>
  <si>
    <t>TurkeyLR:10340</t>
  </si>
  <si>
    <t>Vodafone201612Vodafone AdaptIve TarIff DIgItal NatIveLIgatuSMS</t>
  </si>
  <si>
    <t>TurkeyLR:10762</t>
  </si>
  <si>
    <t>Vodafone201612Vodafone AdaptIve TarIff DIgItal NatIveReklamNatIveMS</t>
  </si>
  <si>
    <t>0063100000fk5T6AAI</t>
  </si>
  <si>
    <t>TurkeyLR:10749</t>
  </si>
  <si>
    <t>Vodafone201612Vodafone AdaptIve TarIff DIgItal Standart Banner AralIkMedyanetMS</t>
  </si>
  <si>
    <t>TurkeyLR:10953</t>
  </si>
  <si>
    <t>Vodafone201612Vodafone AdaptIve TarIff DIgItal Standart Banner AralIkAdnbooStMS</t>
  </si>
  <si>
    <t>TurkeyLR:9857</t>
  </si>
  <si>
    <t>Vodafone201612Vodafone AdaptIve TarIff DIgItal Standart Banner AralIkReklamStoreMS</t>
  </si>
  <si>
    <t>TurkeyLR:9609</t>
  </si>
  <si>
    <t>Vodafone201612Vodafone AdaptIve TarIff DIgItal Standart Banner AralIkMynetMS</t>
  </si>
  <si>
    <t>0063100000fGm6NAAS</t>
  </si>
  <si>
    <t>TurkeyLR:9388</t>
  </si>
  <si>
    <t>Vodafone20169Vodafone AdaptIve TarIff MobIl EylulOperaMS</t>
  </si>
  <si>
    <t>TurkeyLR:10269</t>
  </si>
  <si>
    <t>Vodafone20169Vodafone AdaptIve TarIff MobIl EylulAdnbooStMS</t>
  </si>
  <si>
    <t>TurkeyLR:10295</t>
  </si>
  <si>
    <t>Vodafone20169Vodafone AdaptIve TarIff MobIl EylulAppnexuSMS</t>
  </si>
  <si>
    <t>TurkeyLR:11377</t>
  </si>
  <si>
    <t>Vodafone20169Vodafone AdaptIve TarIff MobIl EylulMoveMS</t>
  </si>
  <si>
    <t>0063100000fGm6OAAS</t>
  </si>
  <si>
    <t>TurkeyLR:11347</t>
  </si>
  <si>
    <t>Vodafone20169Vodafone AdaptIve TarIff Standart EylulAppnexuSMS</t>
  </si>
  <si>
    <t>TurkeyLR:10646</t>
  </si>
  <si>
    <t>Vodafone20169Vodafone AdaptIve TarIff Standart EylulBannerConnectMS</t>
  </si>
  <si>
    <t>TurkeyLR:10022</t>
  </si>
  <si>
    <t>Vodafone20169Vodafone AdaptIve TarIff Standart EylulAdmatIcMS</t>
  </si>
  <si>
    <t>TurkeyLR:11459</t>
  </si>
  <si>
    <t>Vodafone20169Vodafone AdaptIve TarIff Standart EylulMynetMS</t>
  </si>
  <si>
    <t>0063100000fGlwyAAC</t>
  </si>
  <si>
    <t>TurkeyLR:9993</t>
  </si>
  <si>
    <t>Vodafone20162Vodafone AgaSSI DISplayDeSkfIveMS</t>
  </si>
  <si>
    <t>TurkeyLR:10232</t>
  </si>
  <si>
    <t>Vodafone20162Vodafone AgaSSI DISplayMynetMS</t>
  </si>
  <si>
    <t>TurkeyLR:10056</t>
  </si>
  <si>
    <t>Vodafone20162Vodafone AgaSSI DISplayDIgItalMarcomMS</t>
  </si>
  <si>
    <t>TurkeyLR:10364</t>
  </si>
  <si>
    <t>Vodafone20162Vodafone AgaSSI DISplayMedyanetMS</t>
  </si>
  <si>
    <t>0063100000fGlwzAAC</t>
  </si>
  <si>
    <t>TurkeyLR:10249</t>
  </si>
  <si>
    <t>Vodafone20162Vodafone AgaSSI MobIlAdnbooStMS</t>
  </si>
  <si>
    <t>TurkeyLR:9764</t>
  </si>
  <si>
    <t>Vodafone20162Vodafone AgaSSI MobIlMoveMS</t>
  </si>
  <si>
    <t>0063100000fk5S9AAI</t>
  </si>
  <si>
    <t>TurkeyLR:10280</t>
  </si>
  <si>
    <t>Vodafone201612Vodafone Akbank Hackathon AralIkMedyanetMS</t>
  </si>
  <si>
    <t>TurkeyLR:9301</t>
  </si>
  <si>
    <t>Vodafone201612Vodafone Akbank Hackathon AralIkgoclIckMS</t>
  </si>
  <si>
    <t>0063100000fk5T7AAI</t>
  </si>
  <si>
    <t>TurkeyLR:10314</t>
  </si>
  <si>
    <t>Vodafone201612Vodafone AvantajlI Dukkan AdmatIc MobIl AralIkAdmatIcMS</t>
  </si>
  <si>
    <t>0063100000fGm8gAAC</t>
  </si>
  <si>
    <t>TurkeyLR:10983</t>
  </si>
  <si>
    <t>Vodafone201611Vodafone AvantajlI Dukkan Faz2 MobIl KaSImReklamStoreMS</t>
  </si>
  <si>
    <t>0063100000fk5T8AAI</t>
  </si>
  <si>
    <t>TurkeyLR:10496</t>
  </si>
  <si>
    <t>Vodafone201612Vodafone AvantajlI Dukkan KategorI AralIkReklamStoreMS</t>
  </si>
  <si>
    <t>TurkeyLR:9190</t>
  </si>
  <si>
    <t>Vodafone201612Vodafone AvantajlI Dukkan KategorI AralIkBondMS</t>
  </si>
  <si>
    <t>0063100000fGm85AAC</t>
  </si>
  <si>
    <t>TurkeyLR:10989</t>
  </si>
  <si>
    <t>Vodafone201611Vodafone AvantajlI Dukkan MobIl KaSImAppnexuSMS</t>
  </si>
  <si>
    <t>TurkeyLR:10966</t>
  </si>
  <si>
    <t>Vodafone201611Vodafone AvantajlI Dukkan MobIl KaSImBannerConnectMS</t>
  </si>
  <si>
    <t>TurkeyLR:11144</t>
  </si>
  <si>
    <t>Vodafone201611Vodafone AvantajlI Dukkan MobIl KaSImMoveMS</t>
  </si>
  <si>
    <t>0063100000fk5T9AAI</t>
  </si>
  <si>
    <t>TurkeyLR:10811</t>
  </si>
  <si>
    <t>Vodafone201612Vodafone AvantajlI Dukkan MobIl-VF HedeflI AralIkgoclIckMS</t>
  </si>
  <si>
    <t>TurkeyLR:10147</t>
  </si>
  <si>
    <t>Vodafone201612Vodafone AvantajlI Dukkan MobIl-VF HedeflI AralIkMoveMS</t>
  </si>
  <si>
    <t>0063100000fGm86AAC</t>
  </si>
  <si>
    <t>TurkeyLR:10383</t>
  </si>
  <si>
    <t>Vodafone201611Vodafone AvantajlI Dukkan Std KaSImMynetMS</t>
  </si>
  <si>
    <t>TurkeyLR:11074</t>
  </si>
  <si>
    <t>Vodafone201611Vodafone AvantajlI Dukkan Std KaSImgoClIckMS</t>
  </si>
  <si>
    <t>TurkeyLR:11257</t>
  </si>
  <si>
    <t>Vodafone201611Vodafone AvantajlI Dukkan Std KaSImAppnexuSMS</t>
  </si>
  <si>
    <t>0063100000fGlxZAAS</t>
  </si>
  <si>
    <t>TurkeyLR:10382</t>
  </si>
  <si>
    <t>Vodafone20163Vodafone BIg Bang Erkek &amp; SporDeSkfIveMS</t>
  </si>
  <si>
    <t>TurkeyLR:10806</t>
  </si>
  <si>
    <t>Vodafone20162Vodafone BIg Bang Erkek &amp; SporMedyanetMS</t>
  </si>
  <si>
    <t>TurkeyLR:10860</t>
  </si>
  <si>
    <t>Vodafone20163Vodafone BIg Bang Erkek &amp; SporMedyanetMS</t>
  </si>
  <si>
    <t>TurkeyLR:10874</t>
  </si>
  <si>
    <t>Vodafone20162Vodafone BIg Bang Erkek &amp; SporPopMarkerMS</t>
  </si>
  <si>
    <t>TurkeyLR:10227</t>
  </si>
  <si>
    <t>Vodafone20163Vodafone BIg Bang Erkek &amp; SporgoClIckMS</t>
  </si>
  <si>
    <t>TurkeyLR:10195</t>
  </si>
  <si>
    <t>Vodafone20162Vodafone BIg Bang Erkek &amp; SporDeSkfIveMS</t>
  </si>
  <si>
    <t>TurkeyLR:9199</t>
  </si>
  <si>
    <t>Vodafone20162Vodafone BIg Bang Erkek &amp; SporAreklamMS</t>
  </si>
  <si>
    <t>TurkeyLR:9542</t>
  </si>
  <si>
    <t>Vodafone20163Vodafone BIg Bang Erkek &amp; SporAdInteractIonMS</t>
  </si>
  <si>
    <t>0063100000fGlxaAAC</t>
  </si>
  <si>
    <t>TurkeyLR:9563</t>
  </si>
  <si>
    <t>Vodafone20162Vodafone BIg Bang Kultur &amp; SanatAreklamMS</t>
  </si>
  <si>
    <t>Kultur</t>
  </si>
  <si>
    <t>TurkeyLR:9329</t>
  </si>
  <si>
    <t>Vodafone20163Vodafone BIg Bang Kultur &amp; SanatMedyanetMS</t>
  </si>
  <si>
    <t>TurkeyLR:9324</t>
  </si>
  <si>
    <t>Vodafone20163Vodafone BIg Bang Kultur &amp; SanatDeSkfIveMS</t>
  </si>
  <si>
    <t>TurkeyLR:9805</t>
  </si>
  <si>
    <t>Vodafone20162Vodafone BIg Bang Kultur &amp; SanatPopMarkerMS</t>
  </si>
  <si>
    <t>TurkeyLR:10017</t>
  </si>
  <si>
    <t>Vodafone20162Vodafone BIg Bang Kultur &amp; SanatMedyanetMS</t>
  </si>
  <si>
    <t>TurkeyLR:10499</t>
  </si>
  <si>
    <t>Vodafone20162Vodafone BIg Bang Kultur &amp; SanatDeSkfIveMS</t>
  </si>
  <si>
    <t>TurkeyLR:11236</t>
  </si>
  <si>
    <t>Vodafone20163Vodafone BIg Bang Kultur &amp; SanatgoClIckMS</t>
  </si>
  <si>
    <t>TurkeyLR:11339</t>
  </si>
  <si>
    <t>Vodafone20163Vodafone BIg Bang Kultur &amp; SanatAdInteractIonMS</t>
  </si>
  <si>
    <t>0063100000fGlxbAAC</t>
  </si>
  <si>
    <t>TurkeyLR:11383</t>
  </si>
  <si>
    <t>Vodafone20162Vodafone BJKMedyanetMS</t>
  </si>
  <si>
    <t>TurkeyLR:11406</t>
  </si>
  <si>
    <t>Vodafone20163Vodafone BJKMedyanetMS</t>
  </si>
  <si>
    <t>BJK</t>
  </si>
  <si>
    <t>TurkeyLR:11018</t>
  </si>
  <si>
    <t>Vodafone20163Vodafone BJKReklamStoreMS</t>
  </si>
  <si>
    <t>TurkeyLR:10947</t>
  </si>
  <si>
    <t>Vodafone20162Vodafone BJKDeSkfIveMS</t>
  </si>
  <si>
    <t>TurkeyLR:10469</t>
  </si>
  <si>
    <t>Vodafone20162Vodafone BJKReklamStoreMS</t>
  </si>
  <si>
    <t>TurkeyLR:10480</t>
  </si>
  <si>
    <t>Vodafone20163Vodafone BJKMIcroSoftMS</t>
  </si>
  <si>
    <t>TurkeyLR:10894</t>
  </si>
  <si>
    <t>Vodafone20163Vodafone BJKDeSkfIveMS</t>
  </si>
  <si>
    <t>TurkeyLR:9844</t>
  </si>
  <si>
    <t>Vodafone20162Vodafone BJKMIcroSoftMS</t>
  </si>
  <si>
    <t>TurkeyLR:9458</t>
  </si>
  <si>
    <t>Vodafone20162Vodafone BJKAdmatIcMS</t>
  </si>
  <si>
    <t>0063100000fGlz5AAC</t>
  </si>
  <si>
    <t>TurkeyLR:9681</t>
  </si>
  <si>
    <t>Vodafone20165Vodafone BJK Karakartal SampIyonlukAdmatIcMS</t>
  </si>
  <si>
    <t>TurkeyLR:11348</t>
  </si>
  <si>
    <t>Vodafone20165Vodafone BJK Karakartal SampIyonlukMoveMS</t>
  </si>
  <si>
    <t>TurkeyLR:11310</t>
  </si>
  <si>
    <t>Vodafone20165Vodafone BJK Karakartal SampIyonlukAdnbooStMS</t>
  </si>
  <si>
    <t>0063100000fGm2ZAAS</t>
  </si>
  <si>
    <t>TurkeyLR:10987</t>
  </si>
  <si>
    <t>Vodafone20165Vodafone BorajetAppnexuSMS</t>
  </si>
  <si>
    <t>TurkeyLR:10763</t>
  </si>
  <si>
    <t>Vodafone20165Vodafone BorajetAdmatIcMS</t>
  </si>
  <si>
    <t>TurkeyLR:9402</t>
  </si>
  <si>
    <t>Vodafone20165Vodafone BorajetMedyanetMS</t>
  </si>
  <si>
    <t>TurkeyLR:10165</t>
  </si>
  <si>
    <t>Vodafone20165Vodafone BorajetReklamStoreMS</t>
  </si>
  <si>
    <t>0063100000fk5TAAAY</t>
  </si>
  <si>
    <t>TurkeyLR:9246</t>
  </si>
  <si>
    <t>Vodafone201612Vodafone BreakIng Bad AdmatIc AralIkAdmatIcMS</t>
  </si>
  <si>
    <t>0063100000fk5TBAAY</t>
  </si>
  <si>
    <t>TurkeyLR:10175</t>
  </si>
  <si>
    <t>Vodafone201612Vodafone BreakIng Bad AralIkMynetMS</t>
  </si>
  <si>
    <t>TurkeyLR:9901</t>
  </si>
  <si>
    <t>Vodafone201612Vodafone BreakIng Bad AralIkMedyanetMS</t>
  </si>
  <si>
    <t>TurkeyLR:10866</t>
  </si>
  <si>
    <t>Vodafone201612Vodafone BreakIng Bad AralIkDeSkfIveMS</t>
  </si>
  <si>
    <t>TurkeyLR:10903</t>
  </si>
  <si>
    <t>Vodafone201612Vodafone BreakIng Bad AralIkBondMS</t>
  </si>
  <si>
    <t>TurkeyLR:11120</t>
  </si>
  <si>
    <t>Vodafone201612Vodafone BreakIng Bad AralIkReklamStoreMS</t>
  </si>
  <si>
    <t>TurkeyLR:11480</t>
  </si>
  <si>
    <t>Vodafone201612Vodafone BreakIng Bad AralIkAdmatIcMS</t>
  </si>
  <si>
    <t>0063100000fGm30AAC</t>
  </si>
  <si>
    <t>TurkeyLR:11354</t>
  </si>
  <si>
    <t>Vodafone20165Vodafone Cepte WIfIReklamStoreMS</t>
  </si>
  <si>
    <t>TurkeyLR:10649</t>
  </si>
  <si>
    <t>Vodafone20165Vodafone Cepte WIfIMedyanetMS</t>
  </si>
  <si>
    <t>TurkeyLR:9574</t>
  </si>
  <si>
    <t>Vodafone20165Vodafone Cepte WIfIPopmarkerMS</t>
  </si>
  <si>
    <t>TurkeyLR:9495</t>
  </si>
  <si>
    <t>Vodafone20165Vodafone Cepte WIfIAdmatIcMS</t>
  </si>
  <si>
    <t>0063100000fGm31AAC</t>
  </si>
  <si>
    <t>TurkeyLR:9738</t>
  </si>
  <si>
    <t>Vodafone20165Vodafone Cepte WIfI MobIlOperaMS</t>
  </si>
  <si>
    <t>TurkeyLR:9195</t>
  </si>
  <si>
    <t>Vodafone20165Vodafone Cepte WIfI MobIlMoveMS</t>
  </si>
  <si>
    <t>0063100000fGm5lAAC</t>
  </si>
  <si>
    <t>TurkeyLR:9868</t>
  </si>
  <si>
    <t>Vodafone20168Vodafone CIhaz IndIrImI AguStoSMedyanetMS</t>
  </si>
  <si>
    <t>TurkeyLR:9959</t>
  </si>
  <si>
    <t>Vodafone20168Vodafone CIhaz IndIrImI AguStoSgoClIckMS</t>
  </si>
  <si>
    <t>TurkeyLR:10079</t>
  </si>
  <si>
    <t>Vodafone20168Vodafone CIhaz IndIrImI AguStoSAdmatIcMS</t>
  </si>
  <si>
    <t>TurkeyLR:10200</t>
  </si>
  <si>
    <t>Vodafone20168Vodafone CIhaz IndIrImI AguStoSLIgatuSMS</t>
  </si>
  <si>
    <t>TurkeyLR:10446</t>
  </si>
  <si>
    <t>Vodafone20168Vodafone CIhaz IndIrImI AguStoSMynetMS</t>
  </si>
  <si>
    <t>0063100000fGm5VAAS</t>
  </si>
  <si>
    <t>TurkeyLR:10425</t>
  </si>
  <si>
    <t>Vodafone20168Vodafone CoaStol AguStoSAppnexuSMS</t>
  </si>
  <si>
    <t>TurkeyLR:11218</t>
  </si>
  <si>
    <t>Vodafone20168Vodafone CoaStol AguStoSAdmatIcMS</t>
  </si>
  <si>
    <t>TurkeyLR:10183</t>
  </si>
  <si>
    <t>Vodafone20168Vodafone CoaStol AguStoSMedyanetMS</t>
  </si>
  <si>
    <t>0063100000fGlxcAAC</t>
  </si>
  <si>
    <t>TurkeyLR:10303</t>
  </si>
  <si>
    <t>Vodafone20163Vodafone Corp CozumlerAppnexuSMS</t>
  </si>
  <si>
    <t>TurkeyLR:9969</t>
  </si>
  <si>
    <t>Vodafone20163Vodafone Corp CozumlerDeSkfIveMS</t>
  </si>
  <si>
    <t>TurkeyLR:9328</t>
  </si>
  <si>
    <t>Vodafone20163Vodafone Corp CozumlerAreklamMS</t>
  </si>
  <si>
    <t>TurkeyLR:9296</t>
  </si>
  <si>
    <t>Vodafone20151Vodafone Corp CozumlerMynetMS</t>
  </si>
  <si>
    <t>TurkeyLR:9394</t>
  </si>
  <si>
    <t>Vodafone20161Vodafone Corp CozumlerMedyanetMS</t>
  </si>
  <si>
    <t>TurkeyLR:9455</t>
  </si>
  <si>
    <t>Vodafone20161Vodafone Corp CozumlerAppnexuSMS</t>
  </si>
  <si>
    <t>TurkeyLR:11401</t>
  </si>
  <si>
    <t>Vodafone20163Vodafone Corp CozumlerMynetMS</t>
  </si>
  <si>
    <t>TurkeyLR:10408</t>
  </si>
  <si>
    <t>Vodafone20161Vodafone Corp CozumlerMIcroSoftMS</t>
  </si>
  <si>
    <t>TurkeyLR:10633</t>
  </si>
  <si>
    <t>Vodafone20163Vodafone Corp CozumlerAdInteractIonMS</t>
  </si>
  <si>
    <t>TurkeyLR:10841</t>
  </si>
  <si>
    <t>Vodafone20163Vodafone Corp CozumlerMedyanetMS</t>
  </si>
  <si>
    <t>TurkeyLR:10771</t>
  </si>
  <si>
    <t>Vodafone20161Vodafone Corp CozumlerTurkTIcaretMS</t>
  </si>
  <si>
    <t>TurkeyLR:10801</t>
  </si>
  <si>
    <t>Vodafone20161Vodafone Corp CozumlerMynetMS</t>
  </si>
  <si>
    <t>0063100000fGlwGAAS</t>
  </si>
  <si>
    <t>TurkeyLR:10954</t>
  </si>
  <si>
    <t>Vodafone20161Vodafone D&amp;RAdInteractIonMS</t>
  </si>
  <si>
    <t>TurkeyLR:9421</t>
  </si>
  <si>
    <t>Vodafone20161Vodafone D&amp;RMynetMS</t>
  </si>
  <si>
    <t>TurkeyLR:10194</t>
  </si>
  <si>
    <t>Vodafone20161Vodafone D&amp;RMedyanetMS</t>
  </si>
  <si>
    <t>0063100000fGlxdAAC</t>
  </si>
  <si>
    <t>TurkeyLR:10176</t>
  </si>
  <si>
    <t>Vodafone20163Vodafone DDZAdInteractIonMS</t>
  </si>
  <si>
    <t>TurkeyLR:9872</t>
  </si>
  <si>
    <t>Vodafone20163Vodafone DDZAdmatIcMS</t>
  </si>
  <si>
    <t>TurkeyLR:9419</t>
  </si>
  <si>
    <t>Vodafone20163Vodafone DDZgoClIckMS</t>
  </si>
  <si>
    <t>TurkeyLR:9554</t>
  </si>
  <si>
    <t>Vodafone20163Vodafone DDZDeSkfIveMS</t>
  </si>
  <si>
    <t>0063100000fGm5WAAS</t>
  </si>
  <si>
    <t>TurkeyLR:9288</t>
  </si>
  <si>
    <t>Vodafone20168Vodafone DIgItal Shop AguStoSMynetMS</t>
  </si>
  <si>
    <t>TurkeyLR:11026</t>
  </si>
  <si>
    <t>Vodafone20168Vodafone DIgItal Shop AguStoSAppnexuSMS</t>
  </si>
  <si>
    <t>TurkeyLR:10609</t>
  </si>
  <si>
    <t>Vodafone20168Vodafone DIgItal Shop AguStoSAdmatIcMS</t>
  </si>
  <si>
    <t>TurkeyLR:10736</t>
  </si>
  <si>
    <t>Vodafone20168Vodafone DIgItal Shop AguStoSReklamStoreMS</t>
  </si>
  <si>
    <t>0063100000fGlx0AAC</t>
  </si>
  <si>
    <t>TurkeyLR:11071</t>
  </si>
  <si>
    <t>Vodafone20162Vodafone DIl TeStI ErkekReklamStoreMS</t>
  </si>
  <si>
    <t>TurkeyLR:9309</t>
  </si>
  <si>
    <t>Vodafone20162Vodafone DIl TeStI ErkekPopMarkerMS</t>
  </si>
  <si>
    <t>TurkeyLR:9671</t>
  </si>
  <si>
    <t>Vodafone20162Vodafone DIl TeStI ErkekMedyanetMS</t>
  </si>
  <si>
    <t>TurkeyLR:10128</t>
  </si>
  <si>
    <t>Vodafone20162Vodafone DIl TeStI ErkekMIcroSoftMS</t>
  </si>
  <si>
    <t>0063100000fGlx1AAC</t>
  </si>
  <si>
    <t>TurkeyLR:10316</t>
  </si>
  <si>
    <t>Vodafone20162Vodafone DIl TeStI KadInMedyanetMS</t>
  </si>
  <si>
    <t>TurkeyLR:9518</t>
  </si>
  <si>
    <t>Vodafone20162Vodafone DIl TeStI KadInPopMarkerMS</t>
  </si>
  <si>
    <t>TurkeyLR:9282</t>
  </si>
  <si>
    <t>Vodafone20162Vodafone DIl TeStI KadInMIcroSoftMS</t>
  </si>
  <si>
    <t>TurkeyLR:9192</t>
  </si>
  <si>
    <t>Vodafone20162Vodafone DIl TeStI KadInDeSkfIveMS</t>
  </si>
  <si>
    <t>0063100000fGm5XAAS</t>
  </si>
  <si>
    <t>TurkeyLR:9555</t>
  </si>
  <si>
    <t>Vodafone20168Vodafone DonuSen TarIfe Contextual AguStoSAppnexuSMS</t>
  </si>
  <si>
    <t>Non VDF</t>
  </si>
  <si>
    <t>TurkeyLR:10104</t>
  </si>
  <si>
    <t>Vodafone20168Vodafone DonuSen TarIfe Contextual AguStoSPopmarkerMS</t>
  </si>
  <si>
    <t>TurkeyLR:10927</t>
  </si>
  <si>
    <t>Vodafone20168Vodafone DonuSen TarIfe Contextual AguStoSAdmatIcMS</t>
  </si>
  <si>
    <t>TurkeyLR:11241</t>
  </si>
  <si>
    <t>Vodafone20168Vodafone DonuSen TarIfe Contextual AguStoSWellcleverMS</t>
  </si>
  <si>
    <t>0063100000fGm5YAAS</t>
  </si>
  <si>
    <t>TurkeyLR:10597</t>
  </si>
  <si>
    <t>Vodafone20168Vodafone DonuSen TarIfe Data AguStoSReklamStoreMS</t>
  </si>
  <si>
    <t>TurkeyLR:9663</t>
  </si>
  <si>
    <t>Vodafone20168Vodafone DonuSen TarIfe Data AguStoSAppnexuSMS</t>
  </si>
  <si>
    <t>0063100000fGm5ZAAS</t>
  </si>
  <si>
    <t>TurkeyLR:9691</t>
  </si>
  <si>
    <t>Vodafone20168Vodafone DonuSen TarIfe MobIle AguStoSOperaMS</t>
  </si>
  <si>
    <t>TurkeyLR:11327</t>
  </si>
  <si>
    <t>Vodafone20168Vodafone DonuSen TarIfe MobIle AguStoSMoveMS</t>
  </si>
  <si>
    <t>0063100000fGm6PAAS</t>
  </si>
  <si>
    <t>TurkeyLR:11012</t>
  </si>
  <si>
    <t>Vodafone20169Vodafone EBU DomInoS EylulReklamStoreMS</t>
  </si>
  <si>
    <t>TurkeyLR:10648</t>
  </si>
  <si>
    <t>Vodafone20169Vodafone EBU DomInoS EylulgoClIckMS</t>
  </si>
  <si>
    <t>TurkeyLR:11499</t>
  </si>
  <si>
    <t>Vodafone20169Vodafone EBU DomInoS EylulMynetMS</t>
  </si>
  <si>
    <t>0063100000fGm8KAAS</t>
  </si>
  <si>
    <t>TurkeyLR:11095</t>
  </si>
  <si>
    <t>Vodafone201611Vodafone EBU ESnek CalISan App Hedefleme KaSImReklamStoreMS</t>
  </si>
  <si>
    <t>TurkeyLR:9305</t>
  </si>
  <si>
    <t>Vodafone201611Vodafone EBU ESnek CalISan App Hedefleme KaSImMoveMS</t>
  </si>
  <si>
    <t>0063100000fGm8LAAS</t>
  </si>
  <si>
    <t>TurkeyLR:9989</t>
  </si>
  <si>
    <t>Vodafone201611Vodafone EBU ESnek CalISan YabancI SIteler KaSImgoClIckMS</t>
  </si>
  <si>
    <t>0063100000fk5TCAAY</t>
  </si>
  <si>
    <t>TurkeyLR:10290</t>
  </si>
  <si>
    <t>Vodafone201612Vodafone ElIzabeth AdmatIc AralIkAdmatIcMS</t>
  </si>
  <si>
    <t>0063100000fk5TDAAY</t>
  </si>
  <si>
    <t>TurkeyLR:11048</t>
  </si>
  <si>
    <t>Vodafone201612Vodafone ElIzabeth AralIkReklamStoreMS</t>
  </si>
  <si>
    <t>TurkeyLR:10990</t>
  </si>
  <si>
    <t>Vodafone201612Vodafone ElIzabeth AralIkgoclIckMS</t>
  </si>
  <si>
    <t>TurkeyLR:10502</t>
  </si>
  <si>
    <t>Vodafone201612Vodafone ElIzabeth AralIkAdnbooStMS</t>
  </si>
  <si>
    <t>0063100000fk5TEAAY</t>
  </si>
  <si>
    <t>TurkeyLR:10494</t>
  </si>
  <si>
    <t>Vodafone201612Vodafone ElIzabeth NVF mobIl AralIkAdmatIcMS</t>
  </si>
  <si>
    <t>TurkeyLR:10102</t>
  </si>
  <si>
    <t>Vodafone201612Vodafone ElIzabeth NVF mobIl AralIkMynetMS</t>
  </si>
  <si>
    <t>TurkeyLR:10004</t>
  </si>
  <si>
    <t>Vodafone201612Vodafone ElIzabeth NVF mobIl AralIkReklamStoreMS</t>
  </si>
  <si>
    <t>0063100000fGlwHAAS</t>
  </si>
  <si>
    <t>TurkeyLR:9260</t>
  </si>
  <si>
    <t>Vodafone20161Vodafone Falcon Loyalty Bunlardan IStIyorumMedyanetMS</t>
  </si>
  <si>
    <t>TurkeyLR:9365</t>
  </si>
  <si>
    <t>Vodafone20161Vodafone Falcon Loyalty Bunlardan IStIyorumTurkTIcaretMS</t>
  </si>
  <si>
    <t>TurkeyLR:11494</t>
  </si>
  <si>
    <t>Vodafone20161Vodafone Falcon Loyalty Bunlardan IStIyorumPopMarkerMS</t>
  </si>
  <si>
    <t>0063100000fGlwIAAS</t>
  </si>
  <si>
    <t>TurkeyLR:9617</t>
  </si>
  <si>
    <t>Vodafone20161Vodafone Falcon Loyalty TACTurkTIcaretMS</t>
  </si>
  <si>
    <t>TurkeyLR:10773</t>
  </si>
  <si>
    <t>Vodafone20161Vodafone Falcon Loyalty TACPopMarkerMS</t>
  </si>
  <si>
    <t>TurkeyLR:11151</t>
  </si>
  <si>
    <t>Vodafone20161Vodafone Falcon Loyalty TACMedyanetMS</t>
  </si>
  <si>
    <t>TurkeyLR:11376</t>
  </si>
  <si>
    <t>Vodafone20161Vodafone Falcon Loyalty TACAdInteractIonMS</t>
  </si>
  <si>
    <t>0063100000fGlwJAAS</t>
  </si>
  <si>
    <t>TurkeyLR:10621</t>
  </si>
  <si>
    <t>Vodafone20161Vodafone Falcon Loyalty ToyzzShopAdInteractIonMS</t>
  </si>
  <si>
    <t>TurkeyLR:10637</t>
  </si>
  <si>
    <t>Vodafone20161Vodafone Falcon Loyalty ToyzzShopMedyanetMS</t>
  </si>
  <si>
    <t>TurkeyLR:9243</t>
  </si>
  <si>
    <t>Vodafone20161Vodafone Falcon Loyalty ToyzzShopTurkTIcaretMS</t>
  </si>
  <si>
    <t>TurkeyLR:10036</t>
  </si>
  <si>
    <t>Vodafone20161Vodafone Falcon Loyalty ToyzzShopAppnexuSMS</t>
  </si>
  <si>
    <t>0063100000fGlx2AAC</t>
  </si>
  <si>
    <t>TurkeyLR:9984</t>
  </si>
  <si>
    <t>Vodafone20162Vodafone Falcon Loyalty VeStelAreklamMS</t>
  </si>
  <si>
    <t>TurkeyLR:9475</t>
  </si>
  <si>
    <t>Vodafone20162Vodafone Falcon Loyalty VeStelDeSkfIveMS</t>
  </si>
  <si>
    <t>TurkeyLR:9639</t>
  </si>
  <si>
    <t>Vodafone20162Vodafone Falcon Loyalty VeStelAdmatIcMS</t>
  </si>
  <si>
    <t>TurkeyLR:9645</t>
  </si>
  <si>
    <t>Vodafone20162Vodafone Falcon Loyalty VeStelMIcroSoftMS</t>
  </si>
  <si>
    <t>TurkeyLR:11112</t>
  </si>
  <si>
    <t>Vodafone20162Vodafone Falcon Loyalty VeStelMedyanetMS</t>
  </si>
  <si>
    <t>0063100000fGlxeAAC</t>
  </si>
  <si>
    <t>TurkeyLR:10932</t>
  </si>
  <si>
    <t>Vodafone20162Vodafone FIllbox Wave 2ReklamStoreMS</t>
  </si>
  <si>
    <t>DIzI</t>
  </si>
  <si>
    <t>TurkeyLR:10787</t>
  </si>
  <si>
    <t>Vodafone20163Vodafone FIllbox Wave 2DeSkfIveMS</t>
  </si>
  <si>
    <t>TurkeyLR:10840</t>
  </si>
  <si>
    <t>Vodafone20163Vodafone FIllbox Wave 2goClIckMS</t>
  </si>
  <si>
    <t>TurkeyLR:10409</t>
  </si>
  <si>
    <t>Vodafone20162Vodafone FIllbox Wave 2AdInteractIonMS</t>
  </si>
  <si>
    <t>TurkeyLR:10423</t>
  </si>
  <si>
    <t>Vodafone20162Vodafone FIllbox Wave 2MedyanetMS</t>
  </si>
  <si>
    <t>TurkeyLR:9382</t>
  </si>
  <si>
    <t>Vodafone20163Vodafone FIllbox Wave 2MIcroSoftMS</t>
  </si>
  <si>
    <t>TurkeyLR:9285</t>
  </si>
  <si>
    <t>Vodafone20162Vodafone FIllbox Wave 2PopMarkerMS</t>
  </si>
  <si>
    <t>TurkeyLR:10096</t>
  </si>
  <si>
    <t>Vodafone20162Vodafone FIllbox Wave 2DeSkfIveMS</t>
  </si>
  <si>
    <t>TurkeyLR:10199</t>
  </si>
  <si>
    <t>Vodafone20163Vodafone FIllbox Wave 2MedyanetMS</t>
  </si>
  <si>
    <t>0063100000fGm7IAAS</t>
  </si>
  <si>
    <t>TurkeyLR:10119</t>
  </si>
  <si>
    <t>Vodafone201610Vodafone Freezone KonSerler Ankara EkImMedyanetMS</t>
  </si>
  <si>
    <t>TurkeyLR:11335</t>
  </si>
  <si>
    <t>Vodafone201610Vodafone Freezone KonSerler Ankara EkImAdmatIcMS</t>
  </si>
  <si>
    <t>0063100000fGm6QAAS</t>
  </si>
  <si>
    <t>TurkeyLR:9432</t>
  </si>
  <si>
    <t>Vodafone20169Vodafone Freezone KonSerler Ankara EylulAdmatIcMS</t>
  </si>
  <si>
    <t>TurkeyLR:9544</t>
  </si>
  <si>
    <t>Vodafone20169Vodafone Freezone KonSerler Ankara EylulgoClIckMS</t>
  </si>
  <si>
    <t>0063100000fGm7JAAS</t>
  </si>
  <si>
    <t>TurkeyLR:9688</t>
  </si>
  <si>
    <t>Vodafone20169Vodafone Freezone KonSerler Ankara MobIl EylulMoveMS</t>
  </si>
  <si>
    <t>TurkeyLR:11123</t>
  </si>
  <si>
    <t>Vodafone20169Vodafone Freezone KonSerler Ankara MobIl EylulAdnbooStMS</t>
  </si>
  <si>
    <t>TurkeyLR:10555</t>
  </si>
  <si>
    <t>Vodafone201610Vodafone Freezone KonSerler Ankara MobIl EylulAdnbooStMS</t>
  </si>
  <si>
    <t>0063100000fk5S8AAI</t>
  </si>
  <si>
    <t>TurkeyLR:10957</t>
  </si>
  <si>
    <t>Vodafone201612Vodafone Freezone KonSerler IStanbul AralIkAdmatIcMS</t>
  </si>
  <si>
    <t>0063100000fGm8MAAS</t>
  </si>
  <si>
    <t>TurkeyLR:10342</t>
  </si>
  <si>
    <t>Vodafone201611Vodafone Freezone KonSerler IStanbul KaSImAdmatIcMS</t>
  </si>
  <si>
    <t>TurkeyLR:9740</t>
  </si>
  <si>
    <t>Vodafone201611Vodafone Freezone KonSerler IStanbul KaSImMedyanetMS</t>
  </si>
  <si>
    <t>TurkeyLR:9400</t>
  </si>
  <si>
    <t>Vodafone201611Vodafone Freezone KonSerler IStanbul KaSImMynetMS</t>
  </si>
  <si>
    <t>0063100000fGm7KAAS</t>
  </si>
  <si>
    <t>TurkeyLR:9499</t>
  </si>
  <si>
    <t>Vodafone201610Vodafone Freezone KonSerler IzmIr EkImMedyanetMS</t>
  </si>
  <si>
    <t>TurkeyLR:9815</t>
  </si>
  <si>
    <t>Vodafone201610Vodafone Freezone KonSerler IzmIr EkImAdmatIcMS</t>
  </si>
  <si>
    <t>0063100000fGm6RAAS</t>
  </si>
  <si>
    <t>TurkeyLR:9750</t>
  </si>
  <si>
    <t>Vodafone20169Vodafone Freezone KonSerler IzmIr EylulAdmatIcMS</t>
  </si>
  <si>
    <t>TurkeyLR:10852</t>
  </si>
  <si>
    <t>Vodafone20169Vodafone Freezone KonSerler IzmIr EylulgoClIckMS</t>
  </si>
  <si>
    <t>0063100000fGm7LAAS</t>
  </si>
  <si>
    <t>TurkeyLR:9777</t>
  </si>
  <si>
    <t>Vodafone201610Vodafone Freezone KonSerler IzmIr MobIl EkImAdnbooStMS</t>
  </si>
  <si>
    <t>0063100000fGm6SAAS</t>
  </si>
  <si>
    <t>TurkeyLR:10181</t>
  </si>
  <si>
    <t>Vodafone20169Vodafone Freezone KonSerler IzmIr MobIl EylulAdnbooStMS</t>
  </si>
  <si>
    <t>TurkeyLR:10798</t>
  </si>
  <si>
    <t>Vodafone20169Vodafone Freezone KonSerler IzmIr MobIl EylulMoveMS</t>
  </si>
  <si>
    <t>0063100000fGm2TAAS</t>
  </si>
  <si>
    <t>TurkeyLR:9977</t>
  </si>
  <si>
    <t>Vodafone20165Vodafone FZ Ankara KonSerPopmarkerMS</t>
  </si>
  <si>
    <t>TurkeyLR:9644</t>
  </si>
  <si>
    <t>Vodafone20165Vodafone FZ Ankara KonSerAdmatIcMS</t>
  </si>
  <si>
    <t>TurkeyLR:9501</t>
  </si>
  <si>
    <t>Vodafone20165Vodafone FZ Ankara KonSerMedyanetMS</t>
  </si>
  <si>
    <t>0063100000fGm2aAAC</t>
  </si>
  <si>
    <t>TurkeyLR:9389</t>
  </si>
  <si>
    <t>Vodafone20165Vodafone FZ MNPReklamStoreMS</t>
  </si>
  <si>
    <t>TurkeyLR:9224</t>
  </si>
  <si>
    <t>Vodafone20165Vodafone FZ MNPMedyanetMS</t>
  </si>
  <si>
    <t>TurkeyLR:10140</t>
  </si>
  <si>
    <t>Vodafone20165Vodafone FZ MNPAppnexuSMS</t>
  </si>
  <si>
    <t>TurkeyLR:10319</t>
  </si>
  <si>
    <t>Vodafone20165Vodafone FZ MNPMynetMS</t>
  </si>
  <si>
    <t>TurkeyLR:10508</t>
  </si>
  <si>
    <t>Vodafone20165Vodafone FZ MNPAdmatIcMS</t>
  </si>
  <si>
    <t>0063100000fGm32AAC</t>
  </si>
  <si>
    <t>TurkeyLR:10764</t>
  </si>
  <si>
    <t>Vodafone20165Vodafone FZ Top &amp; getMedyanetMS</t>
  </si>
  <si>
    <t>TurkeyLR:10197</t>
  </si>
  <si>
    <t>Vodafone20165Vodafone FZ Top &amp; getTurktIcaretMS</t>
  </si>
  <si>
    <t>TurkeyLR:9795</t>
  </si>
  <si>
    <t>Vodafone20165Vodafone FZ Top &amp; getPopmarkerMS</t>
  </si>
  <si>
    <t>TurkeyLR:9736</t>
  </si>
  <si>
    <t>Vodafone20165Vodafone FZ Top &amp; getAdmatIcMS</t>
  </si>
  <si>
    <t>TurkeyLR:9696</t>
  </si>
  <si>
    <t>Vodafone20165Vodafone FZ Top &amp; getReklamStoreMS</t>
  </si>
  <si>
    <t>0063100000fGm7MAAS</t>
  </si>
  <si>
    <t>TurkeyLR:11293</t>
  </si>
  <si>
    <t>Vodafone201610Vodafone godzIlla NatIve EkImLIgatuSMS</t>
  </si>
  <si>
    <t>0063100000fGm6TAAS</t>
  </si>
  <si>
    <t>TurkeyLR:11428</t>
  </si>
  <si>
    <t>Vodafone20169Vodafone godzIlla NatIve EylulLIgatuSMS</t>
  </si>
  <si>
    <t>0063100000fGm33AAC</t>
  </si>
  <si>
    <t>TurkeyLR:10553</t>
  </si>
  <si>
    <t>Vodafone20165Vodafone HeroeS 2 LgAdmatIcMS</t>
  </si>
  <si>
    <t>TurkeyLR:9568</t>
  </si>
  <si>
    <t>Vodafone20165Vodafone HeroeS 2 LgPopmarkerMS</t>
  </si>
  <si>
    <t>TurkeyLR:9369</t>
  </si>
  <si>
    <t>Vodafone20165Vodafone HeroeS 2 LgMedyanetMS</t>
  </si>
  <si>
    <t>0063100000fGm3KAAS</t>
  </si>
  <si>
    <t>TurkeyLR:9580</t>
  </si>
  <si>
    <t>Vodafone20166Vodafone HeroeS LgPopmarkerMS</t>
  </si>
  <si>
    <t>TurkeyLR:9548</t>
  </si>
  <si>
    <t>Vodafone20166Vodafone HeroeS LgAdmatIcMS</t>
  </si>
  <si>
    <t>TurkeyLR:9781</t>
  </si>
  <si>
    <t>Vodafone20166Vodafone HeroeS LgMedyanetMS</t>
  </si>
  <si>
    <t>0063100000fGlykAAC</t>
  </si>
  <si>
    <t>TurkeyLR:10132</t>
  </si>
  <si>
    <t>Vodafone20164Vodafone HeroeS SamSung DISplayMedyanetMS</t>
  </si>
  <si>
    <t>TurkeyLR:10584</t>
  </si>
  <si>
    <t>Vodafone20164Vodafone HeroeS SamSung DISplayAdmatIcMS</t>
  </si>
  <si>
    <t>TurkeyLR:11299</t>
  </si>
  <si>
    <t>Vodafone20164Vodafone HeroeS SamSung DISplayPopmarkerMS</t>
  </si>
  <si>
    <t>0063100000fGlylAAC</t>
  </si>
  <si>
    <t>TurkeyLR:11242</t>
  </si>
  <si>
    <t>Vodafone20164Vodafone HeroeS SamSung MobIlOperaMS</t>
  </si>
  <si>
    <t>TurkeyLR:11193</t>
  </si>
  <si>
    <t>Vodafone20164Vodafone HeroeS SamSung MobIlMoveMS</t>
  </si>
  <si>
    <t>0063100000fGlz0AAC</t>
  </si>
  <si>
    <t>TurkeyLR:11397</t>
  </si>
  <si>
    <t>Vodafone20165Vodafone HeroeS SamSung S7 DISplayMedyanetMS</t>
  </si>
  <si>
    <t>TurkeyLR:10928</t>
  </si>
  <si>
    <t>Vodafone20165Vodafone HeroeS SamSung S7 DISplayAdmatIcMS</t>
  </si>
  <si>
    <t>TurkeyLR:10526</t>
  </si>
  <si>
    <t>Vodafone20165Vodafone HeroeS SamSung S7 DISplayPopmarkerMS</t>
  </si>
  <si>
    <t>0063100000fGm2UAAS</t>
  </si>
  <si>
    <t>TurkeyLR:11390</t>
  </si>
  <si>
    <t>Vodafone20165Vodafone KIbeleAdInteractIonMS</t>
  </si>
  <si>
    <t>TurkeyLR:10170</t>
  </si>
  <si>
    <t>Vodafone20165Vodafone KIbelePopmarkerMS</t>
  </si>
  <si>
    <t>TurkeyLR:9443</t>
  </si>
  <si>
    <t>Vodafone20165Vodafone KIbeleReklamStoreMS</t>
  </si>
  <si>
    <t>TurkeyLR:9204</t>
  </si>
  <si>
    <t>Vodafone20165Vodafone KIbeleMedyanetMS</t>
  </si>
  <si>
    <t>0063100000fGm2VAAS</t>
  </si>
  <si>
    <t>TurkeyLR:9386</t>
  </si>
  <si>
    <t>Vodafone20165Vodafone KIbele InterStatIalAdmatIcMS</t>
  </si>
  <si>
    <t>0063100000fk5TFAAY</t>
  </si>
  <si>
    <t>TurkeyLR:9821</t>
  </si>
  <si>
    <t>Vodafone201612Vodafone Lenovo Faz 1 AralIkMedyanetMS</t>
  </si>
  <si>
    <t>TurkeyLR:11126</t>
  </si>
  <si>
    <t>Vodafone201612Vodafone Lenovo Faz 1 AralIkAcunnMS</t>
  </si>
  <si>
    <t>TurkeyLR:10682</t>
  </si>
  <si>
    <t>Vodafone201612Vodafone Lenovo Faz 1 AralIkReklamStoreMS</t>
  </si>
  <si>
    <t>0063100000fk5TGAAY</t>
  </si>
  <si>
    <t>TurkeyLR:9811</t>
  </si>
  <si>
    <t>Vodafone201612Vodafone Lenovo Faz 2 AralIkMedyanetMS</t>
  </si>
  <si>
    <t>TurkeyLR:9852</t>
  </si>
  <si>
    <t>Vodafone201612Vodafone Lenovo Faz 2 AralIkReklamStoreMS</t>
  </si>
  <si>
    <t>TurkeyLR:10318</t>
  </si>
  <si>
    <t>Vodafone201612Vodafone Lenovo Faz 2 AralIkAcunnMS</t>
  </si>
  <si>
    <t>0063100000fk5THAAY</t>
  </si>
  <si>
    <t>TurkeyLR:9427</t>
  </si>
  <si>
    <t>Vodafone201612Vodafone Lenovo MobIl AralIkAdmatIcMS</t>
  </si>
  <si>
    <t>TurkeyLR:10451</t>
  </si>
  <si>
    <t>Vodafone201612Vodafone Lenovo MobIl AralIkReklamStoreMS</t>
  </si>
  <si>
    <t>0063100000fGly9AAC</t>
  </si>
  <si>
    <t>TurkeyLR:10489</t>
  </si>
  <si>
    <t>Vodafone20164Vodafone LMY CanlI YayInReklamStoreMS</t>
  </si>
  <si>
    <t>TurkeyLR:11156</t>
  </si>
  <si>
    <t>Vodafone20164Vodafone LMY CanlI YayIngoClIckMS</t>
  </si>
  <si>
    <t>TurkeyLR:11042</t>
  </si>
  <si>
    <t>Vodafone20164Vodafone LMY CanlI YayInPopmarkerMS</t>
  </si>
  <si>
    <t>TurkeyLR:11215</t>
  </si>
  <si>
    <t>Vodafone20164Vodafone LMY CanlI YayInAdInteractIonMS</t>
  </si>
  <si>
    <t>TurkeyLR:9355</t>
  </si>
  <si>
    <t>Vodafone20164Vodafone LMY CanlI YayInDIgItalmarcomMS</t>
  </si>
  <si>
    <t>TurkeyLR:9591</t>
  </si>
  <si>
    <t>Vodafone20164Vodafone LMY CanlI YayInDeSkFIveMS</t>
  </si>
  <si>
    <t>TurkeyLR:10095</t>
  </si>
  <si>
    <t>Vodafone20164Vodafone LMY CanlI YayInMoveMS</t>
  </si>
  <si>
    <t>TurkeyLR:9996</t>
  </si>
  <si>
    <t>Vodafone20164Vodafone LMY CanlI YayInAreklamMS</t>
  </si>
  <si>
    <t>0063100000fGm34AAC</t>
  </si>
  <si>
    <t>TurkeyLR:10264</t>
  </si>
  <si>
    <t>Vodafone20165Vodafone MandelaMedyanetMS</t>
  </si>
  <si>
    <t>0063100000fGm3MAAS</t>
  </si>
  <si>
    <t>TurkeyLR:9325</t>
  </si>
  <si>
    <t>Vodafone20166Vodafone Mandela HazIranMynetMS</t>
  </si>
  <si>
    <t>TurkeyLR:9320</t>
  </si>
  <si>
    <t>Vodafone20166Vodafone Mandela HazIranMedyanetMS</t>
  </si>
  <si>
    <t>TurkeyLR:10279</t>
  </si>
  <si>
    <t>Vodafone20166Vodafone Mandela HazIranPopmarkerMS</t>
  </si>
  <si>
    <t>TurkeyLR:10169</t>
  </si>
  <si>
    <t>Vodafone20166Vodafone Mandela HazIranReklamStoreMS</t>
  </si>
  <si>
    <t>TurkeyLR:11207</t>
  </si>
  <si>
    <t>Vodafone20166Vodafone Mandela HazIranAppnexuSMS</t>
  </si>
  <si>
    <t>0063100000fGm7NAAS</t>
  </si>
  <si>
    <t>TurkeyLR:9937</t>
  </si>
  <si>
    <t>Vodafone201610Vodafone Maraton EkImMedyanetMS</t>
  </si>
  <si>
    <t>TurkeyLR:9487</t>
  </si>
  <si>
    <t>Vodafone201610Vodafone Maraton EkImAdmatIcMS</t>
  </si>
  <si>
    <t>0063100000fGm7sAAC</t>
  </si>
  <si>
    <t>TurkeyLR:9294</t>
  </si>
  <si>
    <t>Vodafone201611Vodafone Maraton KaSImMedyanetMS</t>
  </si>
  <si>
    <t>TurkeyLR:9350</t>
  </si>
  <si>
    <t>Vodafone201611Vodafone Maraton KaSImAdmatIcMS</t>
  </si>
  <si>
    <t>0063100000fk5TIAAY</t>
  </si>
  <si>
    <t>TurkeyLR:10126</t>
  </si>
  <si>
    <t>Vodafone201612Vodafone MImSan AralIkgoclIckMS</t>
  </si>
  <si>
    <t>TurkeyLR:11170</t>
  </si>
  <si>
    <t>Vodafone201612Vodafone MImSan AralIkReklamStoreMS</t>
  </si>
  <si>
    <t>0063100000fk5TJAAY</t>
  </si>
  <si>
    <t>TurkeyLR:10012</t>
  </si>
  <si>
    <t>Vodafone201612Vodafone MobIl odeme SIStemlerI AdmatIc AralIkAdmatIcMS</t>
  </si>
  <si>
    <t>0063100000fk5TKAAY</t>
  </si>
  <si>
    <t>TurkeyLR:9546</t>
  </si>
  <si>
    <t>Vodafone201612Vodafone MobIl odeme SIStemlerI AralIkReklamStoreMS</t>
  </si>
  <si>
    <t>TurkeyLR:10376</t>
  </si>
  <si>
    <t>Vodafone201612Vodafone MobIl odeme SIStemlerI AralIkMynetMS</t>
  </si>
  <si>
    <t>TurkeyLR:10647</t>
  </si>
  <si>
    <t>Vodafone201612Vodafone MobIl odeme SIStemlerI AralIkgoclIckMS</t>
  </si>
  <si>
    <t>0063100000fGm8AAAS</t>
  </si>
  <si>
    <t>TurkeyLR:10635</t>
  </si>
  <si>
    <t>Vodafone201611Vodafone ogretmenler gunu KaSImMedyanetMS</t>
  </si>
  <si>
    <t>Kamu</t>
  </si>
  <si>
    <t>TurkeyLR:10854</t>
  </si>
  <si>
    <t>Vodafone201611Vodafone ogretmenler gunu KaSImAppnexuSMS</t>
  </si>
  <si>
    <t>TurkeyLR:10163</t>
  </si>
  <si>
    <t>Vodafone201611Vodafone ogretmenler gunu KaSImBannerConnectMS</t>
  </si>
  <si>
    <t>0063100000fGm8BAAS</t>
  </si>
  <si>
    <t>TurkeyLR:10676</t>
  </si>
  <si>
    <t>Vodafone201611Vodafone ogretmenler gunu NatIve KaSImLIgatuSMS</t>
  </si>
  <si>
    <t>0063100000fGm7OAAS</t>
  </si>
  <si>
    <t>TurkeyLR:10699</t>
  </si>
  <si>
    <t>Vodafone201610Vodafone OlympIa general MobIle EkImAppnexuSMS</t>
  </si>
  <si>
    <t>TurkeyLR:11408</t>
  </si>
  <si>
    <t>Vodafone201610Vodafone OlympIa general MobIle EkImgrapeShootMS</t>
  </si>
  <si>
    <t>TurkeyLR:11067</t>
  </si>
  <si>
    <t>Vodafone201610Vodafone OlympIa general MobIle EkImBannerConnectMS</t>
  </si>
  <si>
    <t>TurkeyLR:11164</t>
  </si>
  <si>
    <t>Vodafone201610Vodafone OlympIa general MobIle EkImAdmatIcMS</t>
  </si>
  <si>
    <t>TurkeyLR:9496</t>
  </si>
  <si>
    <t>0063100000fk5SUAAY</t>
  </si>
  <si>
    <t>TurkeyLR:9559</t>
  </si>
  <si>
    <t>Vodafone201612Vodafone OlympIa HuaweIgoclIckMS</t>
  </si>
  <si>
    <t>TurkeyLR:9634</t>
  </si>
  <si>
    <t>Vodafone201612Vodafone OlympIa HuaweIMedyanetMS</t>
  </si>
  <si>
    <t>TurkeyLR:11265</t>
  </si>
  <si>
    <t>Vodafone201612Vodafone OlympIa HuaweIReklamStoreMS</t>
  </si>
  <si>
    <t>TurkeyLR:10504</t>
  </si>
  <si>
    <t>Vodafone201612Vodafone OlympIa HuaweIMynetMS</t>
  </si>
  <si>
    <t>0063100000fGm7PAAS</t>
  </si>
  <si>
    <t>TurkeyLR:9862</t>
  </si>
  <si>
    <t>Vodafone201610Vodafone OlympIa HuaweI EkImgrapeShootMS</t>
  </si>
  <si>
    <t>0063100000fGm5oAAC</t>
  </si>
  <si>
    <t>TurkeyLR:9772</t>
  </si>
  <si>
    <t>Vodafone20169Vodafone OlympIa VeStel EylulAppnexuSMS</t>
  </si>
  <si>
    <t>TurkeyLR:9237</t>
  </si>
  <si>
    <t>Vodafone20169Vodafone OlympIa VeStel EylulAdmatIcMS</t>
  </si>
  <si>
    <t>TurkeyLR:10930</t>
  </si>
  <si>
    <t>Vodafone20169Vodafone OlympIa VeStel EylulBannerConnectMS</t>
  </si>
  <si>
    <t>0063100000fk5TLAAY</t>
  </si>
  <si>
    <t>TurkeyLR:9278</t>
  </si>
  <si>
    <t>Vodafone201612Vodafone OlympIa YIlbaSIAreklamMS</t>
  </si>
  <si>
    <t>TurkeyLR:9584</t>
  </si>
  <si>
    <t>Vodafone201612Vodafone OlympIa YIlbaSIReklamStoreMS</t>
  </si>
  <si>
    <t>0063100000fGm7QAAS</t>
  </si>
  <si>
    <t>TurkeyLR:9377</t>
  </si>
  <si>
    <t>Vodafone201610Vodafone OlympIaHuaweI EkImAppnexuSMS</t>
  </si>
  <si>
    <t>TurkeyLR:10970</t>
  </si>
  <si>
    <t>Vodafone201610Vodafone OlympIaHuaweI EkImBannerConnectMS</t>
  </si>
  <si>
    <t>TurkeyLR:11243</t>
  </si>
  <si>
    <t>TurkeyLR:10602</t>
  </si>
  <si>
    <t>Vodafone201610Vodafone OlympIaHuaweI EkImAdmatIcMS</t>
  </si>
  <si>
    <t>0063100000fGm4xAAC</t>
  </si>
  <si>
    <t>TurkeyLR:10746</t>
  </si>
  <si>
    <t>Vodafone20168Vodafone OverdoSe AguStoSAdmatIcMS</t>
  </si>
  <si>
    <t>TurkeyLR:10934</t>
  </si>
  <si>
    <t>Vodafone20168Vodafone OverdoSe AguStoSMedyanetMS</t>
  </si>
  <si>
    <t>TurkeyLR:11084</t>
  </si>
  <si>
    <t>Vodafone20168Vodafone OverdoSe AguStoSReklamStoreMS</t>
  </si>
  <si>
    <t>0063100000fGm4lAAC</t>
  </si>
  <si>
    <t>TurkeyLR:11068</t>
  </si>
  <si>
    <t>Vodafone20167Vodafone OverdoSe TemmuzAdmatIcMS</t>
  </si>
  <si>
    <t>TurkeyLR:11007</t>
  </si>
  <si>
    <t>Vodafone20167Vodafone OverdoSe TemmuzMynetMS</t>
  </si>
  <si>
    <t>TurkeyLR:10025</t>
  </si>
  <si>
    <t>Vodafone20167Vodafone OverdoSe TemmuzAppnexuSMS</t>
  </si>
  <si>
    <t>TurkeyLR:10118</t>
  </si>
  <si>
    <t>Vodafone20167Vodafone OverdoSe TemmuzMedyanetMS</t>
  </si>
  <si>
    <t>0063100000fGlxfAAC</t>
  </si>
  <si>
    <t>TurkeyLR:10615</t>
  </si>
  <si>
    <t>Vodafone20163Vodafone Preject AtIna Buyback DISplayMedyanetMS</t>
  </si>
  <si>
    <t>CIhaz</t>
  </si>
  <si>
    <t>0063100000fGlxgAAC</t>
  </si>
  <si>
    <t>TurkeyLR:11171</t>
  </si>
  <si>
    <t>Vodafone20163Vodafone Preject AtIna Buyback LgMedyanetMS</t>
  </si>
  <si>
    <t>TurkeyLR:10209</t>
  </si>
  <si>
    <t>Vodafone20163Vodafone Preject AtIna Buyback LggoClIckMS</t>
  </si>
  <si>
    <t>TurkeyLR:9955</t>
  </si>
  <si>
    <t>Vodafone20163Vodafone Preject AtIna Buyback LgAdInteractIonMS</t>
  </si>
  <si>
    <t>TurkeyLR:9843</t>
  </si>
  <si>
    <t>Vodafone20163Vodafone Preject AtIna Buyback LgDeSkfIveMS</t>
  </si>
  <si>
    <t>TurkeyLR:9464</t>
  </si>
  <si>
    <t>Vodafone20163Vodafone Preject AtIna Buyback LgTurkTIcaretMS</t>
  </si>
  <si>
    <t>0063100000fGlxhAAC</t>
  </si>
  <si>
    <t>TurkeyLR:9567</t>
  </si>
  <si>
    <t>Vodafone20163Vodafone Preject AtIna Buyback MobIlAdnbooStMS</t>
  </si>
  <si>
    <t>0063100000fGlxiAAC</t>
  </si>
  <si>
    <t>TurkeyLR:9381</t>
  </si>
  <si>
    <t>Vodafone20163Vodafone Preject KeopSMIcroSoftMS</t>
  </si>
  <si>
    <t>TurkeyLR:9938</t>
  </si>
  <si>
    <t>Vodafone20163Vodafone Preject KeopSMedyanetMS</t>
  </si>
  <si>
    <t>TurkeyLR:10234</t>
  </si>
  <si>
    <t>Vodafone20163Vodafone Preject KeopSAdInteractIonMS</t>
  </si>
  <si>
    <t>TurkeyLR:10815</t>
  </si>
  <si>
    <t>Vodafone20163Vodafone Preject KeopSDeSkfIveMS</t>
  </si>
  <si>
    <t>0063100000fGlxjAAC</t>
  </si>
  <si>
    <t>TurkeyLR:11345</t>
  </si>
  <si>
    <t>Vodafone20163Vodafone Preject SennaMedyanetMS</t>
  </si>
  <si>
    <t>TurkeyLR:9705</t>
  </si>
  <si>
    <t>Vodafone20163Vodafone Preject SennaDeSkfIveMS</t>
  </si>
  <si>
    <t>TurkeyLR:9728</t>
  </si>
  <si>
    <t>Vodafone20163Vodafone Preject SennaMIcroSoftMS</t>
  </si>
  <si>
    <t>0063100000fGm8GAAS</t>
  </si>
  <si>
    <t>TurkeyLR:9334</t>
  </si>
  <si>
    <t>Vodafone201611Vodafone PrepaId BoundleSS DuSuk-Orta gelIr KaSImAppnexuSMS</t>
  </si>
  <si>
    <t>TurkeyLR:10258</t>
  </si>
  <si>
    <t>Vodafone201611Vodafone PrepaId BoundleSS DuSuk-Orta gelIr KaSImAdmatIcMS</t>
  </si>
  <si>
    <t>TurkeyLR:11470</t>
  </si>
  <si>
    <t>Vodafone201611Vodafone PrepaId BoundleSS DuSuk-Orta gelIr KaSImBannerConnectMS</t>
  </si>
  <si>
    <t>0063100000fGm8HAAS</t>
  </si>
  <si>
    <t>TurkeyLR:11333</t>
  </si>
  <si>
    <t>Vodafone201611Vodafone PrepaId BoundleSS PrepaId TargetIng KaSImAdmatIcMS</t>
  </si>
  <si>
    <t>TurkeyLR:11392</t>
  </si>
  <si>
    <t>Vodafone201611Vodafone PrepaId BoundleSS PrepaId TargetIng KaSImBannerConnectMS</t>
  </si>
  <si>
    <t>TurkeyLR:11429</t>
  </si>
  <si>
    <t>Vodafone201611Vodafone PrepaId BoundleSS PrepaId TargetIng KaSImReklamStoreMS</t>
  </si>
  <si>
    <t>TurkeyLR:11448</t>
  </si>
  <si>
    <t>Vodafone201611Vodafone PrepaId BoundleSS PrepaId TargetIng KaSImAppnexuSMS</t>
  </si>
  <si>
    <t>0063100000fGm4mAAC</t>
  </si>
  <si>
    <t>TurkeyLR:11326</t>
  </si>
  <si>
    <t>Vodafone20167Vodafone PrepaId Lottery TemmuzAdmatIcMS</t>
  </si>
  <si>
    <t>TurkeyLR:11008</t>
  </si>
  <si>
    <t>Vodafone20167Vodafone PrepaId Lottery TemmuzMynetMS</t>
  </si>
  <si>
    <t>TurkeyLR:10349</t>
  </si>
  <si>
    <t>Vodafone20167Vodafone PrepaId Lottery TemmuzgoClIckMS</t>
  </si>
  <si>
    <t>TurkeyLR:9770</t>
  </si>
  <si>
    <t>Vodafone20167Vodafone PrepaId Lottery TemmuzMedyanetMS</t>
  </si>
  <si>
    <t>0063100000fGlxkAAC</t>
  </si>
  <si>
    <t>TurkeyLR:9220</t>
  </si>
  <si>
    <t>Vodafone20163Vodafone Project AtIna Buyback DISplayMIcroSoftMS</t>
  </si>
  <si>
    <t>TurkeyLR:10392</t>
  </si>
  <si>
    <t>Vodafone20163Vodafone Project AtIna Buyback DISplayDeSkfIveMS</t>
  </si>
  <si>
    <t>TurkeyLR:11166</t>
  </si>
  <si>
    <t>Vodafone20163Vodafone Project AtIna Buyback DISplayReklamStoreMS</t>
  </si>
  <si>
    <t>TurkeyLR:11133</t>
  </si>
  <si>
    <t>Vodafone20163Vodafone Project AtIna Buyback DISplayAdInteractIonMS</t>
  </si>
  <si>
    <t>TurkeyLR:11275</t>
  </si>
  <si>
    <t>Vodafone20163Vodafone Project AtIna Buyback DISplayAppnexuSMS</t>
  </si>
  <si>
    <t>TurkeyLR:11283</t>
  </si>
  <si>
    <t>Vodafone20163Vodafone Project AtIna Buyback DISplayAreklamMS</t>
  </si>
  <si>
    <t>0063100000fGlxlAAC</t>
  </si>
  <si>
    <t>TurkeyLR:9627</t>
  </si>
  <si>
    <t>Vodafone20163Vodafone Project AtIna Buyback LgReklamStoreMS</t>
  </si>
  <si>
    <t>0063100000fGlxmAAC</t>
  </si>
  <si>
    <t>TurkeyLR:10580</t>
  </si>
  <si>
    <t>Vodafone20163Vodafone Project AtIna Buyback MobIlMoveMS</t>
  </si>
  <si>
    <t>0063100000fGlvxAAC</t>
  </si>
  <si>
    <t>TurkeyLR:10335</t>
  </si>
  <si>
    <t>Vodafone20161Vodafone Project FalconReklamStoreMS</t>
  </si>
  <si>
    <t>TurkeyLR:11278</t>
  </si>
  <si>
    <t>Vodafone20161Vodafone Project FalconMynetMS</t>
  </si>
  <si>
    <t>TurkeyLR:9731</t>
  </si>
  <si>
    <t>Vodafone20161Vodafone Project FalconDeSkfIveMS</t>
  </si>
  <si>
    <t>TurkeyLR:9506</t>
  </si>
  <si>
    <t>Vodafone20161Vodafone Project FalconTurkTIcaretMS</t>
  </si>
  <si>
    <t>TurkeyLR:9773</t>
  </si>
  <si>
    <t>Vodafone20161Vodafone Project FalconMedyanetMS</t>
  </si>
  <si>
    <t>0063100000fk5SJAAY</t>
  </si>
  <si>
    <t>TurkeyLR:9515</t>
  </si>
  <si>
    <t>Vodafone201612Vodafone Project galactIc AralIkAdmatIcMS</t>
  </si>
  <si>
    <t>TurkeyLR:9205</t>
  </si>
  <si>
    <t>Vodafone201612Vodafone Project galactIc AralIkAffoceanMS</t>
  </si>
  <si>
    <t>TurkeyLR:11372</t>
  </si>
  <si>
    <t>Vodafone201612Vodafone Project galactIc AralIkReklamStoreMS</t>
  </si>
  <si>
    <t>0063100000fk5TMAAY</t>
  </si>
  <si>
    <t>TurkeyLR:10328</t>
  </si>
  <si>
    <t>Vodafone201612Vodafone Project galactIc ON TOPAffoceanMS</t>
  </si>
  <si>
    <t>TurkeyLR:9614</t>
  </si>
  <si>
    <t>Vodafone201612Vodafone Project galactIc ON TOPReklamStoreMS</t>
  </si>
  <si>
    <t>0063100000fGlxnAAC</t>
  </si>
  <si>
    <t>TurkeyLR:10255</t>
  </si>
  <si>
    <t>Vodafone20163Vodafone Project KeopSReklamStoreMS</t>
  </si>
  <si>
    <t>0063100000fGlxoAAC</t>
  </si>
  <si>
    <t>TurkeyLR:11358</t>
  </si>
  <si>
    <t>Vodafone20163Vodafone Project SennaReklamStoreMS</t>
  </si>
  <si>
    <t>0063100000fGm35AAC</t>
  </si>
  <si>
    <t>TurkeyLR:11066</t>
  </si>
  <si>
    <t>Vodafone20165Vodafone Project TolkIenPopmarkerMS</t>
  </si>
  <si>
    <t>TurkeyLR:10618</t>
  </si>
  <si>
    <t>Vodafone20165Vodafone Project TolkIenReklamStoreMS</t>
  </si>
  <si>
    <t>TurkeyLR:9923</t>
  </si>
  <si>
    <t>Vodafone20165Vodafone Project TolkIenMedyanetMS</t>
  </si>
  <si>
    <t>TurkeyLR:9734</t>
  </si>
  <si>
    <t>Vodafone20165Vodafone Project TolkIenAdInteractIonMS</t>
  </si>
  <si>
    <t>0063100000fGm3TAAS</t>
  </si>
  <si>
    <t>TurkeyLR:9562</t>
  </si>
  <si>
    <t>Vodafone20166Vodafone Ramazan HurremAppnexuSMS</t>
  </si>
  <si>
    <t>TurkeyLR:9549</t>
  </si>
  <si>
    <t>Vodafone20166Vodafone Ramazan HurremMynetMS</t>
  </si>
  <si>
    <t>TurkeyLR:10124</t>
  </si>
  <si>
    <t>Vodafone20166Vodafone Ramazan HurremMedyanetMS</t>
  </si>
  <si>
    <t>TurkeyLR:10981</t>
  </si>
  <si>
    <t>Vodafone20166Vodafone Ramazan HurremReklamStoreMS</t>
  </si>
  <si>
    <t>TurkeyLR:11315</t>
  </si>
  <si>
    <t>Vodafone20166Vodafone Ramazan HurremAdmatIcMS</t>
  </si>
  <si>
    <t>0063100000fGm3UAAS</t>
  </si>
  <si>
    <t>TurkeyLR:11301</t>
  </si>
  <si>
    <t>Vodafone20166Vodafone Ramazan Hurrem MobIlOperaMS</t>
  </si>
  <si>
    <t>TurkeyLR:9800</t>
  </si>
  <si>
    <t>Vodafone20166Vodafone Ramazan Hurrem MobIlAdnbooStMS</t>
  </si>
  <si>
    <t>TurkeyLR:9668</t>
  </si>
  <si>
    <t>Vodafone20166Vodafone Ramazan Hurrem MobIlMoveMS</t>
  </si>
  <si>
    <t>0063100000fGm4AAAS</t>
  </si>
  <si>
    <t>TurkeyLR:10748</t>
  </si>
  <si>
    <t>Vodafone20167Vodafone Ramazan Hurrem TemmuzMoveMS</t>
  </si>
  <si>
    <t>0063100000fGlymAAC</t>
  </si>
  <si>
    <t>TurkeyLR:10636</t>
  </si>
  <si>
    <t>Vodafone20164Vodafone Red BeymenAppnexuSMS</t>
  </si>
  <si>
    <t>TurkeyLR:10558</t>
  </si>
  <si>
    <t>Vodafone20164Vodafone Red BeymenAdInteractIonMS</t>
  </si>
  <si>
    <t>TurkeyLR:11157</t>
  </si>
  <si>
    <t>Vodafone20164Vodafone Red BeymenMedyanetMS</t>
  </si>
  <si>
    <t>TurkeyLR:9987</t>
  </si>
  <si>
    <t>Vodafone20164Vodafone Red BeymenMynetMS</t>
  </si>
  <si>
    <t>TurkeyLR:10217</t>
  </si>
  <si>
    <t>Vodafone20164Vodafone Red BeymenDeSkFIveMS</t>
  </si>
  <si>
    <t>0063100000fk5SKAAY</t>
  </si>
  <si>
    <t>TurkeyLR:11266</t>
  </si>
  <si>
    <t>Vodafone201612Vodafone Red Budget HTML 5 AralIkReklamStoreMS</t>
  </si>
  <si>
    <t>0063100000fGm4yAAC</t>
  </si>
  <si>
    <t>TurkeyLR:11256</t>
  </si>
  <si>
    <t>Vodafone20168Vodafone Red Budget Html5 AguStoSReklamStoreMS</t>
  </si>
  <si>
    <t>0063100000fGm7RAAS</t>
  </si>
  <si>
    <t>TurkeyLR:9692</t>
  </si>
  <si>
    <t>Vodafone201610Vodafone Red Budget Html5 EkImReklamStoreMS</t>
  </si>
  <si>
    <t>0063100000fGm5pAAC</t>
  </si>
  <si>
    <t>TurkeyLR:9239</t>
  </si>
  <si>
    <t>Vodafone20169Vodafone Red Budget Html5 EylulReklamStoreMS</t>
  </si>
  <si>
    <t>0063100000fGm8IAAS</t>
  </si>
  <si>
    <t>TurkeyLR:10324</t>
  </si>
  <si>
    <t>Vodafone201611Vodafone Red Budget Html5 KaSImReklamStoreMS</t>
  </si>
  <si>
    <t>0063100000fGm4nAAC</t>
  </si>
  <si>
    <t>TurkeyLR:9212</t>
  </si>
  <si>
    <t>Vodafone20167Vodafone Red Budget Html5 TemmuzReklamStoreMS</t>
  </si>
  <si>
    <t>0063100000fGm3VAAS</t>
  </si>
  <si>
    <t>TurkeyLR:11269</t>
  </si>
  <si>
    <t>Vodafone20166Vodafone Red Budget StatIkReklamStoreMS</t>
  </si>
  <si>
    <t>0063100000fGm4zAAC</t>
  </si>
  <si>
    <t>TurkeyLR:9519</t>
  </si>
  <si>
    <t>Vodafone20168Vodafone Red Budget StatIk AguStoSReklamStoreMS</t>
  </si>
  <si>
    <t>0063100000fk5SLAAY</t>
  </si>
  <si>
    <t>TurkeyLR:10971</t>
  </si>
  <si>
    <t>Vodafone201612Vodafone Red Budget StatIk AralIkReklamStoreMS</t>
  </si>
  <si>
    <t>0063100000fGm7SAAS</t>
  </si>
  <si>
    <t>TurkeyLR:10507</t>
  </si>
  <si>
    <t>Vodafone201610Vodafone Red Budget StatIk EkImReklamStoreMS</t>
  </si>
  <si>
    <t>0063100000fGm5qAAC</t>
  </si>
  <si>
    <t>TurkeyLR:9895</t>
  </si>
  <si>
    <t>Vodafone20169Vodafone Red Budget StatIk EylulReklamStoreMS</t>
  </si>
  <si>
    <t>0063100000fGm8JAAS</t>
  </si>
  <si>
    <t>TurkeyLR:9290</t>
  </si>
  <si>
    <t>Vodafone201611Vodafone Red Budget StatIk KaSImReklamStoreMS</t>
  </si>
  <si>
    <t>0063100000fGm4oAAC</t>
  </si>
  <si>
    <t>TurkeyLR:10745</t>
  </si>
  <si>
    <t>Vodafone20167Vodafone Red Budget StatIk TemmuzReklamStoreMS</t>
  </si>
  <si>
    <t>0063100000fGm87AAC</t>
  </si>
  <si>
    <t>TurkeyLR:10373</t>
  </si>
  <si>
    <t>Vodafone201611Vodafone Red BuSIneSS KaSImMedyanetMS</t>
  </si>
  <si>
    <t>TurkeyLR:9468</t>
  </si>
  <si>
    <t>Vodafone201611Vodafone Red BuSIneSS KaSImgoClIckMS</t>
  </si>
  <si>
    <t>TurkeyLR:10135</t>
  </si>
  <si>
    <t>Vodafone201611Vodafone Red BuSIneSS KaSImMynetMS</t>
  </si>
  <si>
    <t>0063100000fGm4pAAC</t>
  </si>
  <si>
    <t>TurkeyLR:9311</t>
  </si>
  <si>
    <t>Vodafone20167Vodafone Red BuSIneSS KategorI TemmuzReklamStoreMS</t>
  </si>
  <si>
    <t>TurkeyLR:9521</t>
  </si>
  <si>
    <t>Vodafone20167Vodafone Red BuSIneSS KategorI TemmuzMedyanetMS</t>
  </si>
  <si>
    <t>TurkeyLR:10363</t>
  </si>
  <si>
    <t>Vodafone20167Vodafone Red BuSIneSS KategorI TemmuzAdmatIcMS</t>
  </si>
  <si>
    <t>0063100000fGm4qAAC</t>
  </si>
  <si>
    <t>TurkeyLR:9593</t>
  </si>
  <si>
    <t>Vodafone20167Vodafone Red BuSIneSS MobIl TemmuzMoveMS</t>
  </si>
  <si>
    <t>0063100000fGm4rAAC</t>
  </si>
  <si>
    <t>TurkeyLR:10243</t>
  </si>
  <si>
    <t>Vodafone20167Vodafone Red BuSIneSS YurtDISI TemmuzgoClIckMS</t>
  </si>
  <si>
    <t>0063100000fGm62AAC</t>
  </si>
  <si>
    <t>TurkeyLR:10282</t>
  </si>
  <si>
    <t>Vodafone20169Vodafone Red FamouS Cup EylulMedyanetMS</t>
  </si>
  <si>
    <t>TurkeyLR:9550</t>
  </si>
  <si>
    <t>Vodafone20169Vodafone Red FamouS Cup EylulAdmatIcMS</t>
  </si>
  <si>
    <t>TurkeyLR:9251</t>
  </si>
  <si>
    <t>Vodafone20169Vodafone Red FamouS Cup EylulgoClIckMS</t>
  </si>
  <si>
    <t>0063100000fGm63AAC</t>
  </si>
  <si>
    <t>TurkeyLR:10956</t>
  </si>
  <si>
    <t>Vodafone20169Vodafone Red FamouS Cup MobIl EylulOperaMS</t>
  </si>
  <si>
    <t>TurkeyLR:11248</t>
  </si>
  <si>
    <t>Vodafone20169Vodafone Red FamouS Cup MobIl EylulMoveMS</t>
  </si>
  <si>
    <t>0063100000fGm36AAC</t>
  </si>
  <si>
    <t>TurkeyLR:10365</t>
  </si>
  <si>
    <t>Vodafone20165Vodafone Red gladIatorSReklamStoreMS</t>
  </si>
  <si>
    <t>TurkeyLR:10795</t>
  </si>
  <si>
    <t>Vodafone20165Vodafone Red gladIatorSAppnexuSMS</t>
  </si>
  <si>
    <t>TurkeyLR:9391</t>
  </si>
  <si>
    <t>Vodafone20165Vodafone Red gladIatorSAdInteractIonMS</t>
  </si>
  <si>
    <t>TurkeyLR:9871</t>
  </si>
  <si>
    <t>Vodafone20165Vodafone Red gladIatorSMedyanetMS</t>
  </si>
  <si>
    <t>TurkeyLR:9930</t>
  </si>
  <si>
    <t>Vodafone20165Vodafone Red gladIatorSPopmarkerMS</t>
  </si>
  <si>
    <t>0063100000fGm3WAAS</t>
  </si>
  <si>
    <t>TurkeyLR:11489</t>
  </si>
  <si>
    <t>Vodafone20166Vodafone Red Html5ReklamStoreMS</t>
  </si>
  <si>
    <t>0063100000fGm6UAAS</t>
  </si>
  <si>
    <t>TurkeyLR:10236</t>
  </si>
  <si>
    <t>Vodafone20169Vodafone Red RoamIng AlwayS On EylulMynetMS</t>
  </si>
  <si>
    <t>TurkeyLR:9387</t>
  </si>
  <si>
    <t>Vodafone20169Vodafone Red RoamIng AlwayS On EylulAdmatIcMS</t>
  </si>
  <si>
    <t>TurkeyLR:10667</t>
  </si>
  <si>
    <t>Vodafone20169Vodafone Red RoamIng AlwayS On EylulAppnexuSMS</t>
  </si>
  <si>
    <t>TurkeyLR:10524</t>
  </si>
  <si>
    <t>Vodafone20169Vodafone Red RoamIng AlwayS On EylulBannerConnectMS</t>
  </si>
  <si>
    <t>0063100000fGm7TAAS</t>
  </si>
  <si>
    <t>TurkeyLR:10561</t>
  </si>
  <si>
    <t>Vodafone201610Vodafone Red RoamIng AO EkImBannerConnectMS</t>
  </si>
  <si>
    <t>TurkeyLR:10677</t>
  </si>
  <si>
    <t>Vodafone201610Vodafone Red RoamIng AO EkImMynetMS</t>
  </si>
  <si>
    <t>TurkeyLR:10896</t>
  </si>
  <si>
    <t>TurkeyLR:9247</t>
  </si>
  <si>
    <t>Vodafone201610Vodafone Red RoamIng AO EkImAppnexuSMS</t>
  </si>
  <si>
    <t>TurkeyLR:9231</t>
  </si>
  <si>
    <t>Vodafone201610Vodafone Red RoamIng AO EkImAdmatIcMS</t>
  </si>
  <si>
    <t>TurkeyLR:9595</t>
  </si>
  <si>
    <t>Vodafone201610Vodafone Red RoamIng AO EkImgrapeShootMS</t>
  </si>
  <si>
    <t>0063100000fGm8iAAC</t>
  </si>
  <si>
    <t>TurkeyLR:9784</t>
  </si>
  <si>
    <t>Vodafone201611Vodafone Red RoamIng AO KaSImMynetMS</t>
  </si>
  <si>
    <t>TurkeyLR:11194</t>
  </si>
  <si>
    <t>Vodafone201611Vodafone Red RoamIng AO KaSImMedyanetMS</t>
  </si>
  <si>
    <t>TurkeyLR:10639</t>
  </si>
  <si>
    <t>Vodafone201611Vodafone Red RoamIng AO KaSImAdmatIcMS</t>
  </si>
  <si>
    <t>0063100000fk5SYAAY</t>
  </si>
  <si>
    <t>TurkeyLR:11145</t>
  </si>
  <si>
    <t>Vodafone201612Vodafone Red RoamIng AralIkMynetMS</t>
  </si>
  <si>
    <t>TurkeyLR:11046</t>
  </si>
  <si>
    <t>Vodafone201612Vodafone Red RoamIng AralIkMedyanetMS</t>
  </si>
  <si>
    <t>TurkeyLR:9292</t>
  </si>
  <si>
    <t>Vodafone201612Vodafone Red RoamIng AralIkAdmatIcMS</t>
  </si>
  <si>
    <t>0063100000fGm5rAAC</t>
  </si>
  <si>
    <t>TurkeyLR:11416</t>
  </si>
  <si>
    <t>Vodafone20169Vodafone Red RoamIng EylulAdmatIcMS</t>
  </si>
  <si>
    <t>TurkeyLR:10536</t>
  </si>
  <si>
    <t>Vodafone20169Vodafone Red RoamIng EylulgoClIckMS</t>
  </si>
  <si>
    <t>TurkeyLR:10396</t>
  </si>
  <si>
    <t>Vodafone20169Vodafone Red RoamIng EylulMedyanetMS</t>
  </si>
  <si>
    <t>0063100000fGm5gAAC</t>
  </si>
  <si>
    <t>TurkeyLR:10691</t>
  </si>
  <si>
    <t>Vodafone20168Vodafone Red YazlIk Mekanlar AguStoSReklamStoreMS</t>
  </si>
  <si>
    <t>TurkeyLR:10703</t>
  </si>
  <si>
    <t>Vodafone20168Vodafone Red YazlIk Mekanlar AguStoSMedyanetMS</t>
  </si>
  <si>
    <t>TurkeyLR:9430</t>
  </si>
  <si>
    <t>Vodafone20168Vodafone Red YazlIk Mekanlar AguStoSAdmatIcMS</t>
  </si>
  <si>
    <t>TurkeyLR:10293</t>
  </si>
  <si>
    <t>Vodafone20168Vodafone Red YazlIk Mekanlar AguStoSMynetMS</t>
  </si>
  <si>
    <t>0063100000fGm6VAAS</t>
  </si>
  <si>
    <t>TurkeyLR:10145</t>
  </si>
  <si>
    <t>Vodafone20169Vodafone Red YazlIk Mekanlar EylulReklamStoreMS</t>
  </si>
  <si>
    <t>TurkeyLR:10077</t>
  </si>
  <si>
    <t>Vodafone20169Vodafone Red YazlIk Mekanlar EylulAppnexuSMS</t>
  </si>
  <si>
    <t>TurkeyLR:9804</t>
  </si>
  <si>
    <t>Vodafone20169Vodafone Red YazlIk Mekanlar EylulMedyanetMS</t>
  </si>
  <si>
    <t>TurkeyLR:9879</t>
  </si>
  <si>
    <t>Vodafone20169Vodafone Red YazlIk Mekanlar EylulBannerConnectMS</t>
  </si>
  <si>
    <t>0063100000fGm4sAAC</t>
  </si>
  <si>
    <t>TurkeyLR:10115</t>
  </si>
  <si>
    <t>Vodafone20167Vodafone Red YazlIk Mekanlar TemmuzMynetMS</t>
  </si>
  <si>
    <t>TurkeyLR:9398</t>
  </si>
  <si>
    <t>Vodafone20167Vodafone Red YazlIk Mekanlar TemmuzReklamStoreMS</t>
  </si>
  <si>
    <t>TurkeyLR:10826</t>
  </si>
  <si>
    <t>Vodafone20167Vodafone Red YazlIk Mekanlar TemmuzAdmatIcMS</t>
  </si>
  <si>
    <t>0063100000fGm3XAAS</t>
  </si>
  <si>
    <t>TurkeyLR:10725</t>
  </si>
  <si>
    <t>Vodafone20166Vodafone RegIonal 4,5gMynetMS</t>
  </si>
  <si>
    <t>TurkeyLR:11407</t>
  </si>
  <si>
    <t>Vodafone20166Vodafone RegIonal 4,5gReklamStoreMS</t>
  </si>
  <si>
    <t>TurkeyLR:11108</t>
  </si>
  <si>
    <t>Vodafone20166Vodafone RegIonal 4,5gAppnexuSMS</t>
  </si>
  <si>
    <t>TurkeyLR:9477</t>
  </si>
  <si>
    <t>Vodafone20166Vodafone RegIonal 4,5gMedyanetMS</t>
  </si>
  <si>
    <t>0063100000fGm4tAAC</t>
  </si>
  <si>
    <t>TurkeyLR:9676</t>
  </si>
  <si>
    <t>Vodafone20167Vodafone ReSIdentIal Apollo TemmuzMedyanetMS</t>
  </si>
  <si>
    <t>TurkeyLR:9942</t>
  </si>
  <si>
    <t>Vodafone20167Vodafone ReSIdentIal Apollo TemmuzPopmarkerMS</t>
  </si>
  <si>
    <t>TurkeyLR:11223</t>
  </si>
  <si>
    <t>Vodafone20167Vodafone ReSIdentIal Apollo TemmuzAppnexuSMS</t>
  </si>
  <si>
    <t>TurkeyLR:11468</t>
  </si>
  <si>
    <t>Vodafone20167Vodafone ReSIdentIal Apollo TemmuzAdmatIcMS</t>
  </si>
  <si>
    <t>0063100000fGm2WAAS</t>
  </si>
  <si>
    <t>TurkeyLR:10038</t>
  </si>
  <si>
    <t>Vodafone20165Vodafone ReSIdentIal BIgbang 2 InterStItIalAdmatIcMS</t>
  </si>
  <si>
    <t>0063100000fGm37AAC</t>
  </si>
  <si>
    <t>TurkeyLR:9611</t>
  </si>
  <si>
    <t>Vodafone20165Vodafone ReSIdentIal BIgbang 2 StandartMedyanetMS</t>
  </si>
  <si>
    <t>TurkeyLR:9351</t>
  </si>
  <si>
    <t>Vodafone20165Vodafone ReSIdentIal BIgbang 2 StandartMynetMS</t>
  </si>
  <si>
    <t>TurkeyLR:11400</t>
  </si>
  <si>
    <t>Vodafone20165Vodafone ReSIdentIal BIgbang 2 StandartgoClIckMS</t>
  </si>
  <si>
    <t>TurkeyLR:10606</t>
  </si>
  <si>
    <t>Vodafone20165Vodafone ReSIdentIal BIgbang 2 StandartAppnexuSMS</t>
  </si>
  <si>
    <t>TurkeyLR:10347</t>
  </si>
  <si>
    <t>Vodafone20165Vodafone ReSIdentIal BIgbang 2 StandartReklamActIonMS</t>
  </si>
  <si>
    <t>0063100000fGm50AAC</t>
  </si>
  <si>
    <t>TurkeyLR:10713</t>
  </si>
  <si>
    <t>Vodafone20168Vodafone RoamIng AguStoSAdmatIcMS</t>
  </si>
  <si>
    <t>TurkeyLR:10793</t>
  </si>
  <si>
    <t>Vodafone20168Vodafone RoamIng AguStoSPopmarkerMS</t>
  </si>
  <si>
    <t>TurkeyLR:9596</t>
  </si>
  <si>
    <t>Vodafone20168Vodafone RoamIng AguStoSMedyanetMS</t>
  </si>
  <si>
    <t>TurkeyLR:9939</t>
  </si>
  <si>
    <t>Vodafone20168Vodafone RoamIng AguStoSReklamStoreMS</t>
  </si>
  <si>
    <t>0063100000fk5TNAAY</t>
  </si>
  <si>
    <t>TurkeyLR:10080</t>
  </si>
  <si>
    <t>Vodafone201612Vodafone RoamIng YIlbaSI MobIlAdmatIcMS</t>
  </si>
  <si>
    <t>TurkeyLR:10661</t>
  </si>
  <si>
    <t>Vodafone201612Vodafone RoamIng YIlbaSI MobIlReklamStoreMS</t>
  </si>
  <si>
    <t>TurkeyLR:10946</t>
  </si>
  <si>
    <t>Vodafone201612Vodafone RoamIng YIlbaSI MobIlAdnbooStMS</t>
  </si>
  <si>
    <t>0063100000fGm8NAAS</t>
  </si>
  <si>
    <t>TurkeyLR:9873</t>
  </si>
  <si>
    <t>Vodafone201611Vodafone SamSung J KaSImAppnexuSMS</t>
  </si>
  <si>
    <t>TurkeyLR:9535</t>
  </si>
  <si>
    <t>Vodafone201611Vodafone SamSung J KaSImMedyanetMS</t>
  </si>
  <si>
    <t>0063100000fGm5aAAC</t>
  </si>
  <si>
    <t>TurkeyLR:9629</t>
  </si>
  <si>
    <t>Vodafone20168Vodafone SpotIfy AguStoSMoveMS</t>
  </si>
  <si>
    <t>TurkeyLR:11230</t>
  </si>
  <si>
    <t>Vodafone20168Vodafone SpotIfy AguStoSOperaMS</t>
  </si>
  <si>
    <t>0063100000fGm3YAAS</t>
  </si>
  <si>
    <t>TurkeyLR:11061</t>
  </si>
  <si>
    <t>Vodafone20166Vodafone SpotIfy CTBMoveMS</t>
  </si>
  <si>
    <t>0063100000fGm6WAAS</t>
  </si>
  <si>
    <t>TurkeyLR:10548</t>
  </si>
  <si>
    <t>Vodafone20169Vodafone SpotIfy CTB EylulOperaMS</t>
  </si>
  <si>
    <t>TurkeyLR:9618</t>
  </si>
  <si>
    <t>Vodafone20169Vodafone SpotIfy CTB EylulMoveMS</t>
  </si>
  <si>
    <t>0063100000fGm4uAAC</t>
  </si>
  <si>
    <t>TurkeyLR:11440</t>
  </si>
  <si>
    <t>Vodafone20167Vodafone SpotIfy CTB TemmuzMoveMS</t>
  </si>
  <si>
    <t>0063100000fGm7UAAS</t>
  </si>
  <si>
    <t>TurkeyLR:9718</t>
  </si>
  <si>
    <t>Vodafone201610Vodafone Squat CPD AndroId EkImAdnbooStMS</t>
  </si>
  <si>
    <t>0063100000fGm7VAAS</t>
  </si>
  <si>
    <t>TurkeyLR:9424</t>
  </si>
  <si>
    <t>Vodafone201610Vodafone Squat CPD IOS EkImAdnbooStMS</t>
  </si>
  <si>
    <t>0063100000fk5TOAAY</t>
  </si>
  <si>
    <t>TurkeyLR:11080</t>
  </si>
  <si>
    <t>Vodafone201612Vodafone SurdurulebIlIrlIk AralIkReklamactIonMS</t>
  </si>
  <si>
    <t>TurkeyLR:10611</t>
  </si>
  <si>
    <t>Vodafone201612Vodafone SurdurulebIlIrlIk AralIkAdnbooStMS</t>
  </si>
  <si>
    <t>0063100000fGlvzAAC</t>
  </si>
  <si>
    <t>TurkeyLR:10914</t>
  </si>
  <si>
    <t>Vodafone20161Vodafone Tabata McareTurkTIcaretMS</t>
  </si>
  <si>
    <t>TurkeyLR:9392</t>
  </si>
  <si>
    <t>Vodafone20161Vodafone Tabata McareMynetMS</t>
  </si>
  <si>
    <t>TurkeyLR:9726</t>
  </si>
  <si>
    <t>Vodafone20161Vodafone Tabata McareMedyanetMS</t>
  </si>
  <si>
    <t>TurkeyLR:9997</t>
  </si>
  <si>
    <t>Vodafone20161Vodafone Tabata McareAppnexuSMS</t>
  </si>
  <si>
    <t>0063100000fGlynAAC</t>
  </si>
  <si>
    <t>TurkeyLR:10942</t>
  </si>
  <si>
    <t>Vodafone20164Vodafone TabletAppnexuSMS</t>
  </si>
  <si>
    <t>TurkeyLR:11240</t>
  </si>
  <si>
    <t>Vodafone20164Vodafone TabletMedyanetMS</t>
  </si>
  <si>
    <t>TurkeyLR:10643</t>
  </si>
  <si>
    <t>Vodafone20164Vodafone TabletAdInteractIonMS</t>
  </si>
  <si>
    <t>0063100000fGm5hAAC</t>
  </si>
  <si>
    <t>TurkeyLR:10660</t>
  </si>
  <si>
    <t>Vodafone20168Vodafone TolkIen gandalf AguStoSAppnexuSMS</t>
  </si>
  <si>
    <t>TurkeyLR:10720</t>
  </si>
  <si>
    <t>Vodafone20168Vodafone TolkIen gandalf AguStoSMynetMS</t>
  </si>
  <si>
    <t>TurkeyLR:9779</t>
  </si>
  <si>
    <t>Vodafone20168Vodafone TolkIen gandalf AguStoSMedyanetMS</t>
  </si>
  <si>
    <t>TurkeyLR:10215</t>
  </si>
  <si>
    <t>Vodafone20168Vodafone TolkIen gandalf AguStoSAdmatIcMS</t>
  </si>
  <si>
    <t>0063100000fGm3ZAAS</t>
  </si>
  <si>
    <t>TurkeyLR:10781</t>
  </si>
  <si>
    <t>Vodafone20166Vodafone TolkIen LegolaSMedyanetMS</t>
  </si>
  <si>
    <t>TurkeyLR:10575</t>
  </si>
  <si>
    <t>Vodafone20166Vodafone TolkIen LegolaSReklamStoreMS</t>
  </si>
  <si>
    <t>TurkeyLR:10900</t>
  </si>
  <si>
    <t>Vodafone20166Vodafone TolkIen LegolaSMynetMS</t>
  </si>
  <si>
    <t>TurkeyLR:10975</t>
  </si>
  <si>
    <t>Vodafone20166Vodafone TolkIen LegolaSPopmarkerMS</t>
  </si>
  <si>
    <t>0063100000fGlwKAAS</t>
  </si>
  <si>
    <t>TurkeyLR:10560</t>
  </si>
  <si>
    <t>Vodafone20161Vodafone VIctorPopMarkerMS</t>
  </si>
  <si>
    <t>Oyun</t>
  </si>
  <si>
    <t>TurkeyLR:10046</t>
  </si>
  <si>
    <t>Vodafone20161Vodafone VIctorMedyanetMS</t>
  </si>
  <si>
    <t>TurkeyLR:11496</t>
  </si>
  <si>
    <t>Vodafone20161Vodafone VIctorAdInteractIonMS</t>
  </si>
  <si>
    <t>0063100000fGm7WAAS</t>
  </si>
  <si>
    <t>TurkeyLR:9744</t>
  </si>
  <si>
    <t>Vodafone201610Vodafone Welcome APP EkImAdnbooStMS</t>
  </si>
  <si>
    <t>0063100000fGm6XAAS</t>
  </si>
  <si>
    <t>TurkeyLR:10007</t>
  </si>
  <si>
    <t>Vodafone20169Vodafone Welcome Turkey App EylulReklamStoreMS</t>
  </si>
  <si>
    <t>TurkeyLR:10997</t>
  </si>
  <si>
    <t>Vodafone20169Vodafone Welcome Turkey App EylulAdnbooStMS</t>
  </si>
  <si>
    <t>TurkeyLR:11221</t>
  </si>
  <si>
    <t>TurkeyLR:11202</t>
  </si>
  <si>
    <t>Vodafone20169Vodafone Welcome Turkey App EylulMoveMS</t>
  </si>
  <si>
    <t>0063100000fGlyoAAC</t>
  </si>
  <si>
    <t>TurkeyLR:11214</t>
  </si>
  <si>
    <t>Vodafone20164Vodafone YarI MaratonDeSkfIveMS</t>
  </si>
  <si>
    <t>TurkeyLR:11238</t>
  </si>
  <si>
    <t>Vodafone20164Vodafone YarI MaratonAdInteractIonMS</t>
  </si>
  <si>
    <t>TurkeyLR:10669</t>
  </si>
  <si>
    <t>Vodafone20164Vodafone YarI MaratonMedyanetMS</t>
  </si>
  <si>
    <t>TurkeyLR:9924</t>
  </si>
  <si>
    <t>Vodafone20164Vodafone YarI MaratonReklamStoreMS</t>
  </si>
  <si>
    <t>0063100000fGlwLAAS</t>
  </si>
  <si>
    <t>TurkeyLR:9423</t>
  </si>
  <si>
    <t>Vodafone20161Vodafone Yazar KaSa PoSMedyanetMS</t>
  </si>
  <si>
    <t>ESnaf</t>
  </si>
  <si>
    <t>TurkeyLR:10729</t>
  </si>
  <si>
    <t>Vodafone20161Vodafone Yazar KaSa PoSTurkTIcaretMS</t>
  </si>
  <si>
    <t>TurkeyLR:10888</t>
  </si>
  <si>
    <t>Vodafone20161Vodafone Yazar KaSa PoSAppnexuSMS</t>
  </si>
  <si>
    <t>TurkeyLR:10395</t>
  </si>
  <si>
    <t>Vodafone20161Vodafone Yazar KaSa PoSPopMarkerMS</t>
  </si>
  <si>
    <t>TurkeyLR:11369</t>
  </si>
  <si>
    <t>Vodafone20161Vodafone Yazar KaSa PoSMynetMS</t>
  </si>
  <si>
    <t>TurkeyLR:11379</t>
  </si>
  <si>
    <t>Vodafone20161Vodafone Yazar KaSa PoSAdInteractIonMS</t>
  </si>
  <si>
    <t>0063100000fGm8OAAS</t>
  </si>
  <si>
    <t>TurkeyLR:9792</t>
  </si>
  <si>
    <t>Vodafone201611Vodafone Youth MNP KaSImAppnexuSMS</t>
  </si>
  <si>
    <t>TurkeyLR:10070</t>
  </si>
  <si>
    <t>Vodafone201611Vodafone Youth MNP KaSImNetworkAdMS</t>
  </si>
  <si>
    <t>0063100000fGm7XAAS</t>
  </si>
  <si>
    <t>TurkeyLR:10134</t>
  </si>
  <si>
    <t>Vodafone201610Vodafone Youth PrepaId EkImAdmatIcMS</t>
  </si>
  <si>
    <t>TurkeyLR:9881</t>
  </si>
  <si>
    <t>Vodafone201610Vodafone Youth PrepaId EkImBannerConnectMS</t>
  </si>
  <si>
    <t>TurkeyLR:10026</t>
  </si>
  <si>
    <t>Vodafone201610Vodafone Youth PrepaId EkImgrapeShootMS</t>
  </si>
  <si>
    <t>TurkeyLR:9483</t>
  </si>
  <si>
    <t>TurkeyLR:11075</t>
  </si>
  <si>
    <t>Vodafone201610Vodafone Youth PrepaId EkImMynetMS</t>
  </si>
  <si>
    <t>TurkeyLR:10463</t>
  </si>
  <si>
    <t>Vodafone201610Vodafone Youth PrepaId EkImAppnexuSMS</t>
  </si>
  <si>
    <t>0063100000gUO0HAAW</t>
  </si>
  <si>
    <t>TurkeyLR:10886</t>
  </si>
  <si>
    <t>WepublIc20169WepublIc EylulMedyanetMEC</t>
  </si>
  <si>
    <t>TurkeyLR:11330</t>
  </si>
  <si>
    <t>WepublIc20169WepublIc EylulMynetMEC</t>
  </si>
  <si>
    <t>TurkeyLR:9756</t>
  </si>
  <si>
    <t>WepublIc20169WepublIc EylulLIgatuSMEC</t>
  </si>
  <si>
    <t>0063100000fGm4jAAC</t>
  </si>
  <si>
    <t>TurkeyLR:10304</t>
  </si>
  <si>
    <t>Shell20167WTS TemmuzAdmatIcMC</t>
  </si>
  <si>
    <t>0063100000fGm4DAAS</t>
  </si>
  <si>
    <t>TurkeyLR:10039</t>
  </si>
  <si>
    <t>MIchelIn20167YuklegItSIn TemmuzReklamStoreMEC</t>
  </si>
  <si>
    <t>0063100000fGm5FAAS</t>
  </si>
  <si>
    <t>TurkeyLR:11297</t>
  </si>
  <si>
    <t>Zorlu PSM20168Zorlu 1 Hayal 1 Oyun AguStoSMaxadMC</t>
  </si>
  <si>
    <t>0063100000fGm3wAAC</t>
  </si>
  <si>
    <t>TurkeyLR:10464</t>
  </si>
  <si>
    <t>Zorlu PSM20166Zorlu BIr Hayal BIr OyunAdmatIcMC</t>
  </si>
  <si>
    <t>0063100000fGm4dAAC</t>
  </si>
  <si>
    <t>TurkeyLR:10300</t>
  </si>
  <si>
    <t>Zorlu PSM20167Zorlu BIr Hayal BIr Oyun TemmuzMaxadMC</t>
  </si>
  <si>
    <t>0063100000fGlxRAAS</t>
  </si>
  <si>
    <t>TurkeyLR:10261</t>
  </si>
  <si>
    <t>Zorlu PSM20163Zorlu PSM DIgItal RevolutIonMedyanetMC</t>
  </si>
  <si>
    <t>TurkeyLR:11365</t>
  </si>
  <si>
    <t>Zorlu PSM20163Zorlu PSM DIgItal RevolutIonAdInteractIonMC</t>
  </si>
  <si>
    <t>0063100000fGlxSAAS</t>
  </si>
  <si>
    <t>TurkeyLR:10976</t>
  </si>
  <si>
    <t>Zorlu PSM20162Zorlu PSM Slava'S Snow ShowMedyanetMC</t>
  </si>
  <si>
    <t>TurkeyLR:10968</t>
  </si>
  <si>
    <t>Zorlu PSM20163Zorlu PSM Slava'S Snow ShowMynetMC</t>
  </si>
  <si>
    <t>TurkeyLR:10401</t>
  </si>
  <si>
    <t>Zorlu PSM20163Zorlu PSM Slava'S Snow ShowPopMarkerMC</t>
  </si>
  <si>
    <t>TurkeyLR:10790</t>
  </si>
  <si>
    <t>Zorlu PSM20162Zorlu PSM Slava'S Snow ShowPopMarkerMC</t>
  </si>
  <si>
    <t>TurkeyLR:9730</t>
  </si>
  <si>
    <t>Zorlu PSM20163Zorlu PSM Slava'S Snow ShowMedyanetMC</t>
  </si>
  <si>
    <t>TurkeyLR:9585</t>
  </si>
  <si>
    <t>Zorlu PSM20162Zorlu PSM Slava'S Snow ShowMynetMC</t>
  </si>
  <si>
    <t>0063100000fGlyaAAC</t>
  </si>
  <si>
    <t>TurkeyLR:9599</t>
  </si>
  <si>
    <t>Zorlu PSM20164Zorlu PSM The goalPopmarkerMC</t>
  </si>
  <si>
    <t>TurkeyLR:9378</t>
  </si>
  <si>
    <t>Zorlu PSM20163Zorlu PSM the goalPopMarkerMC</t>
  </si>
  <si>
    <t>0063100000fGlyxAAC</t>
  </si>
  <si>
    <t>TurkeyLR:9581</t>
  </si>
  <si>
    <t>Zorlu PSM20165Zorlu PSM The goal MayISPopmarkerMC</t>
  </si>
  <si>
    <t>0063100000fGlybAAC</t>
  </si>
  <si>
    <t>TurkeyLR:10014</t>
  </si>
  <si>
    <t>Zorlu PSM20164Zorlu PSM World Anneler gunuDeSkFIveMC</t>
  </si>
  <si>
    <t>TurkeyLR:9891</t>
  </si>
  <si>
    <t>Zorlu PSM20164Zorlu PSM World Anneler gunuMedyanetMC</t>
  </si>
  <si>
    <t>TurkeyLR:10654</t>
  </si>
  <si>
    <t>Zorlu PSM20164Zorlu PSM World Anneler gunuPopmarkerMC</t>
  </si>
  <si>
    <t>TurkeyLR:10940</t>
  </si>
  <si>
    <t>Zorlu PSM20164Zorlu PSM World Anneler gunuTurkTIcaretMC</t>
  </si>
  <si>
    <t>0063100000fGm5GAAS</t>
  </si>
  <si>
    <t>TurkeyLR:9957</t>
  </si>
  <si>
    <t>Zorlu PSM20168Zorlu THY MIleS SmIleS AguStoSReklamStoreMC</t>
  </si>
  <si>
    <t>TurkeyLR:9307</t>
  </si>
  <si>
    <t>Zorlu PSM20168Zorlu THY MIleS SmIleS AguStoSAppnexuSMC</t>
  </si>
  <si>
    <t>0063100000fGm4eAAC</t>
  </si>
  <si>
    <t>TurkeyLR:10803</t>
  </si>
  <si>
    <t>Zorlu PSM20167Zorlu THY MIleS SmIleS TemmuzReklamStoreMC</t>
  </si>
  <si>
    <t>0063100000fGm2mAAC</t>
  </si>
  <si>
    <t>TurkeyLR:11443</t>
  </si>
  <si>
    <t>Zorlu PSM20165Zorlu THY MIleS&amp;SmIleSReklamStoreMC</t>
  </si>
  <si>
    <t>TurkeyLR:9201</t>
  </si>
  <si>
    <t>Zorlu PSM20165Zorlu THY MIleS&amp;SmIleSAppnexuSMC</t>
  </si>
  <si>
    <t>0063100000fGm3xAAC</t>
  </si>
  <si>
    <t>TurkeyLR:9835</t>
  </si>
  <si>
    <t>Zorlu PSM20166Zorlu THY MIleS&amp;SmIleS HazIranReklamStoreMC</t>
  </si>
  <si>
    <t>TurkeyLR:11189</t>
  </si>
  <si>
    <t>Zorlu PSM20166Zorlu THY MIleS&amp;SmIleS HazIranAppnexuSMC</t>
  </si>
  <si>
    <t>Session ID:</t>
  </si>
  <si>
    <t>Session_Id</t>
  </si>
  <si>
    <t>TurkeyLR</t>
  </si>
  <si>
    <t>Tracker</t>
  </si>
  <si>
    <t>simge.gulhan@xaxis.com</t>
  </si>
  <si>
    <t>Session ID:27</t>
  </si>
  <si>
    <t>https://na25.salesforce.com/0693100000307FZ</t>
  </si>
  <si>
    <t>Production_Turkey_LR.iok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</si>
</sst>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0" fillId="3" borderId="2" xfId="0" applyFill="1" applyBorder="1" applyAlignment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3"/>
      <c r="B1" s="33"/>
      <c r="C1" s="33"/>
      <c r="D1" s="33"/>
      <c r="E1" s="33"/>
      <c r="F1" s="33"/>
      <c r="Z1" s="6" t="s">
        <v>23</v>
      </c>
    </row>
    <row r="2" spans="1:26" ht="21" thickBot="1" x14ac:dyDescent="0.35">
      <c r="A2" s="9"/>
      <c r="B2" s="30" t="s">
        <v>11</v>
      </c>
      <c r="C2" s="31"/>
      <c r="D2" s="31"/>
      <c r="E2" s="32"/>
      <c r="F2" s="8"/>
      <c r="Z2" s="6" t="s">
        <v>71</v>
      </c>
    </row>
    <row r="3" spans="1:26" x14ac:dyDescent="0.25">
      <c r="A3" s="9"/>
      <c r="B3" s="40" t="s">
        <v>8</v>
      </c>
      <c r="C3" s="41"/>
      <c r="D3" s="41" t="str">
        <f ca="1">HLOOKUP(B3,INDIRECT($Z$1&amp;"!$1:$2"),2,FALSE)</f>
        <v>TurkeyLR</v>
      </c>
      <c r="E3" s="46"/>
      <c r="F3" s="8"/>
      <c r="Z3" s="6" t="s">
        <v>72</v>
      </c>
    </row>
    <row r="4" spans="1:26" x14ac:dyDescent="0.25">
      <c r="A4" s="9"/>
      <c r="B4" s="42" t="s">
        <v>9</v>
      </c>
      <c r="C4" s="43"/>
      <c r="D4" s="47">
        <f ca="1">HLOOKUP(B4,INDIRECT($Z$1&amp;"!$1:$2"),2,FALSE)</f>
        <v>42794.609305555554</v>
      </c>
      <c r="E4" s="48"/>
      <c r="F4" s="8"/>
      <c r="Z4" s="6" t="s">
        <v>24</v>
      </c>
    </row>
    <row r="5" spans="1:26" x14ac:dyDescent="0.25">
      <c r="A5" s="9"/>
      <c r="B5" s="42" t="s">
        <v>10</v>
      </c>
      <c r="C5" s="43"/>
      <c r="D5" s="47">
        <f ca="1">HLOOKUP(B5,INDIRECT($Z$1&amp;"!$1:$2"),2,FALSE)</f>
        <v>42794.609305555554</v>
      </c>
      <c r="E5" s="48"/>
      <c r="F5" s="8"/>
      <c r="Z5" s="6" t="s">
        <v>25</v>
      </c>
    </row>
    <row r="6" spans="1:26" ht="15.75" thickBot="1" x14ac:dyDescent="0.3">
      <c r="A6" s="9"/>
      <c r="B6" s="44" t="s">
        <v>12</v>
      </c>
      <c r="C6" s="45"/>
      <c r="D6" s="38" t="str">
        <f ca="1">TEXT(D5-D4,"d") &amp;" Day and " &amp;TEXT(D5-D4,"h:mm")&amp;" h:mm"</f>
        <v>0 Day and 0:00 h:mm</v>
      </c>
      <c r="E6" s="39"/>
      <c r="F6" s="8"/>
      <c r="Z6" s="6" t="s">
        <v>26</v>
      </c>
    </row>
    <row r="7" spans="1:26" ht="15.75" thickBot="1" x14ac:dyDescent="0.3">
      <c r="A7" s="9"/>
      <c r="B7" s="34"/>
      <c r="C7" s="34"/>
      <c r="D7" s="34"/>
      <c r="E7" s="34"/>
      <c r="F7" s="8"/>
      <c r="Z7" s="6" t="s">
        <v>27</v>
      </c>
    </row>
    <row r="8" spans="1:26" ht="21" thickBot="1" x14ac:dyDescent="0.35">
      <c r="A8" s="9"/>
      <c r="B8" s="30" t="s">
        <v>19</v>
      </c>
      <c r="C8" s="31"/>
      <c r="D8" s="31"/>
      <c r="E8" s="32"/>
      <c r="F8" s="8"/>
      <c r="Z8" s="6" t="s">
        <v>28</v>
      </c>
    </row>
    <row r="9" spans="1:26" ht="19.5" thickBot="1" x14ac:dyDescent="0.35">
      <c r="A9" s="9"/>
      <c r="B9" s="36" t="s">
        <v>7</v>
      </c>
      <c r="C9" s="37"/>
      <c r="D9" s="36" t="s">
        <v>5</v>
      </c>
      <c r="E9" s="37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Tracker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2348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8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simge.gulhan@xaxis.com</v>
      </c>
      <c r="D13" s="12" t="s">
        <v>16</v>
      </c>
      <c r="E13" s="24">
        <f ca="1">COUNTA(INDIRECT("'"&amp;Z3&amp;"'!A:A"))-1</f>
        <v>442</v>
      </c>
    </row>
    <row r="14" spans="1:26" x14ac:dyDescent="0.25">
      <c r="A14" s="9"/>
      <c r="B14" s="16" t="s">
        <v>4</v>
      </c>
      <c r="C14" s="18">
        <f ca="1">HLOOKUP(B14,INDIRECT($Z$1&amp;"!$1:$2"),2,FALSE)</f>
        <v>42733.416666666664</v>
      </c>
      <c r="D14" s="12" t="s">
        <v>21</v>
      </c>
      <c r="E14" s="24">
        <f ca="1">COUNTA(INDIRECT("'"&amp;Z2&amp;"'!A:A"))-1</f>
        <v>2331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Production_Turkey_LR.iok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5" t="str">
        <f>IF(B21="No Validations Found","Validations: 0","Validations: "&amp;COUNTA(B21:E1048576))</f>
        <v>Validations: 0</v>
      </c>
      <c r="C19" s="35"/>
      <c r="D19" s="35"/>
      <c r="E19" s="28" t="str">
        <f ca="1">HLOOKUP("Session Id:",INDIRECT($Z$1&amp;"!$1:$2"),2,FALSE)</f>
        <v>Session ID:27</v>
      </c>
      <c r="F19" s="8"/>
    </row>
    <row r="20" spans="1:6" ht="21" thickBot="1" x14ac:dyDescent="0.35">
      <c r="A20" s="9"/>
      <c r="B20" s="30" t="s">
        <v>6</v>
      </c>
      <c r="C20" s="31"/>
      <c r="D20" s="31"/>
      <c r="E20" s="32"/>
      <c r="F20" s="8"/>
    </row>
    <row r="21" spans="1:6" x14ac:dyDescent="0.25">
      <c r="A21" s="9"/>
      <c r="B21" s="27"/>
      <c r="C21" s="27"/>
      <c r="D21" s="27"/>
      <c r="E21" s="27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9"/>
      <c r="C1365" s="29"/>
      <c r="D1365" s="29"/>
      <c r="E1365" s="29"/>
    </row>
    <row r="1366" spans="2:5" x14ac:dyDescent="0.25">
      <c r="B1366" s="29"/>
      <c r="C1366" s="29"/>
      <c r="D1366" s="29"/>
      <c r="E1366" s="29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8">
    <mergeCell ref="D4:E4"/>
    <mergeCell ref="D5:E5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9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.85546875" bestFit="1" customWidth="1"/>
    <col min="10" max="10" width="12.5703125" bestFit="1" customWidth="1"/>
    <col min="11" max="11" width="10.42578125" bestFit="1" customWidth="1"/>
    <col min="12" max="12" width="42.85546875" bestFit="1" customWidth="1"/>
    <col min="13" max="13" width="24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6116</v>
      </c>
      <c r="K1" s="4" t="s">
        <v>6117</v>
      </c>
      <c r="L1" s="3" t="s">
        <v>20</v>
      </c>
      <c r="M1" s="3" t="s">
        <v>29</v>
      </c>
    </row>
    <row r="2" spans="1:13" x14ac:dyDescent="0.25">
      <c r="A2" s="1" t="s">
        <v>6118</v>
      </c>
      <c r="B2" s="49">
        <v>42794.609305555554</v>
      </c>
      <c r="C2" s="49">
        <v>42794.609305555554</v>
      </c>
      <c r="D2" s="50">
        <v>25569</v>
      </c>
      <c r="E2" s="1" t="s">
        <v>6119</v>
      </c>
      <c r="F2" s="51">
        <v>2348</v>
      </c>
      <c r="G2">
        <v>8</v>
      </c>
      <c r="H2" s="1" t="s">
        <v>6120</v>
      </c>
      <c r="I2" s="49">
        <v>42733.416666666664</v>
      </c>
      <c r="J2" s="1" t="s">
        <v>6121</v>
      </c>
      <c r="K2">
        <v>27</v>
      </c>
      <c r="L2" s="1" t="s">
        <v>6122</v>
      </c>
      <c r="M2" s="1" t="s">
        <v>6123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2"/>
  <sheetViews>
    <sheetView workbookViewId="0"/>
  </sheetViews>
  <sheetFormatPr defaultRowHeight="15" x14ac:dyDescent="0.25"/>
  <cols>
    <col min="1" max="1" width="22.85546875" bestFit="1" customWidth="1"/>
    <col min="2" max="2" width="14.710937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82.140625" bestFit="1" customWidth="1"/>
    <col min="7" max="7" width="26.85546875" bestFit="1" customWidth="1"/>
    <col min="8" max="8" width="15.42578125" bestFit="1" customWidth="1"/>
    <col min="9" max="9" width="23.570312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2.5703125" bestFit="1" customWidth="1"/>
    <col min="18" max="18" width="11.140625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681</v>
      </c>
      <c r="Q1" s="3" t="s">
        <v>682</v>
      </c>
      <c r="R1" s="3" t="s">
        <v>683</v>
      </c>
      <c r="S1" s="3" t="s">
        <v>68</v>
      </c>
      <c r="T1" s="4" t="s">
        <v>684</v>
      </c>
      <c r="U1" s="3" t="s">
        <v>36</v>
      </c>
      <c r="V1" s="3" t="s">
        <v>65</v>
      </c>
      <c r="W1" s="3" t="s">
        <v>69</v>
      </c>
    </row>
    <row r="2" spans="1:23" x14ac:dyDescent="0.25">
      <c r="A2" s="1" t="s">
        <v>685</v>
      </c>
      <c r="B2" s="1" t="s">
        <v>686</v>
      </c>
      <c r="C2" s="2">
        <v>42404</v>
      </c>
      <c r="D2" s="2">
        <v>42429</v>
      </c>
      <c r="E2">
        <v>2240</v>
      </c>
      <c r="F2" s="1" t="s">
        <v>687</v>
      </c>
      <c r="G2" s="1" t="s">
        <v>688</v>
      </c>
      <c r="H2" s="1" t="s">
        <v>689</v>
      </c>
      <c r="I2" s="1" t="s">
        <v>690</v>
      </c>
      <c r="J2">
        <v>5600</v>
      </c>
      <c r="K2">
        <v>1400</v>
      </c>
      <c r="L2" s="1" t="s">
        <v>691</v>
      </c>
      <c r="M2" s="1" t="s">
        <v>692</v>
      </c>
      <c r="N2">
        <v>0.4</v>
      </c>
      <c r="O2" s="1" t="s">
        <v>693</v>
      </c>
      <c r="P2">
        <v>0.375</v>
      </c>
      <c r="Q2" s="1" t="s">
        <v>694</v>
      </c>
      <c r="R2" s="1" t="s">
        <v>695</v>
      </c>
      <c r="S2" s="1" t="s">
        <v>696</v>
      </c>
      <c r="T2">
        <v>2240</v>
      </c>
      <c r="U2" s="1" t="s">
        <v>697</v>
      </c>
      <c r="V2" s="1" t="s">
        <v>698</v>
      </c>
      <c r="W2" s="1" t="s">
        <v>699</v>
      </c>
    </row>
    <row r="3" spans="1:23" x14ac:dyDescent="0.25">
      <c r="A3" s="1" t="s">
        <v>685</v>
      </c>
      <c r="B3" s="1" t="s">
        <v>700</v>
      </c>
      <c r="C3" s="2">
        <v>42404</v>
      </c>
      <c r="D3" s="2">
        <v>42429</v>
      </c>
      <c r="E3">
        <v>3760</v>
      </c>
      <c r="F3" s="1" t="s">
        <v>701</v>
      </c>
      <c r="G3" s="1" t="s">
        <v>688</v>
      </c>
      <c r="H3" s="1" t="s">
        <v>689</v>
      </c>
      <c r="I3" s="1" t="s">
        <v>702</v>
      </c>
      <c r="J3">
        <v>9500</v>
      </c>
      <c r="K3">
        <v>1900</v>
      </c>
      <c r="L3" s="1" t="s">
        <v>691</v>
      </c>
      <c r="M3" s="1" t="s">
        <v>692</v>
      </c>
      <c r="N3">
        <v>0.4</v>
      </c>
      <c r="O3" s="1" t="s">
        <v>693</v>
      </c>
      <c r="P3">
        <v>0.49469999999999997</v>
      </c>
      <c r="Q3" s="1" t="s">
        <v>694</v>
      </c>
      <c r="R3" s="1" t="s">
        <v>695</v>
      </c>
      <c r="S3" s="1" t="s">
        <v>696</v>
      </c>
      <c r="T3">
        <v>3800</v>
      </c>
      <c r="U3" s="1" t="s">
        <v>697</v>
      </c>
      <c r="V3" s="1" t="s">
        <v>698</v>
      </c>
      <c r="W3" s="1" t="s">
        <v>699</v>
      </c>
    </row>
    <row r="4" spans="1:23" x14ac:dyDescent="0.25">
      <c r="A4" s="1" t="s">
        <v>703</v>
      </c>
      <c r="B4" s="1" t="s">
        <v>704</v>
      </c>
      <c r="C4" s="2">
        <v>42402</v>
      </c>
      <c r="D4" s="2">
        <v>42429</v>
      </c>
      <c r="E4">
        <v>778</v>
      </c>
      <c r="F4" s="1" t="s">
        <v>705</v>
      </c>
      <c r="G4" s="1" t="s">
        <v>688</v>
      </c>
      <c r="H4" s="1" t="s">
        <v>689</v>
      </c>
      <c r="I4" s="1" t="s">
        <v>706</v>
      </c>
      <c r="J4">
        <v>3000</v>
      </c>
      <c r="K4">
        <v>926</v>
      </c>
      <c r="L4" s="1" t="s">
        <v>691</v>
      </c>
      <c r="M4" s="1" t="s">
        <v>707</v>
      </c>
      <c r="N4">
        <v>0.4</v>
      </c>
      <c r="O4" s="1" t="s">
        <v>693</v>
      </c>
      <c r="P4">
        <v>-0.19020000000000001</v>
      </c>
      <c r="Q4" s="1" t="s">
        <v>694</v>
      </c>
      <c r="R4" s="1" t="s">
        <v>695</v>
      </c>
      <c r="S4" s="1" t="s">
        <v>696</v>
      </c>
      <c r="T4">
        <v>1200</v>
      </c>
      <c r="U4" s="1" t="s">
        <v>697</v>
      </c>
      <c r="V4" s="1" t="s">
        <v>698</v>
      </c>
      <c r="W4" s="1" t="s">
        <v>708</v>
      </c>
    </row>
    <row r="5" spans="1:23" x14ac:dyDescent="0.25">
      <c r="A5" s="1" t="s">
        <v>703</v>
      </c>
      <c r="B5" s="1" t="s">
        <v>709</v>
      </c>
      <c r="C5" s="2">
        <v>42402</v>
      </c>
      <c r="D5" s="2">
        <v>42429</v>
      </c>
      <c r="E5">
        <v>1278</v>
      </c>
      <c r="F5" s="1" t="s">
        <v>710</v>
      </c>
      <c r="G5" s="1" t="s">
        <v>688</v>
      </c>
      <c r="H5" s="1" t="s">
        <v>689</v>
      </c>
      <c r="I5" s="1" t="s">
        <v>711</v>
      </c>
      <c r="J5">
        <v>3000</v>
      </c>
      <c r="K5">
        <v>600</v>
      </c>
      <c r="L5" s="1" t="s">
        <v>691</v>
      </c>
      <c r="M5" s="1" t="s">
        <v>712</v>
      </c>
      <c r="N5">
        <v>0.4</v>
      </c>
      <c r="O5" s="1" t="s">
        <v>693</v>
      </c>
      <c r="P5">
        <v>0.53049999999999997</v>
      </c>
      <c r="Q5" s="1" t="s">
        <v>694</v>
      </c>
      <c r="R5" s="1" t="s">
        <v>713</v>
      </c>
      <c r="S5" s="1" t="s">
        <v>696</v>
      </c>
      <c r="T5">
        <v>1200</v>
      </c>
      <c r="U5" s="1" t="s">
        <v>697</v>
      </c>
      <c r="V5" s="1" t="s">
        <v>698</v>
      </c>
      <c r="W5" s="1" t="s">
        <v>708</v>
      </c>
    </row>
    <row r="6" spans="1:23" x14ac:dyDescent="0.25">
      <c r="A6" s="1" t="s">
        <v>703</v>
      </c>
      <c r="B6" s="1" t="s">
        <v>714</v>
      </c>
      <c r="C6" s="2">
        <v>42402</v>
      </c>
      <c r="D6" s="2">
        <v>42429</v>
      </c>
      <c r="E6">
        <v>944</v>
      </c>
      <c r="F6" s="1" t="s">
        <v>715</v>
      </c>
      <c r="G6" s="1" t="s">
        <v>688</v>
      </c>
      <c r="H6" s="1" t="s">
        <v>689</v>
      </c>
      <c r="I6" s="1" t="s">
        <v>716</v>
      </c>
      <c r="J6">
        <v>3000</v>
      </c>
      <c r="K6">
        <v>600</v>
      </c>
      <c r="L6" s="1" t="s">
        <v>691</v>
      </c>
      <c r="M6" s="1" t="s">
        <v>712</v>
      </c>
      <c r="N6">
        <v>0.4</v>
      </c>
      <c r="O6" s="1" t="s">
        <v>693</v>
      </c>
      <c r="P6">
        <v>0.3644</v>
      </c>
      <c r="Q6" s="1" t="s">
        <v>694</v>
      </c>
      <c r="R6" s="1" t="s">
        <v>695</v>
      </c>
      <c r="S6" s="1" t="s">
        <v>696</v>
      </c>
      <c r="T6">
        <v>1200</v>
      </c>
      <c r="U6" s="1" t="s">
        <v>697</v>
      </c>
      <c r="V6" s="1" t="s">
        <v>698</v>
      </c>
      <c r="W6" s="1" t="s">
        <v>708</v>
      </c>
    </row>
    <row r="7" spans="1:23" x14ac:dyDescent="0.25">
      <c r="A7" s="1" t="s">
        <v>717</v>
      </c>
      <c r="B7" s="1" t="s">
        <v>718</v>
      </c>
      <c r="C7" s="2">
        <v>42583</v>
      </c>
      <c r="D7" s="2">
        <v>42612</v>
      </c>
      <c r="E7">
        <v>10000</v>
      </c>
      <c r="F7" s="1" t="s">
        <v>719</v>
      </c>
      <c r="G7" s="1" t="s">
        <v>688</v>
      </c>
      <c r="H7" s="1" t="s">
        <v>689</v>
      </c>
      <c r="I7" s="1" t="s">
        <v>720</v>
      </c>
      <c r="J7">
        <v>34000</v>
      </c>
      <c r="K7">
        <v>6800</v>
      </c>
      <c r="L7" s="1" t="s">
        <v>691</v>
      </c>
      <c r="M7" s="1" t="s">
        <v>721</v>
      </c>
      <c r="N7">
        <v>0.3</v>
      </c>
      <c r="O7" s="1" t="s">
        <v>693</v>
      </c>
      <c r="P7">
        <v>0.32</v>
      </c>
      <c r="Q7" s="1" t="s">
        <v>694</v>
      </c>
      <c r="R7" s="1" t="s">
        <v>722</v>
      </c>
      <c r="S7" s="1" t="s">
        <v>696</v>
      </c>
      <c r="T7">
        <v>10200</v>
      </c>
      <c r="U7" s="1" t="s">
        <v>697</v>
      </c>
      <c r="V7" s="1" t="s">
        <v>698</v>
      </c>
      <c r="W7" s="1" t="s">
        <v>708</v>
      </c>
    </row>
    <row r="8" spans="1:23" x14ac:dyDescent="0.25">
      <c r="A8" s="1" t="s">
        <v>723</v>
      </c>
      <c r="B8" s="1" t="s">
        <v>724</v>
      </c>
      <c r="C8" s="2">
        <v>42583</v>
      </c>
      <c r="D8" s="2">
        <v>42612</v>
      </c>
      <c r="E8">
        <v>721.2</v>
      </c>
      <c r="F8" s="1" t="s">
        <v>725</v>
      </c>
      <c r="G8" s="1" t="s">
        <v>688</v>
      </c>
      <c r="H8" s="1" t="s">
        <v>689</v>
      </c>
      <c r="I8" s="1" t="s">
        <v>716</v>
      </c>
      <c r="J8">
        <v>2000</v>
      </c>
      <c r="K8">
        <v>360.6</v>
      </c>
      <c r="L8" s="1" t="s">
        <v>691</v>
      </c>
      <c r="M8" s="1" t="s">
        <v>726</v>
      </c>
      <c r="N8">
        <v>0.4</v>
      </c>
      <c r="O8" s="1" t="s">
        <v>693</v>
      </c>
      <c r="P8">
        <v>0.5</v>
      </c>
      <c r="Q8" s="1" t="s">
        <v>694</v>
      </c>
      <c r="R8" s="1" t="s">
        <v>695</v>
      </c>
      <c r="S8" s="1" t="s">
        <v>696</v>
      </c>
      <c r="T8">
        <v>800</v>
      </c>
      <c r="U8" s="1" t="s">
        <v>697</v>
      </c>
      <c r="V8" s="1" t="s">
        <v>698</v>
      </c>
      <c r="W8" s="1" t="s">
        <v>708</v>
      </c>
    </row>
    <row r="9" spans="1:23" x14ac:dyDescent="0.25">
      <c r="A9" s="1" t="s">
        <v>723</v>
      </c>
      <c r="B9" s="1" t="s">
        <v>727</v>
      </c>
      <c r="C9" s="2">
        <v>42583</v>
      </c>
      <c r="D9" s="2">
        <v>42612</v>
      </c>
      <c r="E9">
        <v>1278.8</v>
      </c>
      <c r="F9" s="1" t="s">
        <v>728</v>
      </c>
      <c r="G9" s="1" t="s">
        <v>688</v>
      </c>
      <c r="H9" s="1" t="s">
        <v>689</v>
      </c>
      <c r="I9" s="1" t="s">
        <v>720</v>
      </c>
      <c r="J9">
        <v>4000</v>
      </c>
      <c r="K9">
        <v>800</v>
      </c>
      <c r="L9" s="1" t="s">
        <v>691</v>
      </c>
      <c r="M9" s="1" t="s">
        <v>726</v>
      </c>
      <c r="N9">
        <v>0.4</v>
      </c>
      <c r="O9" s="1" t="s">
        <v>693</v>
      </c>
      <c r="P9">
        <v>0.37440000000000001</v>
      </c>
      <c r="Q9" s="1" t="s">
        <v>694</v>
      </c>
      <c r="R9" s="1" t="s">
        <v>722</v>
      </c>
      <c r="S9" s="1" t="s">
        <v>696</v>
      </c>
      <c r="T9">
        <v>1600</v>
      </c>
      <c r="U9" s="1" t="s">
        <v>697</v>
      </c>
      <c r="V9" s="1" t="s">
        <v>698</v>
      </c>
      <c r="W9" s="1" t="s">
        <v>708</v>
      </c>
    </row>
    <row r="10" spans="1:23" x14ac:dyDescent="0.25">
      <c r="A10" s="1" t="s">
        <v>729</v>
      </c>
      <c r="B10" s="1" t="s">
        <v>730</v>
      </c>
      <c r="C10" s="2">
        <v>42447</v>
      </c>
      <c r="D10" s="2">
        <v>42460</v>
      </c>
      <c r="E10">
        <v>400</v>
      </c>
      <c r="F10" s="1" t="s">
        <v>731</v>
      </c>
      <c r="G10" s="1" t="s">
        <v>688</v>
      </c>
      <c r="H10" s="1" t="s">
        <v>689</v>
      </c>
      <c r="I10" s="1" t="s">
        <v>716</v>
      </c>
      <c r="J10">
        <v>1000</v>
      </c>
      <c r="K10">
        <v>200</v>
      </c>
      <c r="L10" s="1" t="s">
        <v>691</v>
      </c>
      <c r="M10" s="1" t="s">
        <v>732</v>
      </c>
      <c r="N10">
        <v>0.4</v>
      </c>
      <c r="O10" s="1" t="s">
        <v>693</v>
      </c>
      <c r="P10">
        <v>0.5</v>
      </c>
      <c r="Q10" s="1" t="s">
        <v>694</v>
      </c>
      <c r="R10" s="1" t="s">
        <v>695</v>
      </c>
      <c r="S10" s="1" t="s">
        <v>696</v>
      </c>
      <c r="T10">
        <v>400</v>
      </c>
      <c r="U10" s="1" t="s">
        <v>697</v>
      </c>
      <c r="V10" s="1" t="s">
        <v>698</v>
      </c>
      <c r="W10" s="1" t="s">
        <v>708</v>
      </c>
    </row>
    <row r="11" spans="1:23" x14ac:dyDescent="0.25">
      <c r="A11" s="1" t="s">
        <v>729</v>
      </c>
      <c r="B11" s="1" t="s">
        <v>733</v>
      </c>
      <c r="C11" s="2">
        <v>42447</v>
      </c>
      <c r="D11" s="2">
        <v>42460</v>
      </c>
      <c r="E11">
        <v>1000</v>
      </c>
      <c r="F11" s="1" t="s">
        <v>734</v>
      </c>
      <c r="G11" s="1" t="s">
        <v>688</v>
      </c>
      <c r="H11" s="1" t="s">
        <v>689</v>
      </c>
      <c r="I11" s="1" t="s">
        <v>735</v>
      </c>
      <c r="J11">
        <v>2500</v>
      </c>
      <c r="K11">
        <v>344.6</v>
      </c>
      <c r="L11" s="1" t="s">
        <v>691</v>
      </c>
      <c r="M11" s="1" t="s">
        <v>732</v>
      </c>
      <c r="N11">
        <v>0.4</v>
      </c>
      <c r="O11" s="1" t="s">
        <v>693</v>
      </c>
      <c r="P11">
        <v>0.65539999999999998</v>
      </c>
      <c r="Q11" s="1" t="s">
        <v>694</v>
      </c>
      <c r="R11" s="1" t="s">
        <v>695</v>
      </c>
      <c r="S11" s="1" t="s">
        <v>696</v>
      </c>
      <c r="T11">
        <v>1000</v>
      </c>
      <c r="U11" s="1" t="s">
        <v>697</v>
      </c>
      <c r="V11" s="1" t="s">
        <v>698</v>
      </c>
      <c r="W11" s="1" t="s">
        <v>708</v>
      </c>
    </row>
    <row r="12" spans="1:23" x14ac:dyDescent="0.25">
      <c r="A12" s="1" t="s">
        <v>729</v>
      </c>
      <c r="B12" s="1" t="s">
        <v>736</v>
      </c>
      <c r="C12" s="2">
        <v>42447</v>
      </c>
      <c r="D12" s="2">
        <v>42460</v>
      </c>
      <c r="E12">
        <v>400</v>
      </c>
      <c r="F12" s="1" t="s">
        <v>737</v>
      </c>
      <c r="G12" s="1" t="s">
        <v>688</v>
      </c>
      <c r="H12" s="1" t="s">
        <v>689</v>
      </c>
      <c r="I12" s="1" t="s">
        <v>738</v>
      </c>
      <c r="J12">
        <v>3000</v>
      </c>
      <c r="K12">
        <v>600</v>
      </c>
      <c r="L12" s="1" t="s">
        <v>691</v>
      </c>
      <c r="M12" s="1" t="s">
        <v>732</v>
      </c>
      <c r="N12">
        <v>0.4</v>
      </c>
      <c r="O12" s="1" t="s">
        <v>693</v>
      </c>
      <c r="P12">
        <v>-0.5</v>
      </c>
      <c r="Q12" s="1" t="s">
        <v>694</v>
      </c>
      <c r="R12" s="1" t="s">
        <v>695</v>
      </c>
      <c r="S12" s="1" t="s">
        <v>696</v>
      </c>
      <c r="T12">
        <v>1200</v>
      </c>
      <c r="U12" s="1" t="s">
        <v>697</v>
      </c>
      <c r="V12" s="1" t="s">
        <v>698</v>
      </c>
      <c r="W12" s="1" t="s">
        <v>708</v>
      </c>
    </row>
    <row r="13" spans="1:23" x14ac:dyDescent="0.25">
      <c r="A13" s="1" t="s">
        <v>729</v>
      </c>
      <c r="B13" s="1" t="s">
        <v>739</v>
      </c>
      <c r="C13" s="2">
        <v>42447</v>
      </c>
      <c r="D13" s="2">
        <v>42460</v>
      </c>
      <c r="E13">
        <v>1200</v>
      </c>
      <c r="F13" s="1" t="s">
        <v>740</v>
      </c>
      <c r="G13" s="1" t="s">
        <v>688</v>
      </c>
      <c r="H13" s="1" t="s">
        <v>689</v>
      </c>
      <c r="I13" s="1" t="s">
        <v>741</v>
      </c>
      <c r="J13">
        <v>3000</v>
      </c>
      <c r="K13">
        <v>600</v>
      </c>
      <c r="L13" s="1" t="s">
        <v>691</v>
      </c>
      <c r="M13" s="1" t="s">
        <v>732</v>
      </c>
      <c r="N13">
        <v>0.4</v>
      </c>
      <c r="O13" s="1" t="s">
        <v>693</v>
      </c>
      <c r="P13">
        <v>0.5</v>
      </c>
      <c r="Q13" s="1" t="s">
        <v>694</v>
      </c>
      <c r="R13" s="1" t="s">
        <v>695</v>
      </c>
      <c r="S13" s="1" t="s">
        <v>696</v>
      </c>
      <c r="T13">
        <v>1200</v>
      </c>
      <c r="U13" s="1" t="s">
        <v>697</v>
      </c>
      <c r="V13" s="1" t="s">
        <v>698</v>
      </c>
      <c r="W13" s="1" t="s">
        <v>708</v>
      </c>
    </row>
    <row r="14" spans="1:23" x14ac:dyDescent="0.25">
      <c r="A14" s="1" t="s">
        <v>742</v>
      </c>
      <c r="B14" s="1" t="s">
        <v>743</v>
      </c>
      <c r="C14" s="2">
        <v>42423</v>
      </c>
      <c r="D14" s="2">
        <v>42429</v>
      </c>
      <c r="E14">
        <v>1000</v>
      </c>
      <c r="F14" s="1" t="s">
        <v>744</v>
      </c>
      <c r="G14" s="1" t="s">
        <v>688</v>
      </c>
      <c r="H14" s="1" t="s">
        <v>689</v>
      </c>
      <c r="I14" s="1" t="s">
        <v>711</v>
      </c>
      <c r="J14">
        <v>2500</v>
      </c>
      <c r="K14">
        <v>500</v>
      </c>
      <c r="L14" s="1" t="s">
        <v>691</v>
      </c>
      <c r="M14" s="1" t="s">
        <v>732</v>
      </c>
      <c r="N14">
        <v>0.4</v>
      </c>
      <c r="O14" s="1" t="s">
        <v>693</v>
      </c>
      <c r="P14">
        <v>0.5</v>
      </c>
      <c r="Q14" s="1" t="s">
        <v>694</v>
      </c>
      <c r="R14" s="1" t="s">
        <v>713</v>
      </c>
      <c r="S14" s="1" t="s">
        <v>696</v>
      </c>
      <c r="T14">
        <v>1000</v>
      </c>
      <c r="U14" s="1" t="s">
        <v>697</v>
      </c>
      <c r="V14" s="1" t="s">
        <v>698</v>
      </c>
      <c r="W14" s="1" t="s">
        <v>708</v>
      </c>
    </row>
    <row r="15" spans="1:23" x14ac:dyDescent="0.25">
      <c r="A15" s="1" t="s">
        <v>742</v>
      </c>
      <c r="B15" s="1" t="s">
        <v>745</v>
      </c>
      <c r="C15" s="2">
        <v>42423</v>
      </c>
      <c r="D15" s="2">
        <v>42429</v>
      </c>
      <c r="E15">
        <v>400</v>
      </c>
      <c r="F15" s="1" t="s">
        <v>746</v>
      </c>
      <c r="G15" s="1" t="s">
        <v>688</v>
      </c>
      <c r="H15" s="1" t="s">
        <v>689</v>
      </c>
      <c r="I15" s="1" t="s">
        <v>716</v>
      </c>
      <c r="J15">
        <v>1000</v>
      </c>
      <c r="K15">
        <v>200</v>
      </c>
      <c r="L15" s="1" t="s">
        <v>691</v>
      </c>
      <c r="M15" s="1" t="s">
        <v>732</v>
      </c>
      <c r="N15">
        <v>0.4</v>
      </c>
      <c r="O15" s="1" t="s">
        <v>693</v>
      </c>
      <c r="P15">
        <v>0.5</v>
      </c>
      <c r="Q15" s="1" t="s">
        <v>694</v>
      </c>
      <c r="R15" s="1" t="s">
        <v>695</v>
      </c>
      <c r="S15" s="1" t="s">
        <v>696</v>
      </c>
      <c r="T15">
        <v>400</v>
      </c>
      <c r="U15" s="1" t="s">
        <v>697</v>
      </c>
      <c r="V15" s="1" t="s">
        <v>698</v>
      </c>
      <c r="W15" s="1" t="s">
        <v>708</v>
      </c>
    </row>
    <row r="16" spans="1:23" x14ac:dyDescent="0.25">
      <c r="A16" s="1" t="s">
        <v>742</v>
      </c>
      <c r="B16" s="1" t="s">
        <v>747</v>
      </c>
      <c r="C16" s="2">
        <v>42423</v>
      </c>
      <c r="D16" s="2">
        <v>42429</v>
      </c>
      <c r="E16">
        <v>1200</v>
      </c>
      <c r="F16" s="1" t="s">
        <v>748</v>
      </c>
      <c r="G16" s="1" t="s">
        <v>688</v>
      </c>
      <c r="H16" s="1" t="s">
        <v>689</v>
      </c>
      <c r="I16" s="1" t="s">
        <v>741</v>
      </c>
      <c r="J16">
        <v>3000</v>
      </c>
      <c r="K16">
        <v>600</v>
      </c>
      <c r="L16" s="1" t="s">
        <v>691</v>
      </c>
      <c r="M16" s="1" t="s">
        <v>732</v>
      </c>
      <c r="N16">
        <v>0.4</v>
      </c>
      <c r="O16" s="1" t="s">
        <v>693</v>
      </c>
      <c r="P16">
        <v>0.5</v>
      </c>
      <c r="Q16" s="1" t="s">
        <v>694</v>
      </c>
      <c r="R16" s="1" t="s">
        <v>695</v>
      </c>
      <c r="S16" s="1" t="s">
        <v>696</v>
      </c>
      <c r="T16">
        <v>1200</v>
      </c>
      <c r="U16" s="1" t="s">
        <v>697</v>
      </c>
      <c r="V16" s="1" t="s">
        <v>698</v>
      </c>
      <c r="W16" s="1" t="s">
        <v>708</v>
      </c>
    </row>
    <row r="17" spans="1:23" x14ac:dyDescent="0.25">
      <c r="A17" s="1" t="s">
        <v>742</v>
      </c>
      <c r="B17" s="1" t="s">
        <v>749</v>
      </c>
      <c r="C17" s="2">
        <v>42423</v>
      </c>
      <c r="D17" s="2">
        <v>42429</v>
      </c>
      <c r="E17">
        <v>900</v>
      </c>
      <c r="F17" s="1" t="s">
        <v>750</v>
      </c>
      <c r="G17" s="1" t="s">
        <v>688</v>
      </c>
      <c r="H17" s="1" t="s">
        <v>689</v>
      </c>
      <c r="I17" s="1" t="s">
        <v>738</v>
      </c>
      <c r="J17">
        <v>3000</v>
      </c>
      <c r="K17">
        <v>600</v>
      </c>
      <c r="L17" s="1" t="s">
        <v>691</v>
      </c>
      <c r="M17" s="1" t="s">
        <v>732</v>
      </c>
      <c r="N17">
        <v>0.4</v>
      </c>
      <c r="O17" s="1" t="s">
        <v>693</v>
      </c>
      <c r="P17">
        <v>0.33329999999999999</v>
      </c>
      <c r="Q17" s="1" t="s">
        <v>694</v>
      </c>
      <c r="R17" s="1" t="s">
        <v>695</v>
      </c>
      <c r="S17" s="1" t="s">
        <v>696</v>
      </c>
      <c r="T17">
        <v>1200</v>
      </c>
      <c r="U17" s="1" t="s">
        <v>697</v>
      </c>
      <c r="V17" s="1" t="s">
        <v>698</v>
      </c>
      <c r="W17" s="1" t="s">
        <v>708</v>
      </c>
    </row>
    <row r="18" spans="1:23" x14ac:dyDescent="0.25">
      <c r="A18" s="1" t="s">
        <v>751</v>
      </c>
      <c r="B18" s="1" t="s">
        <v>752</v>
      </c>
      <c r="C18" s="2">
        <v>42705</v>
      </c>
      <c r="D18" s="2">
        <v>42735</v>
      </c>
      <c r="E18">
        <v>1618.5</v>
      </c>
      <c r="F18" s="1" t="s">
        <v>753</v>
      </c>
      <c r="G18" s="1" t="s">
        <v>688</v>
      </c>
      <c r="H18" s="1" t="s">
        <v>689</v>
      </c>
      <c r="I18" s="1" t="s">
        <v>741</v>
      </c>
      <c r="J18">
        <v>4000</v>
      </c>
      <c r="K18">
        <v>190.2</v>
      </c>
      <c r="L18" s="1" t="s">
        <v>691</v>
      </c>
      <c r="M18" s="1" t="s">
        <v>726</v>
      </c>
      <c r="N18">
        <v>0.4</v>
      </c>
      <c r="O18" s="1" t="s">
        <v>693</v>
      </c>
      <c r="P18">
        <v>0.88249999999999995</v>
      </c>
      <c r="Q18" s="1" t="s">
        <v>694</v>
      </c>
      <c r="R18" s="1" t="s">
        <v>695</v>
      </c>
      <c r="S18" s="1" t="s">
        <v>696</v>
      </c>
      <c r="T18">
        <v>1600</v>
      </c>
      <c r="U18" s="1" t="s">
        <v>697</v>
      </c>
      <c r="V18" s="1" t="s">
        <v>698</v>
      </c>
      <c r="W18" s="1" t="s">
        <v>708</v>
      </c>
    </row>
    <row r="19" spans="1:23" x14ac:dyDescent="0.25">
      <c r="A19" s="1" t="s">
        <v>751</v>
      </c>
      <c r="B19" s="1" t="s">
        <v>754</v>
      </c>
      <c r="C19" s="2">
        <v>42705</v>
      </c>
      <c r="D19" s="2">
        <v>42735</v>
      </c>
      <c r="E19">
        <v>1618.5</v>
      </c>
      <c r="F19" s="1" t="s">
        <v>755</v>
      </c>
      <c r="G19" s="1" t="s">
        <v>688</v>
      </c>
      <c r="H19" s="1" t="s">
        <v>689</v>
      </c>
      <c r="I19" s="1" t="s">
        <v>716</v>
      </c>
      <c r="J19">
        <v>600000</v>
      </c>
      <c r="K19">
        <v>459</v>
      </c>
      <c r="L19" s="1" t="s">
        <v>691</v>
      </c>
      <c r="M19" s="1" t="s">
        <v>726</v>
      </c>
      <c r="N19">
        <v>0.4</v>
      </c>
      <c r="O19" s="1" t="s">
        <v>693</v>
      </c>
      <c r="P19">
        <v>0.71640000000000004</v>
      </c>
      <c r="Q19" s="1" t="s">
        <v>694</v>
      </c>
      <c r="R19" s="1" t="s">
        <v>695</v>
      </c>
      <c r="S19" s="1" t="s">
        <v>696</v>
      </c>
      <c r="T19">
        <v>240000</v>
      </c>
      <c r="U19" s="1" t="s">
        <v>697</v>
      </c>
      <c r="V19" s="1" t="s">
        <v>698</v>
      </c>
      <c r="W19" s="1" t="s">
        <v>708</v>
      </c>
    </row>
    <row r="20" spans="1:23" x14ac:dyDescent="0.25">
      <c r="A20" s="1" t="s">
        <v>756</v>
      </c>
      <c r="B20" s="1" t="s">
        <v>757</v>
      </c>
      <c r="C20" s="2">
        <v>42494</v>
      </c>
      <c r="D20" s="2">
        <v>42495</v>
      </c>
      <c r="E20">
        <v>963.2</v>
      </c>
      <c r="F20" s="1" t="s">
        <v>758</v>
      </c>
      <c r="G20" s="1" t="s">
        <v>688</v>
      </c>
      <c r="H20" s="1" t="s">
        <v>689</v>
      </c>
      <c r="I20" s="1" t="s">
        <v>741</v>
      </c>
      <c r="J20">
        <v>5000</v>
      </c>
      <c r="K20">
        <v>481.6</v>
      </c>
      <c r="L20" s="1" t="s">
        <v>691</v>
      </c>
      <c r="M20" s="1" t="s">
        <v>759</v>
      </c>
      <c r="N20">
        <v>0.4</v>
      </c>
      <c r="O20" s="1" t="s">
        <v>693</v>
      </c>
      <c r="P20">
        <v>0.5</v>
      </c>
      <c r="Q20" s="1" t="s">
        <v>694</v>
      </c>
      <c r="R20" s="1" t="s">
        <v>695</v>
      </c>
      <c r="S20" s="1" t="s">
        <v>696</v>
      </c>
      <c r="T20">
        <v>2000</v>
      </c>
      <c r="U20" s="1" t="s">
        <v>697</v>
      </c>
      <c r="V20" s="1" t="s">
        <v>698</v>
      </c>
      <c r="W20" s="1" t="s">
        <v>708</v>
      </c>
    </row>
    <row r="21" spans="1:23" x14ac:dyDescent="0.25">
      <c r="A21" s="1" t="s">
        <v>756</v>
      </c>
      <c r="B21" s="1" t="s">
        <v>760</v>
      </c>
      <c r="C21" s="2">
        <v>42494</v>
      </c>
      <c r="D21" s="2">
        <v>42495</v>
      </c>
      <c r="E21">
        <v>4049.2</v>
      </c>
      <c r="F21" s="1" t="s">
        <v>761</v>
      </c>
      <c r="G21" s="1" t="s">
        <v>688</v>
      </c>
      <c r="H21" s="1" t="s">
        <v>689</v>
      </c>
      <c r="I21" s="1" t="s">
        <v>706</v>
      </c>
      <c r="J21">
        <v>11111</v>
      </c>
      <c r="K21">
        <v>2042.93</v>
      </c>
      <c r="L21" s="1" t="s">
        <v>691</v>
      </c>
      <c r="M21" s="1" t="s">
        <v>759</v>
      </c>
      <c r="N21">
        <v>0.4</v>
      </c>
      <c r="O21" s="1" t="s">
        <v>693</v>
      </c>
      <c r="P21">
        <v>0.4955</v>
      </c>
      <c r="Q21" s="1" t="s">
        <v>694</v>
      </c>
      <c r="R21" s="1" t="s">
        <v>695</v>
      </c>
      <c r="S21" s="1" t="s">
        <v>696</v>
      </c>
      <c r="T21">
        <v>4444.3999999999996</v>
      </c>
      <c r="U21" s="1" t="s">
        <v>697</v>
      </c>
      <c r="V21" s="1" t="s">
        <v>698</v>
      </c>
      <c r="W21" s="1" t="s">
        <v>708</v>
      </c>
    </row>
    <row r="22" spans="1:23" x14ac:dyDescent="0.25">
      <c r="A22" s="1" t="s">
        <v>756</v>
      </c>
      <c r="B22" s="1" t="s">
        <v>762</v>
      </c>
      <c r="C22" s="2">
        <v>42494</v>
      </c>
      <c r="D22" s="2">
        <v>42495</v>
      </c>
      <c r="E22">
        <v>982</v>
      </c>
      <c r="F22" s="1" t="s">
        <v>763</v>
      </c>
      <c r="G22" s="1" t="s">
        <v>688</v>
      </c>
      <c r="H22" s="1" t="s">
        <v>689</v>
      </c>
      <c r="I22" s="1" t="s">
        <v>764</v>
      </c>
      <c r="J22">
        <v>3333</v>
      </c>
      <c r="K22">
        <v>736.5</v>
      </c>
      <c r="L22" s="1" t="s">
        <v>691</v>
      </c>
      <c r="M22" s="1" t="s">
        <v>759</v>
      </c>
      <c r="N22">
        <v>0.4</v>
      </c>
      <c r="O22" s="1" t="s">
        <v>693</v>
      </c>
      <c r="P22">
        <v>0.25</v>
      </c>
      <c r="Q22" s="1" t="s">
        <v>694</v>
      </c>
      <c r="R22" s="1" t="s">
        <v>695</v>
      </c>
      <c r="S22" s="1" t="s">
        <v>696</v>
      </c>
      <c r="T22">
        <v>1333.33</v>
      </c>
      <c r="U22" s="1" t="s">
        <v>697</v>
      </c>
      <c r="V22" s="1" t="s">
        <v>698</v>
      </c>
      <c r="W22" s="1" t="s">
        <v>708</v>
      </c>
    </row>
    <row r="23" spans="1:23" x14ac:dyDescent="0.25">
      <c r="A23" s="1" t="s">
        <v>756</v>
      </c>
      <c r="B23" s="1" t="s">
        <v>765</v>
      </c>
      <c r="C23" s="2">
        <v>42461</v>
      </c>
      <c r="D23" s="2">
        <v>42490</v>
      </c>
      <c r="E23">
        <v>2092.8000000000002</v>
      </c>
      <c r="F23" s="1" t="s">
        <v>766</v>
      </c>
      <c r="G23" s="1" t="s">
        <v>688</v>
      </c>
      <c r="H23" s="1" t="s">
        <v>689</v>
      </c>
      <c r="I23" s="1" t="s">
        <v>767</v>
      </c>
      <c r="J23">
        <v>7273</v>
      </c>
      <c r="K23">
        <v>1600</v>
      </c>
      <c r="L23" s="1" t="s">
        <v>691</v>
      </c>
      <c r="M23" s="1" t="s">
        <v>759</v>
      </c>
      <c r="N23">
        <v>0.4</v>
      </c>
      <c r="O23" s="1" t="s">
        <v>693</v>
      </c>
      <c r="P23">
        <v>0.23549999999999999</v>
      </c>
      <c r="Q23" s="1" t="s">
        <v>694</v>
      </c>
      <c r="R23" s="1" t="s">
        <v>695</v>
      </c>
      <c r="S23" s="1" t="s">
        <v>696</v>
      </c>
      <c r="T23">
        <v>2909.09</v>
      </c>
      <c r="U23" s="1" t="s">
        <v>697</v>
      </c>
      <c r="V23" s="1" t="s">
        <v>698</v>
      </c>
      <c r="W23" s="1" t="s">
        <v>708</v>
      </c>
    </row>
    <row r="24" spans="1:23" x14ac:dyDescent="0.25">
      <c r="A24" s="1" t="s">
        <v>756</v>
      </c>
      <c r="B24" s="1" t="s">
        <v>768</v>
      </c>
      <c r="C24" s="2">
        <v>42461</v>
      </c>
      <c r="D24" s="2">
        <v>42490</v>
      </c>
      <c r="E24">
        <v>2435.6</v>
      </c>
      <c r="F24" s="1" t="s">
        <v>769</v>
      </c>
      <c r="G24" s="1" t="s">
        <v>688</v>
      </c>
      <c r="H24" s="1" t="s">
        <v>689</v>
      </c>
      <c r="I24" s="1" t="s">
        <v>738</v>
      </c>
      <c r="J24">
        <v>5000</v>
      </c>
      <c r="K24">
        <v>1000</v>
      </c>
      <c r="L24" s="1" t="s">
        <v>691</v>
      </c>
      <c r="M24" s="1" t="s">
        <v>759</v>
      </c>
      <c r="N24">
        <v>0.4</v>
      </c>
      <c r="O24" s="1" t="s">
        <v>693</v>
      </c>
      <c r="P24">
        <v>0.58940000000000003</v>
      </c>
      <c r="Q24" s="1" t="s">
        <v>694</v>
      </c>
      <c r="R24" s="1" t="s">
        <v>695</v>
      </c>
      <c r="S24" s="1" t="s">
        <v>696</v>
      </c>
      <c r="T24">
        <v>2000</v>
      </c>
      <c r="U24" s="1" t="s">
        <v>697</v>
      </c>
      <c r="V24" s="1" t="s">
        <v>698</v>
      </c>
      <c r="W24" s="1" t="s">
        <v>708</v>
      </c>
    </row>
    <row r="25" spans="1:23" x14ac:dyDescent="0.25">
      <c r="A25" s="1" t="s">
        <v>756</v>
      </c>
      <c r="B25" s="1" t="s">
        <v>770</v>
      </c>
      <c r="C25" s="2">
        <v>42461</v>
      </c>
      <c r="D25" s="2">
        <v>42490</v>
      </c>
      <c r="E25">
        <v>1570.8</v>
      </c>
      <c r="F25" s="1" t="s">
        <v>771</v>
      </c>
      <c r="G25" s="1" t="s">
        <v>688</v>
      </c>
      <c r="H25" s="1" t="s">
        <v>689</v>
      </c>
      <c r="I25" s="1" t="s">
        <v>706</v>
      </c>
      <c r="J25">
        <v>5000</v>
      </c>
      <c r="K25">
        <v>454.44</v>
      </c>
      <c r="L25" s="1" t="s">
        <v>691</v>
      </c>
      <c r="M25" s="1" t="s">
        <v>759</v>
      </c>
      <c r="N25">
        <v>0.4</v>
      </c>
      <c r="O25" s="1" t="s">
        <v>693</v>
      </c>
      <c r="P25">
        <v>0.7107</v>
      </c>
      <c r="Q25" s="1" t="s">
        <v>694</v>
      </c>
      <c r="R25" s="1" t="s">
        <v>707</v>
      </c>
      <c r="S25" s="1" t="s">
        <v>696</v>
      </c>
      <c r="T25">
        <v>2000</v>
      </c>
      <c r="U25" s="1" t="s">
        <v>697</v>
      </c>
      <c r="V25" s="1" t="s">
        <v>698</v>
      </c>
      <c r="W25" s="1" t="s">
        <v>708</v>
      </c>
    </row>
    <row r="26" spans="1:23" x14ac:dyDescent="0.25">
      <c r="A26" s="1" t="s">
        <v>756</v>
      </c>
      <c r="B26" s="1" t="s">
        <v>772</v>
      </c>
      <c r="C26" s="2">
        <v>42494</v>
      </c>
      <c r="D26" s="2">
        <v>42495</v>
      </c>
      <c r="E26">
        <v>2005.6</v>
      </c>
      <c r="F26" s="1" t="s">
        <v>773</v>
      </c>
      <c r="G26" s="1" t="s">
        <v>688</v>
      </c>
      <c r="H26" s="1" t="s">
        <v>689</v>
      </c>
      <c r="I26" s="1" t="s">
        <v>716</v>
      </c>
      <c r="J26">
        <v>5000</v>
      </c>
      <c r="K26">
        <v>1000</v>
      </c>
      <c r="L26" s="1" t="s">
        <v>691</v>
      </c>
      <c r="M26" s="1" t="s">
        <v>759</v>
      </c>
      <c r="N26">
        <v>0.4</v>
      </c>
      <c r="O26" s="1" t="s">
        <v>693</v>
      </c>
      <c r="P26">
        <v>0.50139999999999996</v>
      </c>
      <c r="Q26" s="1" t="s">
        <v>694</v>
      </c>
      <c r="R26" s="1" t="s">
        <v>695</v>
      </c>
      <c r="S26" s="1" t="s">
        <v>696</v>
      </c>
      <c r="T26">
        <v>2000</v>
      </c>
      <c r="U26" s="1" t="s">
        <v>697</v>
      </c>
      <c r="V26" s="1" t="s">
        <v>698</v>
      </c>
      <c r="W26" s="1" t="s">
        <v>708</v>
      </c>
    </row>
    <row r="27" spans="1:23" x14ac:dyDescent="0.25">
      <c r="A27" s="1" t="s">
        <v>756</v>
      </c>
      <c r="B27" s="1" t="s">
        <v>774</v>
      </c>
      <c r="C27" s="2">
        <v>42494</v>
      </c>
      <c r="D27" s="2">
        <v>42495</v>
      </c>
      <c r="E27">
        <v>1000</v>
      </c>
      <c r="F27" s="1" t="s">
        <v>775</v>
      </c>
      <c r="G27" s="1" t="s">
        <v>688</v>
      </c>
      <c r="H27" s="1" t="s">
        <v>689</v>
      </c>
      <c r="I27" s="1" t="s">
        <v>738</v>
      </c>
      <c r="J27">
        <v>4000</v>
      </c>
      <c r="K27">
        <v>800</v>
      </c>
      <c r="L27" s="1" t="s">
        <v>691</v>
      </c>
      <c r="M27" s="1" t="s">
        <v>759</v>
      </c>
      <c r="N27">
        <v>0.4</v>
      </c>
      <c r="O27" s="1" t="s">
        <v>693</v>
      </c>
      <c r="P27">
        <v>0.2</v>
      </c>
      <c r="Q27" s="1" t="s">
        <v>694</v>
      </c>
      <c r="R27" s="1" t="s">
        <v>695</v>
      </c>
      <c r="S27" s="1" t="s">
        <v>696</v>
      </c>
      <c r="T27">
        <v>1600</v>
      </c>
      <c r="U27" s="1" t="s">
        <v>697</v>
      </c>
      <c r="V27" s="1" t="s">
        <v>698</v>
      </c>
      <c r="W27" s="1" t="s">
        <v>708</v>
      </c>
    </row>
    <row r="28" spans="1:23" x14ac:dyDescent="0.25">
      <c r="A28" s="1" t="s">
        <v>756</v>
      </c>
      <c r="B28" s="1" t="s">
        <v>776</v>
      </c>
      <c r="C28" s="2">
        <v>42461</v>
      </c>
      <c r="D28" s="2">
        <v>42490</v>
      </c>
      <c r="E28">
        <v>2900.8</v>
      </c>
      <c r="F28" s="1" t="s">
        <v>777</v>
      </c>
      <c r="G28" s="1" t="s">
        <v>688</v>
      </c>
      <c r="H28" s="1" t="s">
        <v>689</v>
      </c>
      <c r="I28" s="1" t="s">
        <v>741</v>
      </c>
      <c r="J28">
        <v>6000</v>
      </c>
      <c r="K28">
        <v>1200</v>
      </c>
      <c r="L28" s="1" t="s">
        <v>691</v>
      </c>
      <c r="M28" s="1" t="s">
        <v>759</v>
      </c>
      <c r="N28">
        <v>0.4</v>
      </c>
      <c r="O28" s="1" t="s">
        <v>693</v>
      </c>
      <c r="P28">
        <v>0.58630000000000004</v>
      </c>
      <c r="Q28" s="1" t="s">
        <v>694</v>
      </c>
      <c r="R28" s="1" t="s">
        <v>695</v>
      </c>
      <c r="S28" s="1" t="s">
        <v>696</v>
      </c>
      <c r="T28">
        <v>2400</v>
      </c>
      <c r="U28" s="1" t="s">
        <v>697</v>
      </c>
      <c r="V28" s="1" t="s">
        <v>698</v>
      </c>
      <c r="W28" s="1" t="s">
        <v>708</v>
      </c>
    </row>
    <row r="29" spans="1:23" x14ac:dyDescent="0.25">
      <c r="A29" s="1" t="s">
        <v>756</v>
      </c>
      <c r="B29" s="1" t="s">
        <v>778</v>
      </c>
      <c r="C29" s="2">
        <v>42461</v>
      </c>
      <c r="D29" s="2">
        <v>42490</v>
      </c>
      <c r="E29">
        <v>1000</v>
      </c>
      <c r="F29" s="1" t="s">
        <v>779</v>
      </c>
      <c r="G29" s="1" t="s">
        <v>688</v>
      </c>
      <c r="H29" s="1" t="s">
        <v>689</v>
      </c>
      <c r="I29" s="1" t="s">
        <v>716</v>
      </c>
      <c r="J29">
        <v>2500</v>
      </c>
      <c r="K29">
        <v>500</v>
      </c>
      <c r="L29" s="1" t="s">
        <v>691</v>
      </c>
      <c r="M29" s="1" t="s">
        <v>759</v>
      </c>
      <c r="N29">
        <v>0.4</v>
      </c>
      <c r="O29" s="1" t="s">
        <v>693</v>
      </c>
      <c r="P29">
        <v>0.5</v>
      </c>
      <c r="Q29" s="1" t="s">
        <v>694</v>
      </c>
      <c r="R29" s="1" t="s">
        <v>695</v>
      </c>
      <c r="S29" s="1" t="s">
        <v>696</v>
      </c>
      <c r="T29">
        <v>1000</v>
      </c>
      <c r="U29" s="1" t="s">
        <v>697</v>
      </c>
      <c r="V29" s="1" t="s">
        <v>698</v>
      </c>
      <c r="W29" s="1" t="s">
        <v>708</v>
      </c>
    </row>
    <row r="30" spans="1:23" x14ac:dyDescent="0.25">
      <c r="A30" s="1" t="s">
        <v>780</v>
      </c>
      <c r="B30" s="1" t="s">
        <v>781</v>
      </c>
      <c r="C30" s="2">
        <v>42583</v>
      </c>
      <c r="D30" s="2">
        <v>42612</v>
      </c>
      <c r="E30">
        <v>33.200000000000003</v>
      </c>
      <c r="F30" s="1" t="s">
        <v>782</v>
      </c>
      <c r="G30" s="1" t="s">
        <v>688</v>
      </c>
      <c r="H30" s="1" t="s">
        <v>689</v>
      </c>
      <c r="I30" s="1" t="s">
        <v>706</v>
      </c>
      <c r="J30">
        <v>3000</v>
      </c>
      <c r="K30">
        <v>0</v>
      </c>
      <c r="L30" s="1" t="s">
        <v>691</v>
      </c>
      <c r="M30" s="1" t="s">
        <v>726</v>
      </c>
      <c r="N30">
        <v>0.4</v>
      </c>
      <c r="O30" s="1" t="s">
        <v>693</v>
      </c>
      <c r="P30">
        <v>1</v>
      </c>
      <c r="Q30" s="1" t="s">
        <v>694</v>
      </c>
      <c r="R30" s="1" t="s">
        <v>707</v>
      </c>
      <c r="S30" s="1" t="s">
        <v>696</v>
      </c>
      <c r="T30">
        <v>1200</v>
      </c>
      <c r="U30" s="1" t="s">
        <v>697</v>
      </c>
      <c r="V30" s="1" t="s">
        <v>698</v>
      </c>
      <c r="W30" s="1" t="s">
        <v>708</v>
      </c>
    </row>
    <row r="31" spans="1:23" x14ac:dyDescent="0.25">
      <c r="A31" s="1" t="s">
        <v>780</v>
      </c>
      <c r="B31" s="1" t="s">
        <v>783</v>
      </c>
      <c r="C31" s="2">
        <v>42583</v>
      </c>
      <c r="D31" s="2">
        <v>42612</v>
      </c>
      <c r="E31">
        <v>1146.8</v>
      </c>
      <c r="F31" s="1" t="s">
        <v>784</v>
      </c>
      <c r="G31" s="1" t="s">
        <v>688</v>
      </c>
      <c r="H31" s="1" t="s">
        <v>689</v>
      </c>
      <c r="I31" s="1" t="s">
        <v>764</v>
      </c>
      <c r="J31">
        <v>2667</v>
      </c>
      <c r="K31">
        <v>800</v>
      </c>
      <c r="L31" s="1" t="s">
        <v>691</v>
      </c>
      <c r="M31" s="1" t="s">
        <v>726</v>
      </c>
      <c r="N31">
        <v>0.4</v>
      </c>
      <c r="O31" s="1" t="s">
        <v>693</v>
      </c>
      <c r="P31">
        <v>0.3024</v>
      </c>
      <c r="Q31" s="1" t="s">
        <v>694</v>
      </c>
      <c r="R31" s="1" t="s">
        <v>695</v>
      </c>
      <c r="S31" s="1" t="s">
        <v>696</v>
      </c>
      <c r="T31">
        <v>1066.67</v>
      </c>
      <c r="U31" s="1" t="s">
        <v>697</v>
      </c>
      <c r="V31" s="1" t="s">
        <v>698</v>
      </c>
      <c r="W31" s="1" t="s">
        <v>708</v>
      </c>
    </row>
    <row r="32" spans="1:23" x14ac:dyDescent="0.25">
      <c r="A32" s="1" t="s">
        <v>780</v>
      </c>
      <c r="B32" s="1" t="s">
        <v>785</v>
      </c>
      <c r="C32" s="2">
        <v>42583</v>
      </c>
      <c r="D32" s="2">
        <v>42612</v>
      </c>
      <c r="E32">
        <v>1197.5999999999999</v>
      </c>
      <c r="F32" s="1" t="s">
        <v>786</v>
      </c>
      <c r="G32" s="1" t="s">
        <v>688</v>
      </c>
      <c r="H32" s="1" t="s">
        <v>689</v>
      </c>
      <c r="I32" s="1" t="s">
        <v>716</v>
      </c>
      <c r="J32">
        <v>3000</v>
      </c>
      <c r="K32">
        <v>598.79999999999995</v>
      </c>
      <c r="L32" s="1" t="s">
        <v>691</v>
      </c>
      <c r="M32" s="1" t="s">
        <v>726</v>
      </c>
      <c r="N32">
        <v>0.4</v>
      </c>
      <c r="O32" s="1" t="s">
        <v>693</v>
      </c>
      <c r="P32">
        <v>0.5</v>
      </c>
      <c r="Q32" s="1" t="s">
        <v>694</v>
      </c>
      <c r="R32" s="1" t="s">
        <v>695</v>
      </c>
      <c r="S32" s="1" t="s">
        <v>696</v>
      </c>
      <c r="T32">
        <v>1200</v>
      </c>
      <c r="U32" s="1" t="s">
        <v>697</v>
      </c>
      <c r="V32" s="1" t="s">
        <v>698</v>
      </c>
      <c r="W32" s="1" t="s">
        <v>708</v>
      </c>
    </row>
    <row r="33" spans="1:23" x14ac:dyDescent="0.25">
      <c r="A33" s="1" t="s">
        <v>780</v>
      </c>
      <c r="B33" s="1" t="s">
        <v>787</v>
      </c>
      <c r="C33" s="2">
        <v>42583</v>
      </c>
      <c r="D33" s="2">
        <v>42612</v>
      </c>
      <c r="E33">
        <v>2622.4</v>
      </c>
      <c r="F33" s="1" t="s">
        <v>788</v>
      </c>
      <c r="G33" s="1" t="s">
        <v>688</v>
      </c>
      <c r="H33" s="1" t="s">
        <v>689</v>
      </c>
      <c r="I33" s="1" t="s">
        <v>789</v>
      </c>
      <c r="J33">
        <v>7500</v>
      </c>
      <c r="K33">
        <v>1500</v>
      </c>
      <c r="L33" s="1" t="s">
        <v>691</v>
      </c>
      <c r="M33" s="1" t="s">
        <v>726</v>
      </c>
      <c r="N33">
        <v>0.4</v>
      </c>
      <c r="O33" s="1" t="s">
        <v>693</v>
      </c>
      <c r="P33">
        <v>0.42799999999999999</v>
      </c>
      <c r="Q33" s="1" t="s">
        <v>694</v>
      </c>
      <c r="R33" s="1" t="s">
        <v>713</v>
      </c>
      <c r="S33" s="1" t="s">
        <v>696</v>
      </c>
      <c r="T33">
        <v>3000</v>
      </c>
      <c r="U33" s="1" t="s">
        <v>697</v>
      </c>
      <c r="V33" s="1" t="s">
        <v>698</v>
      </c>
      <c r="W33" s="1" t="s">
        <v>708</v>
      </c>
    </row>
    <row r="34" spans="1:23" x14ac:dyDescent="0.25">
      <c r="A34" s="1" t="s">
        <v>790</v>
      </c>
      <c r="B34" s="1" t="s">
        <v>791</v>
      </c>
      <c r="C34" s="2">
        <v>42535</v>
      </c>
      <c r="D34" s="2">
        <v>42551</v>
      </c>
      <c r="E34">
        <v>1030.4000000000001</v>
      </c>
      <c r="F34" s="1" t="s">
        <v>792</v>
      </c>
      <c r="G34" s="1" t="s">
        <v>688</v>
      </c>
      <c r="H34" s="1" t="s">
        <v>689</v>
      </c>
      <c r="I34" s="1" t="s">
        <v>764</v>
      </c>
      <c r="J34">
        <v>3333</v>
      </c>
      <c r="K34">
        <v>772.8</v>
      </c>
      <c r="L34" s="1" t="s">
        <v>691</v>
      </c>
      <c r="M34" s="1" t="s">
        <v>726</v>
      </c>
      <c r="N34">
        <v>0.4</v>
      </c>
      <c r="O34" s="1" t="s">
        <v>693</v>
      </c>
      <c r="P34">
        <v>0.25</v>
      </c>
      <c r="Q34" s="1" t="s">
        <v>694</v>
      </c>
      <c r="R34" s="1" t="s">
        <v>695</v>
      </c>
      <c r="S34" s="1" t="s">
        <v>696</v>
      </c>
      <c r="T34">
        <v>1333.33</v>
      </c>
      <c r="U34" s="1" t="s">
        <v>697</v>
      </c>
      <c r="V34" s="1" t="s">
        <v>698</v>
      </c>
      <c r="W34" s="1" t="s">
        <v>708</v>
      </c>
    </row>
    <row r="35" spans="1:23" x14ac:dyDescent="0.25">
      <c r="A35" s="1" t="s">
        <v>790</v>
      </c>
      <c r="B35" s="1" t="s">
        <v>793</v>
      </c>
      <c r="C35" s="2">
        <v>42535</v>
      </c>
      <c r="D35" s="2">
        <v>42551</v>
      </c>
      <c r="E35">
        <v>0</v>
      </c>
      <c r="F35" s="1" t="s">
        <v>794</v>
      </c>
      <c r="G35" s="1" t="s">
        <v>688</v>
      </c>
      <c r="H35" s="1" t="s">
        <v>689</v>
      </c>
      <c r="I35" s="1" t="s">
        <v>706</v>
      </c>
      <c r="J35">
        <v>7500</v>
      </c>
      <c r="K35">
        <v>0</v>
      </c>
      <c r="L35" s="1" t="s">
        <v>691</v>
      </c>
      <c r="M35" s="1" t="s">
        <v>726</v>
      </c>
      <c r="N35">
        <v>0.4</v>
      </c>
      <c r="O35" s="1" t="s">
        <v>693</v>
      </c>
      <c r="P35">
        <v>0</v>
      </c>
      <c r="Q35" s="1" t="s">
        <v>694</v>
      </c>
      <c r="R35" s="1" t="s">
        <v>707</v>
      </c>
      <c r="S35" s="1" t="s">
        <v>696</v>
      </c>
      <c r="T35">
        <v>3000</v>
      </c>
      <c r="U35" s="1" t="s">
        <v>697</v>
      </c>
      <c r="V35" s="1" t="s">
        <v>698</v>
      </c>
      <c r="W35" s="1" t="s">
        <v>708</v>
      </c>
    </row>
    <row r="36" spans="1:23" x14ac:dyDescent="0.25">
      <c r="A36" s="1" t="s">
        <v>790</v>
      </c>
      <c r="B36" s="1" t="s">
        <v>795</v>
      </c>
      <c r="C36" s="2">
        <v>42535</v>
      </c>
      <c r="D36" s="2">
        <v>42551</v>
      </c>
      <c r="E36">
        <v>193.6</v>
      </c>
      <c r="F36" s="1" t="s">
        <v>796</v>
      </c>
      <c r="G36" s="1" t="s">
        <v>688</v>
      </c>
      <c r="H36" s="1" t="s">
        <v>689</v>
      </c>
      <c r="I36" s="1" t="s">
        <v>716</v>
      </c>
      <c r="J36">
        <v>5000</v>
      </c>
      <c r="K36">
        <v>96.8</v>
      </c>
      <c r="L36" s="1" t="s">
        <v>691</v>
      </c>
      <c r="M36" s="1" t="s">
        <v>726</v>
      </c>
      <c r="N36">
        <v>0.4</v>
      </c>
      <c r="O36" s="1" t="s">
        <v>693</v>
      </c>
      <c r="P36">
        <v>0.5</v>
      </c>
      <c r="Q36" s="1" t="s">
        <v>694</v>
      </c>
      <c r="R36" s="1" t="s">
        <v>695</v>
      </c>
      <c r="S36" s="1" t="s">
        <v>696</v>
      </c>
      <c r="T36">
        <v>2000</v>
      </c>
      <c r="U36" s="1" t="s">
        <v>697</v>
      </c>
      <c r="V36" s="1" t="s">
        <v>698</v>
      </c>
      <c r="W36" s="1" t="s">
        <v>708</v>
      </c>
    </row>
    <row r="37" spans="1:23" x14ac:dyDescent="0.25">
      <c r="A37" s="1" t="s">
        <v>790</v>
      </c>
      <c r="B37" s="1" t="s">
        <v>797</v>
      </c>
      <c r="C37" s="2">
        <v>42535</v>
      </c>
      <c r="D37" s="2">
        <v>42551</v>
      </c>
      <c r="E37">
        <v>6096</v>
      </c>
      <c r="F37" s="1" t="s">
        <v>798</v>
      </c>
      <c r="G37" s="1" t="s">
        <v>688</v>
      </c>
      <c r="H37" s="1" t="s">
        <v>689</v>
      </c>
      <c r="I37" s="1" t="s">
        <v>741</v>
      </c>
      <c r="J37">
        <v>14000</v>
      </c>
      <c r="K37">
        <v>2800</v>
      </c>
      <c r="L37" s="1" t="s">
        <v>691</v>
      </c>
      <c r="M37" s="1" t="s">
        <v>726</v>
      </c>
      <c r="N37">
        <v>0.4</v>
      </c>
      <c r="O37" s="1" t="s">
        <v>693</v>
      </c>
      <c r="P37">
        <v>0.54069999999999996</v>
      </c>
      <c r="Q37" s="1" t="s">
        <v>694</v>
      </c>
      <c r="R37" s="1" t="s">
        <v>695</v>
      </c>
      <c r="S37" s="1" t="s">
        <v>696</v>
      </c>
      <c r="T37">
        <v>5600</v>
      </c>
      <c r="U37" s="1" t="s">
        <v>697</v>
      </c>
      <c r="V37" s="1" t="s">
        <v>698</v>
      </c>
      <c r="W37" s="1" t="s">
        <v>708</v>
      </c>
    </row>
    <row r="38" spans="1:23" x14ac:dyDescent="0.25">
      <c r="A38" s="1" t="s">
        <v>790</v>
      </c>
      <c r="B38" s="1" t="s">
        <v>799</v>
      </c>
      <c r="C38" s="2">
        <v>42535</v>
      </c>
      <c r="D38" s="2">
        <v>42551</v>
      </c>
      <c r="E38">
        <v>1680</v>
      </c>
      <c r="F38" s="1" t="s">
        <v>800</v>
      </c>
      <c r="G38" s="1" t="s">
        <v>688</v>
      </c>
      <c r="H38" s="1" t="s">
        <v>689</v>
      </c>
      <c r="I38" s="1" t="s">
        <v>789</v>
      </c>
      <c r="J38">
        <v>7500</v>
      </c>
      <c r="K38">
        <v>1000</v>
      </c>
      <c r="L38" s="1" t="s">
        <v>691</v>
      </c>
      <c r="M38" s="1" t="s">
        <v>726</v>
      </c>
      <c r="N38">
        <v>0.4</v>
      </c>
      <c r="O38" s="1" t="s">
        <v>693</v>
      </c>
      <c r="P38">
        <v>0.40479999999999999</v>
      </c>
      <c r="Q38" s="1" t="s">
        <v>694</v>
      </c>
      <c r="R38" s="1" t="s">
        <v>713</v>
      </c>
      <c r="S38" s="1" t="s">
        <v>696</v>
      </c>
      <c r="T38">
        <v>3000</v>
      </c>
      <c r="U38" s="1" t="s">
        <v>697</v>
      </c>
      <c r="V38" s="1" t="s">
        <v>698</v>
      </c>
      <c r="W38" s="1" t="s">
        <v>708</v>
      </c>
    </row>
    <row r="39" spans="1:23" x14ac:dyDescent="0.25">
      <c r="A39" s="1" t="s">
        <v>801</v>
      </c>
      <c r="B39" s="1" t="s">
        <v>802</v>
      </c>
      <c r="C39" s="2">
        <v>42552</v>
      </c>
      <c r="D39" s="2">
        <v>42582</v>
      </c>
      <c r="E39">
        <v>1305.2</v>
      </c>
      <c r="F39" s="1" t="s">
        <v>803</v>
      </c>
      <c r="G39" s="1" t="s">
        <v>688</v>
      </c>
      <c r="H39" s="1" t="s">
        <v>689</v>
      </c>
      <c r="I39" s="1" t="s">
        <v>716</v>
      </c>
      <c r="J39">
        <v>5000</v>
      </c>
      <c r="K39">
        <v>652.6</v>
      </c>
      <c r="L39" s="1" t="s">
        <v>691</v>
      </c>
      <c r="M39" s="1" t="s">
        <v>726</v>
      </c>
      <c r="N39">
        <v>0.4</v>
      </c>
      <c r="O39" s="1" t="s">
        <v>693</v>
      </c>
      <c r="P39">
        <v>0.5</v>
      </c>
      <c r="Q39" s="1" t="s">
        <v>694</v>
      </c>
      <c r="R39" s="1" t="s">
        <v>695</v>
      </c>
      <c r="S39" s="1" t="s">
        <v>696</v>
      </c>
      <c r="T39">
        <v>2000</v>
      </c>
      <c r="U39" s="1" t="s">
        <v>697</v>
      </c>
      <c r="V39" s="1" t="s">
        <v>698</v>
      </c>
      <c r="W39" s="1" t="s">
        <v>708</v>
      </c>
    </row>
    <row r="40" spans="1:23" x14ac:dyDescent="0.25">
      <c r="A40" s="1" t="s">
        <v>801</v>
      </c>
      <c r="B40" s="1" t="s">
        <v>804</v>
      </c>
      <c r="C40" s="2">
        <v>42552</v>
      </c>
      <c r="D40" s="2">
        <v>42582</v>
      </c>
      <c r="E40">
        <v>2000.8</v>
      </c>
      <c r="F40" s="1" t="s">
        <v>805</v>
      </c>
      <c r="G40" s="1" t="s">
        <v>688</v>
      </c>
      <c r="H40" s="1" t="s">
        <v>689</v>
      </c>
      <c r="I40" s="1" t="s">
        <v>789</v>
      </c>
      <c r="J40">
        <v>5000</v>
      </c>
      <c r="K40">
        <v>1000</v>
      </c>
      <c r="L40" s="1" t="s">
        <v>691</v>
      </c>
      <c r="M40" s="1" t="s">
        <v>726</v>
      </c>
      <c r="N40">
        <v>0.4</v>
      </c>
      <c r="O40" s="1" t="s">
        <v>693</v>
      </c>
      <c r="P40">
        <v>0.50019999999999998</v>
      </c>
      <c r="Q40" s="1" t="s">
        <v>694</v>
      </c>
      <c r="R40" s="1" t="s">
        <v>713</v>
      </c>
      <c r="S40" s="1" t="s">
        <v>696</v>
      </c>
      <c r="T40">
        <v>2000</v>
      </c>
      <c r="U40" s="1" t="s">
        <v>697</v>
      </c>
      <c r="V40" s="1" t="s">
        <v>698</v>
      </c>
      <c r="W40" s="1" t="s">
        <v>708</v>
      </c>
    </row>
    <row r="41" spans="1:23" x14ac:dyDescent="0.25">
      <c r="A41" s="1" t="s">
        <v>801</v>
      </c>
      <c r="B41" s="1" t="s">
        <v>806</v>
      </c>
      <c r="C41" s="2">
        <v>42552</v>
      </c>
      <c r="D41" s="2">
        <v>42582</v>
      </c>
      <c r="E41">
        <v>986</v>
      </c>
      <c r="F41" s="1" t="s">
        <v>807</v>
      </c>
      <c r="G41" s="1" t="s">
        <v>688</v>
      </c>
      <c r="H41" s="1" t="s">
        <v>689</v>
      </c>
      <c r="I41" s="1" t="s">
        <v>767</v>
      </c>
      <c r="J41">
        <v>5455</v>
      </c>
      <c r="K41">
        <v>542.29999999999995</v>
      </c>
      <c r="L41" s="1" t="s">
        <v>691</v>
      </c>
      <c r="M41" s="1" t="s">
        <v>726</v>
      </c>
      <c r="N41">
        <v>0.4</v>
      </c>
      <c r="O41" s="1" t="s">
        <v>693</v>
      </c>
      <c r="P41">
        <v>0.45</v>
      </c>
      <c r="Q41" s="1" t="s">
        <v>694</v>
      </c>
      <c r="R41" s="1" t="s">
        <v>695</v>
      </c>
      <c r="S41" s="1" t="s">
        <v>696</v>
      </c>
      <c r="T41">
        <v>2181.8200000000002</v>
      </c>
      <c r="U41" s="1" t="s">
        <v>697</v>
      </c>
      <c r="V41" s="1" t="s">
        <v>698</v>
      </c>
      <c r="W41" s="1" t="s">
        <v>708</v>
      </c>
    </row>
    <row r="42" spans="1:23" x14ac:dyDescent="0.25">
      <c r="A42" s="1" t="s">
        <v>801</v>
      </c>
      <c r="B42" s="1" t="s">
        <v>808</v>
      </c>
      <c r="C42" s="2">
        <v>42552</v>
      </c>
      <c r="D42" s="2">
        <v>42582</v>
      </c>
      <c r="E42">
        <v>34.799999999999997</v>
      </c>
      <c r="F42" s="1" t="s">
        <v>809</v>
      </c>
      <c r="G42" s="1" t="s">
        <v>688</v>
      </c>
      <c r="H42" s="1" t="s">
        <v>689</v>
      </c>
      <c r="I42" s="1" t="s">
        <v>706</v>
      </c>
      <c r="J42">
        <v>9000</v>
      </c>
      <c r="K42">
        <v>26.56</v>
      </c>
      <c r="L42" s="1" t="s">
        <v>691</v>
      </c>
      <c r="M42" s="1" t="s">
        <v>726</v>
      </c>
      <c r="N42">
        <v>0.4</v>
      </c>
      <c r="O42" s="1" t="s">
        <v>693</v>
      </c>
      <c r="P42">
        <v>0.23680000000000001</v>
      </c>
      <c r="Q42" s="1" t="s">
        <v>694</v>
      </c>
      <c r="R42" s="1" t="s">
        <v>707</v>
      </c>
      <c r="S42" s="1" t="s">
        <v>696</v>
      </c>
      <c r="T42">
        <v>3600</v>
      </c>
      <c r="U42" s="1" t="s">
        <v>697</v>
      </c>
      <c r="V42" s="1" t="s">
        <v>698</v>
      </c>
      <c r="W42" s="1" t="s">
        <v>708</v>
      </c>
    </row>
    <row r="43" spans="1:23" x14ac:dyDescent="0.25">
      <c r="A43" s="1" t="s">
        <v>801</v>
      </c>
      <c r="B43" s="1" t="s">
        <v>810</v>
      </c>
      <c r="C43" s="2">
        <v>42552</v>
      </c>
      <c r="D43" s="2">
        <v>42582</v>
      </c>
      <c r="E43">
        <v>1176.4000000000001</v>
      </c>
      <c r="F43" s="1" t="s">
        <v>811</v>
      </c>
      <c r="G43" s="1" t="s">
        <v>688</v>
      </c>
      <c r="H43" s="1" t="s">
        <v>689</v>
      </c>
      <c r="I43" s="1" t="s">
        <v>764</v>
      </c>
      <c r="J43">
        <v>4000</v>
      </c>
      <c r="K43">
        <v>800</v>
      </c>
      <c r="L43" s="1" t="s">
        <v>691</v>
      </c>
      <c r="M43" s="1" t="s">
        <v>726</v>
      </c>
      <c r="N43">
        <v>0.4</v>
      </c>
      <c r="O43" s="1" t="s">
        <v>693</v>
      </c>
      <c r="P43">
        <v>0.32</v>
      </c>
      <c r="Q43" s="1" t="s">
        <v>694</v>
      </c>
      <c r="R43" s="1" t="s">
        <v>695</v>
      </c>
      <c r="S43" s="1" t="s">
        <v>696</v>
      </c>
      <c r="T43">
        <v>1600</v>
      </c>
      <c r="U43" s="1" t="s">
        <v>697</v>
      </c>
      <c r="V43" s="1" t="s">
        <v>698</v>
      </c>
      <c r="W43" s="1" t="s">
        <v>708</v>
      </c>
    </row>
    <row r="44" spans="1:23" x14ac:dyDescent="0.25">
      <c r="A44" s="1" t="s">
        <v>801</v>
      </c>
      <c r="B44" s="1" t="s">
        <v>812</v>
      </c>
      <c r="C44" s="2">
        <v>42552</v>
      </c>
      <c r="D44" s="2">
        <v>42582</v>
      </c>
      <c r="E44">
        <v>0</v>
      </c>
      <c r="F44" s="1" t="s">
        <v>813</v>
      </c>
      <c r="G44" s="1" t="s">
        <v>688</v>
      </c>
      <c r="H44" s="1" t="s">
        <v>689</v>
      </c>
      <c r="I44" s="1" t="s">
        <v>814</v>
      </c>
      <c r="J44">
        <v>0</v>
      </c>
      <c r="K44">
        <v>8.64</v>
      </c>
      <c r="L44" s="1" t="s">
        <v>691</v>
      </c>
      <c r="M44" s="1" t="s">
        <v>726</v>
      </c>
      <c r="N44">
        <v>0</v>
      </c>
      <c r="O44" s="1" t="s">
        <v>693</v>
      </c>
      <c r="P44">
        <v>0</v>
      </c>
      <c r="Q44" s="1" t="s">
        <v>694</v>
      </c>
      <c r="R44" s="1" t="s">
        <v>815</v>
      </c>
      <c r="S44" s="1" t="s">
        <v>696</v>
      </c>
      <c r="T44">
        <v>0</v>
      </c>
      <c r="U44" s="1" t="s">
        <v>697</v>
      </c>
      <c r="V44" s="1" t="s">
        <v>698</v>
      </c>
      <c r="W44" s="1" t="s">
        <v>708</v>
      </c>
    </row>
    <row r="45" spans="1:23" x14ac:dyDescent="0.25">
      <c r="A45" s="1" t="s">
        <v>801</v>
      </c>
      <c r="B45" s="1" t="s">
        <v>816</v>
      </c>
      <c r="C45" s="2">
        <v>42552</v>
      </c>
      <c r="D45" s="2">
        <v>42582</v>
      </c>
      <c r="E45">
        <v>3496.8</v>
      </c>
      <c r="F45" s="1" t="s">
        <v>817</v>
      </c>
      <c r="G45" s="1" t="s">
        <v>688</v>
      </c>
      <c r="H45" s="1" t="s">
        <v>689</v>
      </c>
      <c r="I45" s="1" t="s">
        <v>741</v>
      </c>
      <c r="J45">
        <v>7500</v>
      </c>
      <c r="K45">
        <v>1500</v>
      </c>
      <c r="L45" s="1" t="s">
        <v>691</v>
      </c>
      <c r="M45" s="1" t="s">
        <v>726</v>
      </c>
      <c r="N45">
        <v>0.4</v>
      </c>
      <c r="O45" s="1" t="s">
        <v>693</v>
      </c>
      <c r="P45">
        <v>0.57099999999999995</v>
      </c>
      <c r="Q45" s="1" t="s">
        <v>694</v>
      </c>
      <c r="R45" s="1" t="s">
        <v>695</v>
      </c>
      <c r="S45" s="1" t="s">
        <v>696</v>
      </c>
      <c r="T45">
        <v>3000</v>
      </c>
      <c r="U45" s="1" t="s">
        <v>697</v>
      </c>
      <c r="V45" s="1" t="s">
        <v>698</v>
      </c>
      <c r="W45" s="1" t="s">
        <v>708</v>
      </c>
    </row>
    <row r="46" spans="1:23" x14ac:dyDescent="0.25">
      <c r="A46" s="1" t="s">
        <v>818</v>
      </c>
      <c r="B46" s="1" t="s">
        <v>819</v>
      </c>
      <c r="C46" s="2">
        <v>42481</v>
      </c>
      <c r="D46" s="2">
        <v>42490</v>
      </c>
      <c r="E46">
        <v>802</v>
      </c>
      <c r="F46" s="1" t="s">
        <v>820</v>
      </c>
      <c r="G46" s="1" t="s">
        <v>688</v>
      </c>
      <c r="H46" s="1" t="s">
        <v>689</v>
      </c>
      <c r="I46" s="1" t="s">
        <v>716</v>
      </c>
      <c r="J46">
        <v>2000</v>
      </c>
      <c r="K46">
        <v>400</v>
      </c>
      <c r="L46" s="1" t="s">
        <v>691</v>
      </c>
      <c r="M46" s="1" t="s">
        <v>759</v>
      </c>
      <c r="N46">
        <v>0.4</v>
      </c>
      <c r="O46" s="1" t="s">
        <v>693</v>
      </c>
      <c r="P46">
        <v>0.50119999999999998</v>
      </c>
      <c r="Q46" s="1" t="s">
        <v>694</v>
      </c>
      <c r="R46" s="1" t="s">
        <v>695</v>
      </c>
      <c r="S46" s="1" t="s">
        <v>696</v>
      </c>
      <c r="T46">
        <v>800</v>
      </c>
      <c r="U46" s="1" t="s">
        <v>697</v>
      </c>
      <c r="V46" s="1" t="s">
        <v>698</v>
      </c>
      <c r="W46" s="1" t="s">
        <v>708</v>
      </c>
    </row>
    <row r="47" spans="1:23" x14ac:dyDescent="0.25">
      <c r="A47" s="1" t="s">
        <v>818</v>
      </c>
      <c r="B47" s="1" t="s">
        <v>821</v>
      </c>
      <c r="C47" s="2">
        <v>42481</v>
      </c>
      <c r="D47" s="2">
        <v>42490</v>
      </c>
      <c r="E47">
        <v>118.8</v>
      </c>
      <c r="F47" s="1" t="s">
        <v>822</v>
      </c>
      <c r="G47" s="1" t="s">
        <v>688</v>
      </c>
      <c r="H47" s="1" t="s">
        <v>689</v>
      </c>
      <c r="I47" s="1" t="s">
        <v>823</v>
      </c>
      <c r="J47">
        <v>3000</v>
      </c>
      <c r="K47">
        <v>59.4</v>
      </c>
      <c r="L47" s="1" t="s">
        <v>691</v>
      </c>
      <c r="M47" s="1" t="s">
        <v>759</v>
      </c>
      <c r="N47">
        <v>0.4</v>
      </c>
      <c r="O47" s="1" t="s">
        <v>693</v>
      </c>
      <c r="P47">
        <v>0.5</v>
      </c>
      <c r="Q47" s="1" t="s">
        <v>694</v>
      </c>
      <c r="R47" s="1" t="s">
        <v>695</v>
      </c>
      <c r="S47" s="1" t="s">
        <v>696</v>
      </c>
      <c r="T47">
        <v>1200</v>
      </c>
      <c r="U47" s="1" t="s">
        <v>697</v>
      </c>
      <c r="V47" s="1" t="s">
        <v>698</v>
      </c>
      <c r="W47" s="1" t="s">
        <v>708</v>
      </c>
    </row>
    <row r="48" spans="1:23" x14ac:dyDescent="0.25">
      <c r="A48" s="1" t="s">
        <v>818</v>
      </c>
      <c r="B48" s="1" t="s">
        <v>824</v>
      </c>
      <c r="C48" s="2">
        <v>42491</v>
      </c>
      <c r="D48" s="2">
        <v>42495</v>
      </c>
      <c r="E48">
        <v>1854.4</v>
      </c>
      <c r="F48" s="1" t="s">
        <v>825</v>
      </c>
      <c r="G48" s="1" t="s">
        <v>688</v>
      </c>
      <c r="H48" s="1" t="s">
        <v>689</v>
      </c>
      <c r="I48" s="1" t="s">
        <v>741</v>
      </c>
      <c r="J48">
        <v>4000</v>
      </c>
      <c r="K48">
        <v>800</v>
      </c>
      <c r="L48" s="1" t="s">
        <v>691</v>
      </c>
      <c r="M48" s="1" t="s">
        <v>759</v>
      </c>
      <c r="N48">
        <v>0.4</v>
      </c>
      <c r="O48" s="1" t="s">
        <v>693</v>
      </c>
      <c r="P48">
        <v>0.56859999999999999</v>
      </c>
      <c r="Q48" s="1" t="s">
        <v>694</v>
      </c>
      <c r="R48" s="1" t="s">
        <v>695</v>
      </c>
      <c r="S48" s="1" t="s">
        <v>696</v>
      </c>
      <c r="T48">
        <v>1600</v>
      </c>
      <c r="U48" s="1" t="s">
        <v>697</v>
      </c>
      <c r="V48" s="1" t="s">
        <v>698</v>
      </c>
      <c r="W48" s="1" t="s">
        <v>708</v>
      </c>
    </row>
    <row r="49" spans="1:23" x14ac:dyDescent="0.25">
      <c r="A49" s="1" t="s">
        <v>818</v>
      </c>
      <c r="B49" s="1" t="s">
        <v>826</v>
      </c>
      <c r="C49" s="2">
        <v>42481</v>
      </c>
      <c r="D49" s="2">
        <v>42490</v>
      </c>
      <c r="E49">
        <v>1079.2</v>
      </c>
      <c r="F49" s="1" t="s">
        <v>827</v>
      </c>
      <c r="G49" s="1" t="s">
        <v>688</v>
      </c>
      <c r="H49" s="1" t="s">
        <v>689</v>
      </c>
      <c r="I49" s="1" t="s">
        <v>741</v>
      </c>
      <c r="J49">
        <v>4000</v>
      </c>
      <c r="K49">
        <v>800</v>
      </c>
      <c r="L49" s="1" t="s">
        <v>691</v>
      </c>
      <c r="M49" s="1" t="s">
        <v>759</v>
      </c>
      <c r="N49">
        <v>0.4</v>
      </c>
      <c r="O49" s="1" t="s">
        <v>693</v>
      </c>
      <c r="P49">
        <v>0.25869999999999999</v>
      </c>
      <c r="Q49" s="1" t="s">
        <v>694</v>
      </c>
      <c r="R49" s="1" t="s">
        <v>695</v>
      </c>
      <c r="S49" s="1" t="s">
        <v>696</v>
      </c>
      <c r="T49">
        <v>1600</v>
      </c>
      <c r="U49" s="1" t="s">
        <v>697</v>
      </c>
      <c r="V49" s="1" t="s">
        <v>698</v>
      </c>
      <c r="W49" s="1" t="s">
        <v>708</v>
      </c>
    </row>
    <row r="50" spans="1:23" x14ac:dyDescent="0.25">
      <c r="A50" s="1" t="s">
        <v>818</v>
      </c>
      <c r="B50" s="1" t="s">
        <v>828</v>
      </c>
      <c r="C50" s="2">
        <v>42491</v>
      </c>
      <c r="D50" s="2">
        <v>42495</v>
      </c>
      <c r="E50">
        <v>145.6</v>
      </c>
      <c r="F50" s="1" t="s">
        <v>829</v>
      </c>
      <c r="G50" s="1" t="s">
        <v>688</v>
      </c>
      <c r="H50" s="1" t="s">
        <v>689</v>
      </c>
      <c r="I50" s="1" t="s">
        <v>716</v>
      </c>
      <c r="J50">
        <v>2000</v>
      </c>
      <c r="K50">
        <v>72.8</v>
      </c>
      <c r="L50" s="1" t="s">
        <v>691</v>
      </c>
      <c r="M50" s="1" t="s">
        <v>759</v>
      </c>
      <c r="N50">
        <v>0.4</v>
      </c>
      <c r="O50" s="1" t="s">
        <v>693</v>
      </c>
      <c r="P50">
        <v>0.5</v>
      </c>
      <c r="Q50" s="1" t="s">
        <v>694</v>
      </c>
      <c r="R50" s="1" t="s">
        <v>695</v>
      </c>
      <c r="S50" s="1" t="s">
        <v>696</v>
      </c>
      <c r="T50">
        <v>800</v>
      </c>
      <c r="U50" s="1" t="s">
        <v>697</v>
      </c>
      <c r="V50" s="1" t="s">
        <v>698</v>
      </c>
      <c r="W50" s="1" t="s">
        <v>708</v>
      </c>
    </row>
    <row r="51" spans="1:23" x14ac:dyDescent="0.25">
      <c r="A51" s="1" t="s">
        <v>830</v>
      </c>
      <c r="B51" s="1" t="s">
        <v>831</v>
      </c>
      <c r="C51" s="2">
        <v>42491</v>
      </c>
      <c r="D51" s="2">
        <v>42495</v>
      </c>
      <c r="E51">
        <v>1075.2</v>
      </c>
      <c r="F51" s="1" t="s">
        <v>832</v>
      </c>
      <c r="G51" s="1" t="s">
        <v>688</v>
      </c>
      <c r="H51" s="1" t="s">
        <v>689</v>
      </c>
      <c r="I51" s="1" t="s">
        <v>690</v>
      </c>
      <c r="J51">
        <v>2400</v>
      </c>
      <c r="K51">
        <v>600</v>
      </c>
      <c r="L51" s="1" t="s">
        <v>691</v>
      </c>
      <c r="M51" s="1" t="s">
        <v>759</v>
      </c>
      <c r="N51">
        <v>0.4</v>
      </c>
      <c r="O51" s="1" t="s">
        <v>693</v>
      </c>
      <c r="P51">
        <v>0.442</v>
      </c>
      <c r="Q51" s="1" t="s">
        <v>694</v>
      </c>
      <c r="R51" s="1" t="s">
        <v>695</v>
      </c>
      <c r="S51" s="1" t="s">
        <v>696</v>
      </c>
      <c r="T51">
        <v>960</v>
      </c>
      <c r="U51" s="1" t="s">
        <v>697</v>
      </c>
      <c r="V51" s="1" t="s">
        <v>698</v>
      </c>
      <c r="W51" s="1" t="s">
        <v>699</v>
      </c>
    </row>
    <row r="52" spans="1:23" x14ac:dyDescent="0.25">
      <c r="A52" s="1" t="s">
        <v>830</v>
      </c>
      <c r="B52" s="1" t="s">
        <v>833</v>
      </c>
      <c r="C52" s="2">
        <v>42491</v>
      </c>
      <c r="D52" s="2">
        <v>42495</v>
      </c>
      <c r="E52">
        <v>1174.8</v>
      </c>
      <c r="F52" s="1" t="s">
        <v>834</v>
      </c>
      <c r="G52" s="1" t="s">
        <v>688</v>
      </c>
      <c r="H52" s="1" t="s">
        <v>689</v>
      </c>
      <c r="I52" s="1" t="s">
        <v>702</v>
      </c>
      <c r="J52">
        <v>3600</v>
      </c>
      <c r="K52">
        <v>900</v>
      </c>
      <c r="L52" s="1" t="s">
        <v>691</v>
      </c>
      <c r="M52" s="1" t="s">
        <v>759</v>
      </c>
      <c r="N52">
        <v>0.4</v>
      </c>
      <c r="O52" s="1" t="s">
        <v>693</v>
      </c>
      <c r="P52">
        <v>0.2339</v>
      </c>
      <c r="Q52" s="1" t="s">
        <v>694</v>
      </c>
      <c r="R52" s="1" t="s">
        <v>695</v>
      </c>
      <c r="S52" s="1" t="s">
        <v>696</v>
      </c>
      <c r="T52">
        <v>1440</v>
      </c>
      <c r="U52" s="1" t="s">
        <v>697</v>
      </c>
      <c r="V52" s="1" t="s">
        <v>698</v>
      </c>
      <c r="W52" s="1" t="s">
        <v>699</v>
      </c>
    </row>
    <row r="53" spans="1:23" x14ac:dyDescent="0.25">
      <c r="A53" s="1" t="s">
        <v>830</v>
      </c>
      <c r="B53" s="1" t="s">
        <v>835</v>
      </c>
      <c r="C53" s="2">
        <v>42481</v>
      </c>
      <c r="D53" s="2">
        <v>42490</v>
      </c>
      <c r="E53">
        <v>847.2</v>
      </c>
      <c r="F53" s="1" t="s">
        <v>836</v>
      </c>
      <c r="G53" s="1" t="s">
        <v>688</v>
      </c>
      <c r="H53" s="1" t="s">
        <v>689</v>
      </c>
      <c r="I53" s="1" t="s">
        <v>690</v>
      </c>
      <c r="J53">
        <v>4000</v>
      </c>
      <c r="K53">
        <v>1000</v>
      </c>
      <c r="L53" s="1" t="s">
        <v>691</v>
      </c>
      <c r="M53" s="1" t="s">
        <v>759</v>
      </c>
      <c r="N53">
        <v>0.4</v>
      </c>
      <c r="O53" s="1" t="s">
        <v>693</v>
      </c>
      <c r="P53">
        <v>-0.1804</v>
      </c>
      <c r="Q53" s="1" t="s">
        <v>694</v>
      </c>
      <c r="R53" s="1" t="s">
        <v>695</v>
      </c>
      <c r="S53" s="1" t="s">
        <v>696</v>
      </c>
      <c r="T53">
        <v>1600</v>
      </c>
      <c r="U53" s="1" t="s">
        <v>697</v>
      </c>
      <c r="V53" s="1" t="s">
        <v>698</v>
      </c>
      <c r="W53" s="1" t="s">
        <v>699</v>
      </c>
    </row>
    <row r="54" spans="1:23" x14ac:dyDescent="0.25">
      <c r="A54" s="1" t="s">
        <v>830</v>
      </c>
      <c r="B54" s="1" t="s">
        <v>837</v>
      </c>
      <c r="C54" s="2">
        <v>42481</v>
      </c>
      <c r="D54" s="2">
        <v>42490</v>
      </c>
      <c r="E54">
        <v>1402.8</v>
      </c>
      <c r="F54" s="1" t="s">
        <v>838</v>
      </c>
      <c r="G54" s="1" t="s">
        <v>688</v>
      </c>
      <c r="H54" s="1" t="s">
        <v>689</v>
      </c>
      <c r="I54" s="1" t="s">
        <v>702</v>
      </c>
      <c r="J54">
        <v>3200</v>
      </c>
      <c r="K54">
        <v>800</v>
      </c>
      <c r="L54" s="1" t="s">
        <v>691</v>
      </c>
      <c r="M54" s="1" t="s">
        <v>759</v>
      </c>
      <c r="N54">
        <v>0.4</v>
      </c>
      <c r="O54" s="1" t="s">
        <v>693</v>
      </c>
      <c r="P54">
        <v>0.42970000000000003</v>
      </c>
      <c r="Q54" s="1" t="s">
        <v>694</v>
      </c>
      <c r="R54" s="1" t="s">
        <v>695</v>
      </c>
      <c r="S54" s="1" t="s">
        <v>696</v>
      </c>
      <c r="T54">
        <v>1280</v>
      </c>
      <c r="U54" s="1" t="s">
        <v>697</v>
      </c>
      <c r="V54" s="1" t="s">
        <v>698</v>
      </c>
      <c r="W54" s="1" t="s">
        <v>699</v>
      </c>
    </row>
    <row r="55" spans="1:23" x14ac:dyDescent="0.25">
      <c r="A55" s="1" t="s">
        <v>839</v>
      </c>
      <c r="B55" s="1" t="s">
        <v>840</v>
      </c>
      <c r="C55" s="2">
        <v>42614</v>
      </c>
      <c r="D55" s="2">
        <v>42641</v>
      </c>
      <c r="E55">
        <v>3527.5</v>
      </c>
      <c r="F55" s="1" t="s">
        <v>841</v>
      </c>
      <c r="G55" s="1" t="s">
        <v>688</v>
      </c>
      <c r="H55" s="1" t="s">
        <v>689</v>
      </c>
      <c r="I55" s="1" t="s">
        <v>767</v>
      </c>
      <c r="J55">
        <v>4545</v>
      </c>
      <c r="K55">
        <v>1000</v>
      </c>
      <c r="L55" s="1" t="s">
        <v>691</v>
      </c>
      <c r="M55" s="1" t="s">
        <v>732</v>
      </c>
      <c r="N55">
        <v>0.5</v>
      </c>
      <c r="O55" s="1" t="s">
        <v>693</v>
      </c>
      <c r="P55">
        <v>0.71650000000000003</v>
      </c>
      <c r="Q55" s="1" t="s">
        <v>694</v>
      </c>
      <c r="R55" s="1" t="s">
        <v>695</v>
      </c>
      <c r="S55" s="1" t="s">
        <v>696</v>
      </c>
      <c r="T55">
        <v>2272.73</v>
      </c>
      <c r="U55" s="1" t="s">
        <v>697</v>
      </c>
      <c r="V55" s="1" t="s">
        <v>698</v>
      </c>
      <c r="W55" s="1" t="s">
        <v>708</v>
      </c>
    </row>
    <row r="56" spans="1:23" x14ac:dyDescent="0.25">
      <c r="A56" s="1" t="s">
        <v>842</v>
      </c>
      <c r="B56" s="1" t="s">
        <v>843</v>
      </c>
      <c r="C56" s="2">
        <v>42424</v>
      </c>
      <c r="D56" s="2">
        <v>42429</v>
      </c>
      <c r="E56">
        <v>934.8</v>
      </c>
      <c r="F56" s="1" t="s">
        <v>844</v>
      </c>
      <c r="G56" s="1" t="s">
        <v>688</v>
      </c>
      <c r="H56" s="1" t="s">
        <v>689</v>
      </c>
      <c r="I56" s="1" t="s">
        <v>711</v>
      </c>
      <c r="J56">
        <v>3000</v>
      </c>
      <c r="K56">
        <v>467.4</v>
      </c>
      <c r="L56" s="1" t="s">
        <v>691</v>
      </c>
      <c r="M56" s="1" t="s">
        <v>732</v>
      </c>
      <c r="N56">
        <v>0.4</v>
      </c>
      <c r="O56" s="1" t="s">
        <v>693</v>
      </c>
      <c r="P56">
        <v>0.5</v>
      </c>
      <c r="Q56" s="1" t="s">
        <v>694</v>
      </c>
      <c r="R56" s="1" t="s">
        <v>695</v>
      </c>
      <c r="S56" s="1" t="s">
        <v>696</v>
      </c>
      <c r="T56">
        <v>1200</v>
      </c>
      <c r="U56" s="1" t="s">
        <v>697</v>
      </c>
      <c r="V56" s="1" t="s">
        <v>698</v>
      </c>
      <c r="W56" s="1" t="s">
        <v>708</v>
      </c>
    </row>
    <row r="57" spans="1:23" x14ac:dyDescent="0.25">
      <c r="A57" s="1" t="s">
        <v>842</v>
      </c>
      <c r="B57" s="1" t="s">
        <v>845</v>
      </c>
      <c r="C57" s="2">
        <v>42424</v>
      </c>
      <c r="D57" s="2">
        <v>42429</v>
      </c>
      <c r="E57">
        <v>1113.2</v>
      </c>
      <c r="F57" s="1" t="s">
        <v>846</v>
      </c>
      <c r="G57" s="1" t="s">
        <v>688</v>
      </c>
      <c r="H57" s="1" t="s">
        <v>689</v>
      </c>
      <c r="I57" s="1" t="s">
        <v>741</v>
      </c>
      <c r="J57">
        <v>2500</v>
      </c>
      <c r="K57">
        <v>500</v>
      </c>
      <c r="L57" s="1" t="s">
        <v>691</v>
      </c>
      <c r="M57" s="1" t="s">
        <v>732</v>
      </c>
      <c r="N57">
        <v>0.4</v>
      </c>
      <c r="O57" s="1" t="s">
        <v>693</v>
      </c>
      <c r="P57">
        <v>0.55079999999999996</v>
      </c>
      <c r="Q57" s="1" t="s">
        <v>694</v>
      </c>
      <c r="R57" s="1" t="s">
        <v>695</v>
      </c>
      <c r="S57" s="1" t="s">
        <v>696</v>
      </c>
      <c r="T57">
        <v>1000</v>
      </c>
      <c r="U57" s="1" t="s">
        <v>697</v>
      </c>
      <c r="V57" s="1" t="s">
        <v>698</v>
      </c>
      <c r="W57" s="1" t="s">
        <v>708</v>
      </c>
    </row>
    <row r="58" spans="1:23" x14ac:dyDescent="0.25">
      <c r="A58" s="1" t="s">
        <v>842</v>
      </c>
      <c r="B58" s="1" t="s">
        <v>847</v>
      </c>
      <c r="C58" s="2">
        <v>42424</v>
      </c>
      <c r="D58" s="2">
        <v>42429</v>
      </c>
      <c r="E58">
        <v>941.2</v>
      </c>
      <c r="F58" s="1" t="s">
        <v>848</v>
      </c>
      <c r="G58" s="1" t="s">
        <v>688</v>
      </c>
      <c r="H58" s="1" t="s">
        <v>689</v>
      </c>
      <c r="I58" s="1" t="s">
        <v>735</v>
      </c>
      <c r="J58">
        <v>2500</v>
      </c>
      <c r="K58">
        <v>470.6</v>
      </c>
      <c r="L58" s="1" t="s">
        <v>691</v>
      </c>
      <c r="M58" s="1" t="s">
        <v>732</v>
      </c>
      <c r="N58">
        <v>0.4</v>
      </c>
      <c r="O58" s="1" t="s">
        <v>693</v>
      </c>
      <c r="P58">
        <v>0.5</v>
      </c>
      <c r="Q58" s="1" t="s">
        <v>694</v>
      </c>
      <c r="R58" s="1" t="s">
        <v>695</v>
      </c>
      <c r="S58" s="1" t="s">
        <v>696</v>
      </c>
      <c r="T58">
        <v>1000</v>
      </c>
      <c r="U58" s="1" t="s">
        <v>697</v>
      </c>
      <c r="V58" s="1" t="s">
        <v>698</v>
      </c>
      <c r="W58" s="1" t="s">
        <v>708</v>
      </c>
    </row>
    <row r="59" spans="1:23" x14ac:dyDescent="0.25">
      <c r="A59" s="1" t="s">
        <v>842</v>
      </c>
      <c r="B59" s="1" t="s">
        <v>849</v>
      </c>
      <c r="C59" s="2">
        <v>42424</v>
      </c>
      <c r="D59" s="2">
        <v>42429</v>
      </c>
      <c r="E59">
        <v>1203.2</v>
      </c>
      <c r="F59" s="1" t="s">
        <v>850</v>
      </c>
      <c r="G59" s="1" t="s">
        <v>688</v>
      </c>
      <c r="H59" s="1" t="s">
        <v>689</v>
      </c>
      <c r="I59" s="1" t="s">
        <v>738</v>
      </c>
      <c r="J59">
        <v>3700</v>
      </c>
      <c r="K59">
        <v>740</v>
      </c>
      <c r="L59" s="1" t="s">
        <v>691</v>
      </c>
      <c r="M59" s="1" t="s">
        <v>732</v>
      </c>
      <c r="N59">
        <v>0.4</v>
      </c>
      <c r="O59" s="1" t="s">
        <v>693</v>
      </c>
      <c r="P59">
        <v>0.38500000000000001</v>
      </c>
      <c r="Q59" s="1" t="s">
        <v>694</v>
      </c>
      <c r="R59" s="1" t="s">
        <v>695</v>
      </c>
      <c r="S59" s="1" t="s">
        <v>696</v>
      </c>
      <c r="T59">
        <v>1480</v>
      </c>
      <c r="U59" s="1" t="s">
        <v>697</v>
      </c>
      <c r="V59" s="1" t="s">
        <v>698</v>
      </c>
      <c r="W59" s="1" t="s">
        <v>708</v>
      </c>
    </row>
    <row r="60" spans="1:23" x14ac:dyDescent="0.25">
      <c r="A60" s="1" t="s">
        <v>842</v>
      </c>
      <c r="B60" s="1" t="s">
        <v>851</v>
      </c>
      <c r="C60" s="2">
        <v>42424</v>
      </c>
      <c r="D60" s="2">
        <v>42429</v>
      </c>
      <c r="E60">
        <v>807.6</v>
      </c>
      <c r="F60" s="1" t="s">
        <v>852</v>
      </c>
      <c r="G60" s="1" t="s">
        <v>688</v>
      </c>
      <c r="H60" s="1" t="s">
        <v>689</v>
      </c>
      <c r="I60" s="1" t="s">
        <v>716</v>
      </c>
      <c r="J60">
        <v>2000</v>
      </c>
      <c r="K60">
        <v>400</v>
      </c>
      <c r="L60" s="1" t="s">
        <v>691</v>
      </c>
      <c r="M60" s="1" t="s">
        <v>732</v>
      </c>
      <c r="N60">
        <v>0.4</v>
      </c>
      <c r="O60" s="1" t="s">
        <v>693</v>
      </c>
      <c r="P60">
        <v>0.50470000000000004</v>
      </c>
      <c r="Q60" s="1" t="s">
        <v>694</v>
      </c>
      <c r="R60" s="1" t="s">
        <v>695</v>
      </c>
      <c r="S60" s="1" t="s">
        <v>696</v>
      </c>
      <c r="T60">
        <v>800</v>
      </c>
      <c r="U60" s="1" t="s">
        <v>697</v>
      </c>
      <c r="V60" s="1" t="s">
        <v>698</v>
      </c>
      <c r="W60" s="1" t="s">
        <v>708</v>
      </c>
    </row>
    <row r="61" spans="1:23" x14ac:dyDescent="0.25">
      <c r="A61" s="1" t="s">
        <v>853</v>
      </c>
      <c r="B61" s="1" t="s">
        <v>854</v>
      </c>
      <c r="C61" s="2">
        <v>42614</v>
      </c>
      <c r="D61" s="2">
        <v>42641</v>
      </c>
      <c r="E61">
        <v>2000.5</v>
      </c>
      <c r="F61" s="1" t="s">
        <v>855</v>
      </c>
      <c r="G61" s="1" t="s">
        <v>688</v>
      </c>
      <c r="H61" s="1" t="s">
        <v>689</v>
      </c>
      <c r="I61" s="1" t="s">
        <v>716</v>
      </c>
      <c r="J61">
        <v>4000</v>
      </c>
      <c r="K61">
        <v>800</v>
      </c>
      <c r="L61" s="1" t="s">
        <v>691</v>
      </c>
      <c r="M61" s="1" t="s">
        <v>732</v>
      </c>
      <c r="N61">
        <v>0.5</v>
      </c>
      <c r="O61" s="1" t="s">
        <v>693</v>
      </c>
      <c r="P61">
        <v>0.60009999999999997</v>
      </c>
      <c r="Q61" s="1" t="s">
        <v>694</v>
      </c>
      <c r="R61" s="1" t="s">
        <v>695</v>
      </c>
      <c r="S61" s="1" t="s">
        <v>696</v>
      </c>
      <c r="T61">
        <v>2000</v>
      </c>
      <c r="U61" s="1" t="s">
        <v>697</v>
      </c>
      <c r="V61" s="1" t="s">
        <v>698</v>
      </c>
      <c r="W61" s="1" t="s">
        <v>708</v>
      </c>
    </row>
    <row r="62" spans="1:23" x14ac:dyDescent="0.25">
      <c r="A62" s="1" t="s">
        <v>853</v>
      </c>
      <c r="B62" s="1" t="s">
        <v>856</v>
      </c>
      <c r="C62" s="2">
        <v>42614</v>
      </c>
      <c r="D62" s="2">
        <v>42641</v>
      </c>
      <c r="E62">
        <v>2056</v>
      </c>
      <c r="F62" s="1" t="s">
        <v>857</v>
      </c>
      <c r="G62" s="1" t="s">
        <v>688</v>
      </c>
      <c r="H62" s="1" t="s">
        <v>689</v>
      </c>
      <c r="I62" s="1" t="s">
        <v>741</v>
      </c>
      <c r="J62">
        <v>7500</v>
      </c>
      <c r="K62">
        <v>1500</v>
      </c>
      <c r="L62" s="1" t="s">
        <v>691</v>
      </c>
      <c r="M62" s="1" t="s">
        <v>732</v>
      </c>
      <c r="N62">
        <v>0.5</v>
      </c>
      <c r="O62" s="1" t="s">
        <v>693</v>
      </c>
      <c r="P62">
        <v>0.27039999999999997</v>
      </c>
      <c r="Q62" s="1" t="s">
        <v>694</v>
      </c>
      <c r="R62" s="1" t="s">
        <v>695</v>
      </c>
      <c r="S62" s="1" t="s">
        <v>696</v>
      </c>
      <c r="T62">
        <v>3750</v>
      </c>
      <c r="U62" s="1" t="s">
        <v>697</v>
      </c>
      <c r="V62" s="1" t="s">
        <v>698</v>
      </c>
      <c r="W62" s="1" t="s">
        <v>708</v>
      </c>
    </row>
    <row r="63" spans="1:23" x14ac:dyDescent="0.25">
      <c r="A63" s="1" t="s">
        <v>858</v>
      </c>
      <c r="B63" s="1" t="s">
        <v>859</v>
      </c>
      <c r="C63" s="2">
        <v>42614</v>
      </c>
      <c r="D63" s="2">
        <v>42641</v>
      </c>
      <c r="E63">
        <v>2000</v>
      </c>
      <c r="F63" s="1" t="s">
        <v>860</v>
      </c>
      <c r="G63" s="1" t="s">
        <v>688</v>
      </c>
      <c r="H63" s="1" t="s">
        <v>689</v>
      </c>
      <c r="I63" s="1" t="s">
        <v>789</v>
      </c>
      <c r="J63">
        <v>5000</v>
      </c>
      <c r="K63">
        <v>1000</v>
      </c>
      <c r="L63" s="1" t="s">
        <v>691</v>
      </c>
      <c r="M63" s="1" t="s">
        <v>732</v>
      </c>
      <c r="N63">
        <v>0.4</v>
      </c>
      <c r="O63" s="1" t="s">
        <v>693</v>
      </c>
      <c r="P63">
        <v>0.5</v>
      </c>
      <c r="Q63" s="1" t="s">
        <v>694</v>
      </c>
      <c r="R63" s="1" t="s">
        <v>713</v>
      </c>
      <c r="S63" s="1" t="s">
        <v>696</v>
      </c>
      <c r="T63">
        <v>2000</v>
      </c>
      <c r="U63" s="1" t="s">
        <v>697</v>
      </c>
      <c r="V63" s="1" t="s">
        <v>698</v>
      </c>
      <c r="W63" s="1" t="s">
        <v>708</v>
      </c>
    </row>
    <row r="64" spans="1:23" x14ac:dyDescent="0.25">
      <c r="A64" s="1" t="s">
        <v>858</v>
      </c>
      <c r="B64" s="1" t="s">
        <v>861</v>
      </c>
      <c r="C64" s="2">
        <v>42614</v>
      </c>
      <c r="D64" s="2">
        <v>42641</v>
      </c>
      <c r="E64">
        <v>0</v>
      </c>
      <c r="F64" s="1" t="s">
        <v>862</v>
      </c>
      <c r="G64" s="1" t="s">
        <v>688</v>
      </c>
      <c r="H64" s="1" t="s">
        <v>689</v>
      </c>
      <c r="I64" s="1" t="s">
        <v>863</v>
      </c>
      <c r="J64">
        <v>0</v>
      </c>
      <c r="K64">
        <v>180.78</v>
      </c>
      <c r="L64" s="1" t="s">
        <v>691</v>
      </c>
      <c r="M64" s="1" t="s">
        <v>732</v>
      </c>
      <c r="N64">
        <v>0</v>
      </c>
      <c r="O64" s="1" t="s">
        <v>693</v>
      </c>
      <c r="P64">
        <v>0</v>
      </c>
      <c r="Q64" s="1" t="s">
        <v>694</v>
      </c>
      <c r="R64" s="1" t="s">
        <v>815</v>
      </c>
      <c r="S64" s="1" t="s">
        <v>696</v>
      </c>
      <c r="T64">
        <v>0</v>
      </c>
      <c r="U64" s="1" t="s">
        <v>697</v>
      </c>
      <c r="V64" s="1" t="s">
        <v>698</v>
      </c>
      <c r="W64" s="1" t="s">
        <v>708</v>
      </c>
    </row>
    <row r="65" spans="1:23" x14ac:dyDescent="0.25">
      <c r="A65" s="1" t="s">
        <v>858</v>
      </c>
      <c r="B65" s="1" t="s">
        <v>864</v>
      </c>
      <c r="C65" s="2">
        <v>42614</v>
      </c>
      <c r="D65" s="2">
        <v>42641</v>
      </c>
      <c r="E65">
        <v>2799.2</v>
      </c>
      <c r="F65" s="1" t="s">
        <v>865</v>
      </c>
      <c r="G65" s="1" t="s">
        <v>688</v>
      </c>
      <c r="H65" s="1" t="s">
        <v>689</v>
      </c>
      <c r="I65" s="1" t="s">
        <v>741</v>
      </c>
      <c r="J65">
        <v>6500</v>
      </c>
      <c r="K65">
        <v>1300</v>
      </c>
      <c r="L65" s="1" t="s">
        <v>691</v>
      </c>
      <c r="M65" s="1" t="s">
        <v>732</v>
      </c>
      <c r="N65">
        <v>0.4</v>
      </c>
      <c r="O65" s="1" t="s">
        <v>693</v>
      </c>
      <c r="P65">
        <v>0.53559999999999997</v>
      </c>
      <c r="Q65" s="1" t="s">
        <v>694</v>
      </c>
      <c r="R65" s="1" t="s">
        <v>695</v>
      </c>
      <c r="S65" s="1" t="s">
        <v>696</v>
      </c>
      <c r="T65">
        <v>2600</v>
      </c>
      <c r="U65" s="1" t="s">
        <v>697</v>
      </c>
      <c r="V65" s="1" t="s">
        <v>698</v>
      </c>
      <c r="W65" s="1" t="s">
        <v>708</v>
      </c>
    </row>
    <row r="66" spans="1:23" x14ac:dyDescent="0.25">
      <c r="A66" s="1" t="s">
        <v>858</v>
      </c>
      <c r="B66" s="1" t="s">
        <v>866</v>
      </c>
      <c r="C66" s="2">
        <v>42614</v>
      </c>
      <c r="D66" s="2">
        <v>42641</v>
      </c>
      <c r="E66">
        <v>933.6</v>
      </c>
      <c r="F66" s="1" t="s">
        <v>867</v>
      </c>
      <c r="G66" s="1" t="s">
        <v>688</v>
      </c>
      <c r="H66" s="1" t="s">
        <v>689</v>
      </c>
      <c r="I66" s="1" t="s">
        <v>764</v>
      </c>
      <c r="J66">
        <v>2333</v>
      </c>
      <c r="K66">
        <v>700</v>
      </c>
      <c r="L66" s="1" t="s">
        <v>691</v>
      </c>
      <c r="M66" s="1" t="s">
        <v>732</v>
      </c>
      <c r="N66">
        <v>0.4</v>
      </c>
      <c r="O66" s="1" t="s">
        <v>693</v>
      </c>
      <c r="P66">
        <v>0.25019999999999998</v>
      </c>
      <c r="Q66" s="1" t="s">
        <v>694</v>
      </c>
      <c r="R66" s="1" t="s">
        <v>695</v>
      </c>
      <c r="S66" s="1" t="s">
        <v>696</v>
      </c>
      <c r="T66">
        <v>933.33</v>
      </c>
      <c r="U66" s="1" t="s">
        <v>697</v>
      </c>
      <c r="V66" s="1" t="s">
        <v>698</v>
      </c>
      <c r="W66" s="1" t="s">
        <v>708</v>
      </c>
    </row>
    <row r="67" spans="1:23" x14ac:dyDescent="0.25">
      <c r="A67" s="1" t="s">
        <v>858</v>
      </c>
      <c r="B67" s="1" t="s">
        <v>868</v>
      </c>
      <c r="C67" s="2">
        <v>42614</v>
      </c>
      <c r="D67" s="2">
        <v>42641</v>
      </c>
      <c r="E67">
        <v>1400</v>
      </c>
      <c r="F67" s="1" t="s">
        <v>869</v>
      </c>
      <c r="G67" s="1" t="s">
        <v>688</v>
      </c>
      <c r="H67" s="1" t="s">
        <v>689</v>
      </c>
      <c r="I67" s="1" t="s">
        <v>716</v>
      </c>
      <c r="J67">
        <v>3500</v>
      </c>
      <c r="K67">
        <v>700</v>
      </c>
      <c r="L67" s="1" t="s">
        <v>691</v>
      </c>
      <c r="M67" s="1" t="s">
        <v>732</v>
      </c>
      <c r="N67">
        <v>0.4</v>
      </c>
      <c r="O67" s="1" t="s">
        <v>693</v>
      </c>
      <c r="P67">
        <v>0.5</v>
      </c>
      <c r="Q67" s="1" t="s">
        <v>694</v>
      </c>
      <c r="R67" s="1" t="s">
        <v>695</v>
      </c>
      <c r="S67" s="1" t="s">
        <v>696</v>
      </c>
      <c r="T67">
        <v>1400</v>
      </c>
      <c r="U67" s="1" t="s">
        <v>697</v>
      </c>
      <c r="V67" s="1" t="s">
        <v>698</v>
      </c>
      <c r="W67" s="1" t="s">
        <v>708</v>
      </c>
    </row>
    <row r="68" spans="1:23" x14ac:dyDescent="0.25">
      <c r="A68" s="1" t="s">
        <v>858</v>
      </c>
      <c r="B68" s="1" t="s">
        <v>870</v>
      </c>
      <c r="C68" s="2">
        <v>42614</v>
      </c>
      <c r="D68" s="2">
        <v>42641</v>
      </c>
      <c r="E68">
        <v>228.4</v>
      </c>
      <c r="F68" s="1" t="s">
        <v>871</v>
      </c>
      <c r="G68" s="1" t="s">
        <v>688</v>
      </c>
      <c r="H68" s="1" t="s">
        <v>689</v>
      </c>
      <c r="I68" s="1" t="s">
        <v>706</v>
      </c>
      <c r="J68">
        <v>4000</v>
      </c>
      <c r="K68">
        <v>0</v>
      </c>
      <c r="L68" s="1" t="s">
        <v>691</v>
      </c>
      <c r="M68" s="1" t="s">
        <v>732</v>
      </c>
      <c r="N68">
        <v>0.4</v>
      </c>
      <c r="O68" s="1" t="s">
        <v>693</v>
      </c>
      <c r="P68">
        <v>1</v>
      </c>
      <c r="Q68" s="1" t="s">
        <v>694</v>
      </c>
      <c r="R68" s="1" t="s">
        <v>707</v>
      </c>
      <c r="S68" s="1" t="s">
        <v>696</v>
      </c>
      <c r="T68">
        <v>1600</v>
      </c>
      <c r="U68" s="1" t="s">
        <v>697</v>
      </c>
      <c r="V68" s="1" t="s">
        <v>698</v>
      </c>
      <c r="W68" s="1" t="s">
        <v>708</v>
      </c>
    </row>
    <row r="69" spans="1:23" x14ac:dyDescent="0.25">
      <c r="A69" s="1" t="s">
        <v>858</v>
      </c>
      <c r="B69" s="1" t="s">
        <v>872</v>
      </c>
      <c r="C69" s="2">
        <v>42614</v>
      </c>
      <c r="D69" s="2">
        <v>42641</v>
      </c>
      <c r="E69">
        <v>1006</v>
      </c>
      <c r="F69" s="1" t="s">
        <v>873</v>
      </c>
      <c r="G69" s="1" t="s">
        <v>688</v>
      </c>
      <c r="H69" s="1" t="s">
        <v>689</v>
      </c>
      <c r="I69" s="1" t="s">
        <v>735</v>
      </c>
      <c r="J69">
        <v>2500</v>
      </c>
      <c r="K69">
        <v>500</v>
      </c>
      <c r="L69" s="1" t="s">
        <v>691</v>
      </c>
      <c r="M69" s="1" t="s">
        <v>732</v>
      </c>
      <c r="N69">
        <v>0.4</v>
      </c>
      <c r="O69" s="1" t="s">
        <v>693</v>
      </c>
      <c r="P69">
        <v>0.503</v>
      </c>
      <c r="Q69" s="1" t="s">
        <v>694</v>
      </c>
      <c r="R69" s="1" t="s">
        <v>695</v>
      </c>
      <c r="S69" s="1" t="s">
        <v>696</v>
      </c>
      <c r="T69">
        <v>1000</v>
      </c>
      <c r="U69" s="1" t="s">
        <v>697</v>
      </c>
      <c r="V69" s="1" t="s">
        <v>698</v>
      </c>
      <c r="W69" s="1" t="s">
        <v>708</v>
      </c>
    </row>
    <row r="70" spans="1:23" x14ac:dyDescent="0.25">
      <c r="A70" s="1" t="s">
        <v>874</v>
      </c>
      <c r="B70" s="1" t="s">
        <v>875</v>
      </c>
      <c r="C70" s="2">
        <v>42623</v>
      </c>
      <c r="D70" s="2">
        <v>42641</v>
      </c>
      <c r="E70">
        <v>2000</v>
      </c>
      <c r="F70" s="1" t="s">
        <v>876</v>
      </c>
      <c r="G70" s="1" t="s">
        <v>688</v>
      </c>
      <c r="H70" s="1" t="s">
        <v>689</v>
      </c>
      <c r="I70" s="1" t="s">
        <v>716</v>
      </c>
      <c r="J70">
        <v>5000</v>
      </c>
      <c r="K70">
        <v>1000</v>
      </c>
      <c r="L70" s="1" t="s">
        <v>691</v>
      </c>
      <c r="M70" s="1" t="s">
        <v>732</v>
      </c>
      <c r="N70">
        <v>0.4</v>
      </c>
      <c r="O70" s="1" t="s">
        <v>693</v>
      </c>
      <c r="P70">
        <v>0.5</v>
      </c>
      <c r="Q70" s="1" t="s">
        <v>694</v>
      </c>
      <c r="R70" s="1" t="s">
        <v>695</v>
      </c>
      <c r="S70" s="1" t="s">
        <v>696</v>
      </c>
      <c r="T70">
        <v>2000</v>
      </c>
      <c r="U70" s="1" t="s">
        <v>697</v>
      </c>
      <c r="V70" s="1" t="s">
        <v>698</v>
      </c>
      <c r="W70" s="1" t="s">
        <v>708</v>
      </c>
    </row>
    <row r="71" spans="1:23" x14ac:dyDescent="0.25">
      <c r="A71" s="1" t="s">
        <v>874</v>
      </c>
      <c r="B71" s="1" t="s">
        <v>877</v>
      </c>
      <c r="C71" s="2">
        <v>42623</v>
      </c>
      <c r="D71" s="2">
        <v>42641</v>
      </c>
      <c r="E71">
        <v>1161.2</v>
      </c>
      <c r="F71" s="1" t="s">
        <v>878</v>
      </c>
      <c r="G71" s="1" t="s">
        <v>688</v>
      </c>
      <c r="H71" s="1" t="s">
        <v>689</v>
      </c>
      <c r="I71" s="1" t="s">
        <v>764</v>
      </c>
      <c r="J71">
        <v>5000</v>
      </c>
      <c r="K71">
        <v>870.9</v>
      </c>
      <c r="L71" s="1" t="s">
        <v>691</v>
      </c>
      <c r="M71" s="1" t="s">
        <v>732</v>
      </c>
      <c r="N71">
        <v>0.4</v>
      </c>
      <c r="O71" s="1" t="s">
        <v>693</v>
      </c>
      <c r="P71">
        <v>0.25</v>
      </c>
      <c r="Q71" s="1" t="s">
        <v>694</v>
      </c>
      <c r="R71" s="1" t="s">
        <v>695</v>
      </c>
      <c r="S71" s="1" t="s">
        <v>696</v>
      </c>
      <c r="T71">
        <v>2000</v>
      </c>
      <c r="U71" s="1" t="s">
        <v>697</v>
      </c>
      <c r="V71" s="1" t="s">
        <v>698</v>
      </c>
      <c r="W71" s="1" t="s">
        <v>708</v>
      </c>
    </row>
    <row r="72" spans="1:23" x14ac:dyDescent="0.25">
      <c r="A72" s="1" t="s">
        <v>874</v>
      </c>
      <c r="B72" s="1" t="s">
        <v>879</v>
      </c>
      <c r="C72" s="2">
        <v>42623</v>
      </c>
      <c r="D72" s="2">
        <v>42641</v>
      </c>
      <c r="E72">
        <v>3686.4</v>
      </c>
      <c r="F72" s="1" t="s">
        <v>880</v>
      </c>
      <c r="G72" s="1" t="s">
        <v>688</v>
      </c>
      <c r="H72" s="1" t="s">
        <v>689</v>
      </c>
      <c r="I72" s="1" t="s">
        <v>741</v>
      </c>
      <c r="J72">
        <v>9000</v>
      </c>
      <c r="K72">
        <v>1800</v>
      </c>
      <c r="L72" s="1" t="s">
        <v>691</v>
      </c>
      <c r="M72" s="1" t="s">
        <v>732</v>
      </c>
      <c r="N72">
        <v>0.4</v>
      </c>
      <c r="O72" s="1" t="s">
        <v>693</v>
      </c>
      <c r="P72">
        <v>0.51170000000000004</v>
      </c>
      <c r="Q72" s="1" t="s">
        <v>694</v>
      </c>
      <c r="R72" s="1" t="s">
        <v>695</v>
      </c>
      <c r="S72" s="1" t="s">
        <v>696</v>
      </c>
      <c r="T72">
        <v>3600</v>
      </c>
      <c r="U72" s="1" t="s">
        <v>697</v>
      </c>
      <c r="V72" s="1" t="s">
        <v>698</v>
      </c>
      <c r="W72" s="1" t="s">
        <v>708</v>
      </c>
    </row>
    <row r="73" spans="1:23" x14ac:dyDescent="0.25">
      <c r="A73" s="1" t="s">
        <v>874</v>
      </c>
      <c r="B73" s="1" t="s">
        <v>881</v>
      </c>
      <c r="C73" s="2">
        <v>42623</v>
      </c>
      <c r="D73" s="2">
        <v>42641</v>
      </c>
      <c r="E73">
        <v>2826.8</v>
      </c>
      <c r="F73" s="1" t="s">
        <v>882</v>
      </c>
      <c r="G73" s="1" t="s">
        <v>688</v>
      </c>
      <c r="H73" s="1" t="s">
        <v>689</v>
      </c>
      <c r="I73" s="1" t="s">
        <v>767</v>
      </c>
      <c r="J73">
        <v>6818</v>
      </c>
      <c r="K73">
        <v>1500</v>
      </c>
      <c r="L73" s="1" t="s">
        <v>691</v>
      </c>
      <c r="M73" s="1" t="s">
        <v>732</v>
      </c>
      <c r="N73">
        <v>0.4</v>
      </c>
      <c r="O73" s="1" t="s">
        <v>693</v>
      </c>
      <c r="P73">
        <v>0.46939999999999998</v>
      </c>
      <c r="Q73" s="1" t="s">
        <v>694</v>
      </c>
      <c r="R73" s="1" t="s">
        <v>695</v>
      </c>
      <c r="S73" s="1" t="s">
        <v>696</v>
      </c>
      <c r="T73">
        <v>2727.27</v>
      </c>
      <c r="U73" s="1" t="s">
        <v>697</v>
      </c>
      <c r="V73" s="1" t="s">
        <v>698</v>
      </c>
      <c r="W73" s="1" t="s">
        <v>708</v>
      </c>
    </row>
    <row r="74" spans="1:23" x14ac:dyDescent="0.25">
      <c r="A74" s="1" t="s">
        <v>883</v>
      </c>
      <c r="B74" s="1" t="s">
        <v>884</v>
      </c>
      <c r="C74" s="2">
        <v>42675</v>
      </c>
      <c r="D74" s="2">
        <v>42704</v>
      </c>
      <c r="E74">
        <v>1075.5</v>
      </c>
      <c r="F74" s="1" t="s">
        <v>885</v>
      </c>
      <c r="G74" s="1" t="s">
        <v>688</v>
      </c>
      <c r="H74" s="1" t="s">
        <v>689</v>
      </c>
      <c r="I74" s="1" t="s">
        <v>886</v>
      </c>
      <c r="J74">
        <v>4000</v>
      </c>
      <c r="K74">
        <v>729.6</v>
      </c>
      <c r="L74" s="1" t="s">
        <v>691</v>
      </c>
      <c r="M74" s="1" t="s">
        <v>726</v>
      </c>
      <c r="N74">
        <v>0.5</v>
      </c>
      <c r="O74" s="1" t="s">
        <v>693</v>
      </c>
      <c r="P74">
        <v>0.3216</v>
      </c>
      <c r="Q74" s="1" t="s">
        <v>694</v>
      </c>
      <c r="R74" s="1" t="s">
        <v>887</v>
      </c>
      <c r="S74" s="1" t="s">
        <v>696</v>
      </c>
      <c r="T74">
        <v>2000</v>
      </c>
      <c r="U74" s="1" t="s">
        <v>697</v>
      </c>
      <c r="V74" s="1" t="s">
        <v>698</v>
      </c>
      <c r="W74" s="1" t="s">
        <v>708</v>
      </c>
    </row>
    <row r="75" spans="1:23" x14ac:dyDescent="0.25">
      <c r="A75" s="1" t="s">
        <v>888</v>
      </c>
      <c r="B75" s="1" t="s">
        <v>889</v>
      </c>
      <c r="C75" s="2">
        <v>42675</v>
      </c>
      <c r="D75" s="2">
        <v>42704</v>
      </c>
      <c r="E75">
        <v>364.5</v>
      </c>
      <c r="F75" s="1" t="s">
        <v>890</v>
      </c>
      <c r="G75" s="1" t="s">
        <v>688</v>
      </c>
      <c r="H75" s="1" t="s">
        <v>689</v>
      </c>
      <c r="I75" s="1" t="s">
        <v>764</v>
      </c>
      <c r="J75">
        <v>4000</v>
      </c>
      <c r="K75">
        <v>159.30000000000001</v>
      </c>
      <c r="L75" s="1" t="s">
        <v>691</v>
      </c>
      <c r="M75" s="1" t="s">
        <v>726</v>
      </c>
      <c r="N75">
        <v>0.5</v>
      </c>
      <c r="O75" s="1" t="s">
        <v>693</v>
      </c>
      <c r="P75">
        <v>0.56299999999999994</v>
      </c>
      <c r="Q75" s="1" t="s">
        <v>694</v>
      </c>
      <c r="R75" s="1" t="s">
        <v>695</v>
      </c>
      <c r="S75" s="1" t="s">
        <v>696</v>
      </c>
      <c r="T75">
        <v>2000</v>
      </c>
      <c r="U75" s="1" t="s">
        <v>697</v>
      </c>
      <c r="V75" s="1" t="s">
        <v>698</v>
      </c>
      <c r="W75" s="1" t="s">
        <v>708</v>
      </c>
    </row>
    <row r="76" spans="1:23" x14ac:dyDescent="0.25">
      <c r="A76" s="1" t="s">
        <v>888</v>
      </c>
      <c r="B76" s="1" t="s">
        <v>891</v>
      </c>
      <c r="C76" s="2">
        <v>42675</v>
      </c>
      <c r="D76" s="2">
        <v>42704</v>
      </c>
      <c r="E76">
        <v>159</v>
      </c>
      <c r="F76" s="1" t="s">
        <v>892</v>
      </c>
      <c r="G76" s="1" t="s">
        <v>688</v>
      </c>
      <c r="H76" s="1" t="s">
        <v>689</v>
      </c>
      <c r="I76" s="1" t="s">
        <v>706</v>
      </c>
      <c r="J76">
        <v>3333</v>
      </c>
      <c r="K76">
        <v>495.22</v>
      </c>
      <c r="L76" s="1" t="s">
        <v>691</v>
      </c>
      <c r="M76" s="1" t="s">
        <v>726</v>
      </c>
      <c r="N76">
        <v>0.5</v>
      </c>
      <c r="O76" s="1" t="s">
        <v>693</v>
      </c>
      <c r="P76">
        <v>-2.1145999999999998</v>
      </c>
      <c r="Q76" s="1" t="s">
        <v>694</v>
      </c>
      <c r="R76" s="1" t="s">
        <v>707</v>
      </c>
      <c r="S76" s="1" t="s">
        <v>696</v>
      </c>
      <c r="T76">
        <v>1666.5</v>
      </c>
      <c r="U76" s="1" t="s">
        <v>697</v>
      </c>
      <c r="V76" s="1" t="s">
        <v>698</v>
      </c>
      <c r="W76" s="1" t="s">
        <v>708</v>
      </c>
    </row>
    <row r="77" spans="1:23" x14ac:dyDescent="0.25">
      <c r="A77" s="1" t="s">
        <v>888</v>
      </c>
      <c r="B77" s="1" t="s">
        <v>893</v>
      </c>
      <c r="C77" s="2">
        <v>42675</v>
      </c>
      <c r="D77" s="2">
        <v>42704</v>
      </c>
      <c r="E77">
        <v>0</v>
      </c>
      <c r="F77" s="1" t="s">
        <v>894</v>
      </c>
      <c r="G77" s="1" t="s">
        <v>688</v>
      </c>
      <c r="H77" s="1" t="s">
        <v>689</v>
      </c>
      <c r="I77" s="1" t="s">
        <v>863</v>
      </c>
      <c r="J77">
        <v>0</v>
      </c>
      <c r="K77">
        <v>118.92</v>
      </c>
      <c r="L77" s="1" t="s">
        <v>691</v>
      </c>
      <c r="M77" s="1" t="s">
        <v>726</v>
      </c>
      <c r="N77">
        <v>0</v>
      </c>
      <c r="O77" s="1" t="s">
        <v>693</v>
      </c>
      <c r="P77">
        <v>-2.1145999999999998</v>
      </c>
      <c r="Q77" s="1" t="s">
        <v>694</v>
      </c>
      <c r="R77" s="1" t="s">
        <v>815</v>
      </c>
      <c r="S77" s="1" t="s">
        <v>696</v>
      </c>
      <c r="T77">
        <v>1666.5</v>
      </c>
      <c r="U77" s="1" t="s">
        <v>697</v>
      </c>
      <c r="V77" s="1" t="s">
        <v>698</v>
      </c>
      <c r="W77" s="1" t="s">
        <v>708</v>
      </c>
    </row>
    <row r="78" spans="1:23" x14ac:dyDescent="0.25">
      <c r="A78" s="1" t="s">
        <v>895</v>
      </c>
      <c r="B78" s="1" t="s">
        <v>896</v>
      </c>
      <c r="C78" s="2">
        <v>42446</v>
      </c>
      <c r="D78" s="2">
        <v>42460</v>
      </c>
      <c r="E78">
        <v>1000</v>
      </c>
      <c r="F78" s="1" t="s">
        <v>897</v>
      </c>
      <c r="G78" s="1" t="s">
        <v>688</v>
      </c>
      <c r="H78" s="1" t="s">
        <v>689</v>
      </c>
      <c r="I78" s="1" t="s">
        <v>716</v>
      </c>
      <c r="J78">
        <v>2500</v>
      </c>
      <c r="K78">
        <v>500</v>
      </c>
      <c r="L78" s="1" t="s">
        <v>691</v>
      </c>
      <c r="M78" s="1" t="s">
        <v>732</v>
      </c>
      <c r="N78">
        <v>0.4</v>
      </c>
      <c r="O78" s="1" t="s">
        <v>693</v>
      </c>
      <c r="P78">
        <v>0.5</v>
      </c>
      <c r="Q78" s="1" t="s">
        <v>694</v>
      </c>
      <c r="R78" s="1" t="s">
        <v>695</v>
      </c>
      <c r="S78" s="1" t="s">
        <v>696</v>
      </c>
      <c r="T78">
        <v>1000</v>
      </c>
      <c r="U78" s="1" t="s">
        <v>697</v>
      </c>
      <c r="V78" s="1" t="s">
        <v>698</v>
      </c>
      <c r="W78" s="1" t="s">
        <v>708</v>
      </c>
    </row>
    <row r="79" spans="1:23" x14ac:dyDescent="0.25">
      <c r="A79" s="1" t="s">
        <v>895</v>
      </c>
      <c r="B79" s="1" t="s">
        <v>898</v>
      </c>
      <c r="C79" s="2">
        <v>42446</v>
      </c>
      <c r="D79" s="2">
        <v>42460</v>
      </c>
      <c r="E79">
        <v>869</v>
      </c>
      <c r="F79" s="1" t="s">
        <v>899</v>
      </c>
      <c r="G79" s="1" t="s">
        <v>688</v>
      </c>
      <c r="H79" s="1" t="s">
        <v>689</v>
      </c>
      <c r="I79" s="1" t="s">
        <v>741</v>
      </c>
      <c r="J79">
        <v>2500</v>
      </c>
      <c r="K79">
        <v>500</v>
      </c>
      <c r="L79" s="1" t="s">
        <v>691</v>
      </c>
      <c r="M79" s="1" t="s">
        <v>732</v>
      </c>
      <c r="N79">
        <v>0.4</v>
      </c>
      <c r="O79" s="1" t="s">
        <v>693</v>
      </c>
      <c r="P79">
        <v>0.42459999999999998</v>
      </c>
      <c r="Q79" s="1" t="s">
        <v>694</v>
      </c>
      <c r="R79" s="1" t="s">
        <v>695</v>
      </c>
      <c r="S79" s="1" t="s">
        <v>696</v>
      </c>
      <c r="T79">
        <v>1000</v>
      </c>
      <c r="U79" s="1" t="s">
        <v>697</v>
      </c>
      <c r="V79" s="1" t="s">
        <v>698</v>
      </c>
      <c r="W79" s="1" t="s">
        <v>708</v>
      </c>
    </row>
    <row r="80" spans="1:23" x14ac:dyDescent="0.25">
      <c r="A80" s="1" t="s">
        <v>895</v>
      </c>
      <c r="B80" s="1" t="s">
        <v>900</v>
      </c>
      <c r="C80" s="2">
        <v>42461</v>
      </c>
      <c r="D80" s="2">
        <v>42475</v>
      </c>
      <c r="E80">
        <v>1131</v>
      </c>
      <c r="F80" s="1" t="s">
        <v>901</v>
      </c>
      <c r="G80" s="1" t="s">
        <v>688</v>
      </c>
      <c r="H80" s="1" t="s">
        <v>689</v>
      </c>
      <c r="I80" s="1" t="s">
        <v>741</v>
      </c>
      <c r="J80">
        <v>3000</v>
      </c>
      <c r="K80">
        <v>600</v>
      </c>
      <c r="L80" s="1" t="s">
        <v>691</v>
      </c>
      <c r="M80" s="1" t="s">
        <v>759</v>
      </c>
      <c r="N80">
        <v>0.4</v>
      </c>
      <c r="O80" s="1" t="s">
        <v>693</v>
      </c>
      <c r="P80">
        <v>0.46949999999999997</v>
      </c>
      <c r="Q80" s="1" t="s">
        <v>694</v>
      </c>
      <c r="R80" s="1" t="s">
        <v>695</v>
      </c>
      <c r="S80" s="1" t="s">
        <v>696</v>
      </c>
      <c r="T80">
        <v>1200</v>
      </c>
      <c r="U80" s="1" t="s">
        <v>697</v>
      </c>
      <c r="V80" s="1" t="s">
        <v>698</v>
      </c>
      <c r="W80" s="1" t="s">
        <v>708</v>
      </c>
    </row>
    <row r="81" spans="1:23" x14ac:dyDescent="0.25">
      <c r="A81" s="1" t="s">
        <v>902</v>
      </c>
      <c r="B81" s="1" t="s">
        <v>903</v>
      </c>
      <c r="C81" s="2">
        <v>42461</v>
      </c>
      <c r="D81" s="2">
        <v>42475</v>
      </c>
      <c r="E81">
        <v>1356</v>
      </c>
      <c r="F81" s="1" t="s">
        <v>904</v>
      </c>
      <c r="G81" s="1" t="s">
        <v>688</v>
      </c>
      <c r="H81" s="1" t="s">
        <v>689</v>
      </c>
      <c r="I81" s="1" t="s">
        <v>702</v>
      </c>
      <c r="J81">
        <v>2400</v>
      </c>
      <c r="K81">
        <v>600</v>
      </c>
      <c r="L81" s="1" t="s">
        <v>691</v>
      </c>
      <c r="M81" s="1" t="s">
        <v>759</v>
      </c>
      <c r="N81">
        <v>0.4</v>
      </c>
      <c r="O81" s="1" t="s">
        <v>693</v>
      </c>
      <c r="P81">
        <v>0.5575</v>
      </c>
      <c r="Q81" s="1" t="s">
        <v>694</v>
      </c>
      <c r="R81" s="1" t="s">
        <v>695</v>
      </c>
      <c r="S81" s="1" t="s">
        <v>696</v>
      </c>
      <c r="T81">
        <v>960</v>
      </c>
      <c r="U81" s="1" t="s">
        <v>697</v>
      </c>
      <c r="V81" s="1" t="s">
        <v>698</v>
      </c>
      <c r="W81" s="1" t="s">
        <v>699</v>
      </c>
    </row>
    <row r="82" spans="1:23" x14ac:dyDescent="0.25">
      <c r="A82" s="1" t="s">
        <v>902</v>
      </c>
      <c r="B82" s="1" t="s">
        <v>905</v>
      </c>
      <c r="C82" s="2">
        <v>42461</v>
      </c>
      <c r="D82" s="2">
        <v>42475</v>
      </c>
      <c r="E82">
        <v>644</v>
      </c>
      <c r="F82" s="1" t="s">
        <v>906</v>
      </c>
      <c r="G82" s="1" t="s">
        <v>688</v>
      </c>
      <c r="H82" s="1" t="s">
        <v>689</v>
      </c>
      <c r="I82" s="1" t="s">
        <v>907</v>
      </c>
      <c r="J82">
        <v>3000</v>
      </c>
      <c r="K82">
        <v>600</v>
      </c>
      <c r="L82" s="1" t="s">
        <v>691</v>
      </c>
      <c r="M82" s="1" t="s">
        <v>759</v>
      </c>
      <c r="N82">
        <v>0.4</v>
      </c>
      <c r="O82" s="1" t="s">
        <v>693</v>
      </c>
      <c r="P82">
        <v>6.83E-2</v>
      </c>
      <c r="Q82" s="1" t="s">
        <v>694</v>
      </c>
      <c r="R82" s="1" t="s">
        <v>695</v>
      </c>
      <c r="S82" s="1" t="s">
        <v>696</v>
      </c>
      <c r="T82">
        <v>1200</v>
      </c>
      <c r="U82" s="1" t="s">
        <v>697</v>
      </c>
      <c r="V82" s="1" t="s">
        <v>698</v>
      </c>
      <c r="W82" s="1" t="s">
        <v>699</v>
      </c>
    </row>
    <row r="83" spans="1:23" x14ac:dyDescent="0.25">
      <c r="A83" s="1" t="s">
        <v>908</v>
      </c>
      <c r="B83" s="1" t="s">
        <v>909</v>
      </c>
      <c r="C83" s="2">
        <v>42438</v>
      </c>
      <c r="D83" s="2">
        <v>42460</v>
      </c>
      <c r="E83">
        <v>2080</v>
      </c>
      <c r="F83" s="1" t="s">
        <v>910</v>
      </c>
      <c r="G83" s="1" t="s">
        <v>688</v>
      </c>
      <c r="H83" s="1" t="s">
        <v>689</v>
      </c>
      <c r="I83" s="1" t="s">
        <v>690</v>
      </c>
      <c r="J83">
        <v>5200</v>
      </c>
      <c r="K83">
        <v>1300</v>
      </c>
      <c r="L83" s="1" t="s">
        <v>691</v>
      </c>
      <c r="M83" s="1" t="s">
        <v>732</v>
      </c>
      <c r="N83">
        <v>0.4</v>
      </c>
      <c r="O83" s="1" t="s">
        <v>693</v>
      </c>
      <c r="P83">
        <v>0.375</v>
      </c>
      <c r="Q83" s="1" t="s">
        <v>694</v>
      </c>
      <c r="R83" s="1" t="s">
        <v>695</v>
      </c>
      <c r="S83" s="1" t="s">
        <v>696</v>
      </c>
      <c r="T83">
        <v>2080</v>
      </c>
      <c r="U83" s="1" t="s">
        <v>697</v>
      </c>
      <c r="V83" s="1" t="s">
        <v>698</v>
      </c>
      <c r="W83" s="1" t="s">
        <v>699</v>
      </c>
    </row>
    <row r="84" spans="1:23" x14ac:dyDescent="0.25">
      <c r="A84" s="1" t="s">
        <v>908</v>
      </c>
      <c r="B84" s="1" t="s">
        <v>911</v>
      </c>
      <c r="C84" s="2">
        <v>42438</v>
      </c>
      <c r="D84" s="2">
        <v>42460</v>
      </c>
      <c r="E84">
        <v>2920</v>
      </c>
      <c r="F84" s="1" t="s">
        <v>912</v>
      </c>
      <c r="G84" s="1" t="s">
        <v>688</v>
      </c>
      <c r="H84" s="1" t="s">
        <v>689</v>
      </c>
      <c r="I84" s="1" t="s">
        <v>702</v>
      </c>
      <c r="J84">
        <v>8000</v>
      </c>
      <c r="K84">
        <v>1600</v>
      </c>
      <c r="L84" s="1" t="s">
        <v>691</v>
      </c>
      <c r="M84" s="1" t="s">
        <v>732</v>
      </c>
      <c r="N84">
        <v>0.4</v>
      </c>
      <c r="O84" s="1" t="s">
        <v>693</v>
      </c>
      <c r="P84">
        <v>0.4521</v>
      </c>
      <c r="Q84" s="1" t="s">
        <v>694</v>
      </c>
      <c r="R84" s="1" t="s">
        <v>695</v>
      </c>
      <c r="S84" s="1" t="s">
        <v>696</v>
      </c>
      <c r="T84">
        <v>3200</v>
      </c>
      <c r="U84" s="1" t="s">
        <v>697</v>
      </c>
      <c r="V84" s="1" t="s">
        <v>698</v>
      </c>
      <c r="W84" s="1" t="s">
        <v>699</v>
      </c>
    </row>
    <row r="85" spans="1:23" x14ac:dyDescent="0.25">
      <c r="A85" s="1" t="s">
        <v>913</v>
      </c>
      <c r="B85" s="1" t="s">
        <v>914</v>
      </c>
      <c r="C85" s="2">
        <v>42495</v>
      </c>
      <c r="D85" s="2">
        <v>42518</v>
      </c>
      <c r="E85">
        <v>162</v>
      </c>
      <c r="F85" s="1" t="s">
        <v>915</v>
      </c>
      <c r="G85" s="1" t="s">
        <v>688</v>
      </c>
      <c r="H85" s="1" t="s">
        <v>689</v>
      </c>
      <c r="I85" s="1" t="s">
        <v>741</v>
      </c>
      <c r="J85">
        <v>4000</v>
      </c>
      <c r="K85">
        <v>95.8</v>
      </c>
      <c r="L85" s="1" t="s">
        <v>691</v>
      </c>
      <c r="M85" s="1" t="s">
        <v>759</v>
      </c>
      <c r="N85">
        <v>0.4</v>
      </c>
      <c r="O85" s="1" t="s">
        <v>693</v>
      </c>
      <c r="P85">
        <v>0.40860000000000002</v>
      </c>
      <c r="Q85" s="1" t="s">
        <v>694</v>
      </c>
      <c r="R85" s="1" t="s">
        <v>707</v>
      </c>
      <c r="S85" s="1" t="s">
        <v>696</v>
      </c>
      <c r="T85">
        <v>1600</v>
      </c>
      <c r="U85" s="1" t="s">
        <v>697</v>
      </c>
      <c r="V85" s="1" t="s">
        <v>698</v>
      </c>
      <c r="W85" s="1" t="s">
        <v>708</v>
      </c>
    </row>
    <row r="86" spans="1:23" x14ac:dyDescent="0.25">
      <c r="A86" s="1" t="s">
        <v>913</v>
      </c>
      <c r="B86" s="1" t="s">
        <v>916</v>
      </c>
      <c r="C86" s="2">
        <v>42495</v>
      </c>
      <c r="D86" s="2">
        <v>42518</v>
      </c>
      <c r="E86">
        <v>172.8</v>
      </c>
      <c r="F86" s="1" t="s">
        <v>917</v>
      </c>
      <c r="G86" s="1" t="s">
        <v>688</v>
      </c>
      <c r="H86" s="1" t="s">
        <v>689</v>
      </c>
      <c r="I86" s="1" t="s">
        <v>716</v>
      </c>
      <c r="J86">
        <v>3000</v>
      </c>
      <c r="K86">
        <v>86.4</v>
      </c>
      <c r="L86" s="1" t="s">
        <v>691</v>
      </c>
      <c r="M86" s="1" t="s">
        <v>759</v>
      </c>
      <c r="N86">
        <v>0.4</v>
      </c>
      <c r="O86" s="1" t="s">
        <v>693</v>
      </c>
      <c r="P86">
        <v>0.5</v>
      </c>
      <c r="Q86" s="1" t="s">
        <v>694</v>
      </c>
      <c r="R86" s="1" t="s">
        <v>695</v>
      </c>
      <c r="S86" s="1" t="s">
        <v>696</v>
      </c>
      <c r="T86">
        <v>1200</v>
      </c>
      <c r="U86" s="1" t="s">
        <v>697</v>
      </c>
      <c r="V86" s="1" t="s">
        <v>698</v>
      </c>
      <c r="W86" s="1" t="s">
        <v>708</v>
      </c>
    </row>
    <row r="87" spans="1:23" x14ac:dyDescent="0.25">
      <c r="A87" s="1" t="s">
        <v>918</v>
      </c>
      <c r="B87" s="1" t="s">
        <v>919</v>
      </c>
      <c r="C87" s="2">
        <v>42522</v>
      </c>
      <c r="D87" s="2">
        <v>42548</v>
      </c>
      <c r="E87">
        <v>1028.4000000000001</v>
      </c>
      <c r="F87" s="1" t="s">
        <v>920</v>
      </c>
      <c r="G87" s="1" t="s">
        <v>688</v>
      </c>
      <c r="H87" s="1" t="s">
        <v>689</v>
      </c>
      <c r="I87" s="1" t="s">
        <v>716</v>
      </c>
      <c r="J87">
        <v>3000</v>
      </c>
      <c r="K87">
        <v>514.20000000000005</v>
      </c>
      <c r="L87" s="1" t="s">
        <v>691</v>
      </c>
      <c r="M87" s="1" t="s">
        <v>726</v>
      </c>
      <c r="N87">
        <v>0.4</v>
      </c>
      <c r="O87" s="1" t="s">
        <v>693</v>
      </c>
      <c r="P87">
        <v>0.5</v>
      </c>
      <c r="Q87" s="1" t="s">
        <v>694</v>
      </c>
      <c r="R87" s="1" t="s">
        <v>695</v>
      </c>
      <c r="S87" s="1" t="s">
        <v>696</v>
      </c>
      <c r="T87">
        <v>1200</v>
      </c>
      <c r="U87" s="1" t="s">
        <v>697</v>
      </c>
      <c r="V87" s="1" t="s">
        <v>698</v>
      </c>
      <c r="W87" s="1" t="s">
        <v>708</v>
      </c>
    </row>
    <row r="88" spans="1:23" x14ac:dyDescent="0.25">
      <c r="A88" s="1" t="s">
        <v>918</v>
      </c>
      <c r="B88" s="1" t="s">
        <v>921</v>
      </c>
      <c r="C88" s="2">
        <v>42522</v>
      </c>
      <c r="D88" s="2">
        <v>42548</v>
      </c>
      <c r="E88">
        <v>1133.5999999999999</v>
      </c>
      <c r="F88" s="1" t="s">
        <v>922</v>
      </c>
      <c r="G88" s="1" t="s">
        <v>688</v>
      </c>
      <c r="H88" s="1" t="s">
        <v>689</v>
      </c>
      <c r="I88" s="1" t="s">
        <v>741</v>
      </c>
      <c r="J88">
        <v>4000</v>
      </c>
      <c r="K88">
        <v>742</v>
      </c>
      <c r="L88" s="1" t="s">
        <v>691</v>
      </c>
      <c r="M88" s="1" t="s">
        <v>726</v>
      </c>
      <c r="N88">
        <v>0.4</v>
      </c>
      <c r="O88" s="1" t="s">
        <v>693</v>
      </c>
      <c r="P88">
        <v>0.34539999999999998</v>
      </c>
      <c r="Q88" s="1" t="s">
        <v>694</v>
      </c>
      <c r="R88" s="1" t="s">
        <v>695</v>
      </c>
      <c r="S88" s="1" t="s">
        <v>696</v>
      </c>
      <c r="T88">
        <v>1600</v>
      </c>
      <c r="U88" s="1" t="s">
        <v>697</v>
      </c>
      <c r="V88" s="1" t="s">
        <v>698</v>
      </c>
      <c r="W88" s="1" t="s">
        <v>708</v>
      </c>
    </row>
    <row r="89" spans="1:23" x14ac:dyDescent="0.25">
      <c r="A89" s="1" t="s">
        <v>923</v>
      </c>
      <c r="B89" s="1" t="s">
        <v>924</v>
      </c>
      <c r="C89" s="2">
        <v>42466</v>
      </c>
      <c r="D89" s="2">
        <v>42490</v>
      </c>
      <c r="E89">
        <v>614</v>
      </c>
      <c r="F89" s="1" t="s">
        <v>925</v>
      </c>
      <c r="G89" s="1" t="s">
        <v>688</v>
      </c>
      <c r="H89" s="1" t="s">
        <v>689</v>
      </c>
      <c r="I89" s="1" t="s">
        <v>764</v>
      </c>
      <c r="J89">
        <v>1667</v>
      </c>
      <c r="K89">
        <v>460.5</v>
      </c>
      <c r="L89" s="1" t="s">
        <v>691</v>
      </c>
      <c r="M89" s="1" t="s">
        <v>759</v>
      </c>
      <c r="N89">
        <v>0.4</v>
      </c>
      <c r="O89" s="1" t="s">
        <v>693</v>
      </c>
      <c r="P89">
        <v>0.25</v>
      </c>
      <c r="Q89" s="1" t="s">
        <v>694</v>
      </c>
      <c r="R89" s="1" t="s">
        <v>695</v>
      </c>
      <c r="S89" s="1" t="s">
        <v>696</v>
      </c>
      <c r="T89">
        <v>666.67</v>
      </c>
      <c r="U89" s="1" t="s">
        <v>697</v>
      </c>
      <c r="V89" s="1" t="s">
        <v>698</v>
      </c>
      <c r="W89" s="1" t="s">
        <v>708</v>
      </c>
    </row>
    <row r="90" spans="1:23" x14ac:dyDescent="0.25">
      <c r="A90" s="1" t="s">
        <v>923</v>
      </c>
      <c r="B90" s="1" t="s">
        <v>926</v>
      </c>
      <c r="C90" s="2">
        <v>42466</v>
      </c>
      <c r="D90" s="2">
        <v>42490</v>
      </c>
      <c r="E90">
        <v>982.8</v>
      </c>
      <c r="F90" s="1" t="s">
        <v>927</v>
      </c>
      <c r="G90" s="1" t="s">
        <v>688</v>
      </c>
      <c r="H90" s="1" t="s">
        <v>689</v>
      </c>
      <c r="I90" s="1" t="s">
        <v>823</v>
      </c>
      <c r="J90">
        <v>2500</v>
      </c>
      <c r="K90">
        <v>491.4</v>
      </c>
      <c r="L90" s="1" t="s">
        <v>691</v>
      </c>
      <c r="M90" s="1" t="s">
        <v>759</v>
      </c>
      <c r="N90">
        <v>0.4</v>
      </c>
      <c r="O90" s="1" t="s">
        <v>693</v>
      </c>
      <c r="P90">
        <v>0.5</v>
      </c>
      <c r="Q90" s="1" t="s">
        <v>694</v>
      </c>
      <c r="R90" s="1" t="s">
        <v>695</v>
      </c>
      <c r="S90" s="1" t="s">
        <v>696</v>
      </c>
      <c r="T90">
        <v>1000</v>
      </c>
      <c r="U90" s="1" t="s">
        <v>697</v>
      </c>
      <c r="V90" s="1" t="s">
        <v>698</v>
      </c>
      <c r="W90" s="1" t="s">
        <v>708</v>
      </c>
    </row>
    <row r="91" spans="1:23" x14ac:dyDescent="0.25">
      <c r="A91" s="1" t="s">
        <v>923</v>
      </c>
      <c r="B91" s="1" t="s">
        <v>928</v>
      </c>
      <c r="C91" s="2">
        <v>42466</v>
      </c>
      <c r="D91" s="2">
        <v>42490</v>
      </c>
      <c r="E91">
        <v>903.2</v>
      </c>
      <c r="F91" s="1" t="s">
        <v>929</v>
      </c>
      <c r="G91" s="1" t="s">
        <v>688</v>
      </c>
      <c r="H91" s="1" t="s">
        <v>689</v>
      </c>
      <c r="I91" s="1" t="s">
        <v>741</v>
      </c>
      <c r="J91">
        <v>2500</v>
      </c>
      <c r="K91">
        <v>500</v>
      </c>
      <c r="L91" s="1" t="s">
        <v>691</v>
      </c>
      <c r="M91" s="1" t="s">
        <v>759</v>
      </c>
      <c r="N91">
        <v>0.4</v>
      </c>
      <c r="O91" s="1" t="s">
        <v>693</v>
      </c>
      <c r="P91">
        <v>0.44640000000000002</v>
      </c>
      <c r="Q91" s="1" t="s">
        <v>694</v>
      </c>
      <c r="R91" s="1" t="s">
        <v>695</v>
      </c>
      <c r="S91" s="1" t="s">
        <v>696</v>
      </c>
      <c r="T91">
        <v>1000</v>
      </c>
      <c r="U91" s="1" t="s">
        <v>697</v>
      </c>
      <c r="V91" s="1" t="s">
        <v>698</v>
      </c>
      <c r="W91" s="1" t="s">
        <v>708</v>
      </c>
    </row>
    <row r="92" spans="1:23" x14ac:dyDescent="0.25">
      <c r="A92" s="1" t="s">
        <v>930</v>
      </c>
      <c r="B92" s="1" t="s">
        <v>931</v>
      </c>
      <c r="C92" s="2">
        <v>42468</v>
      </c>
      <c r="D92" s="2">
        <v>42490</v>
      </c>
      <c r="E92">
        <v>922</v>
      </c>
      <c r="F92" s="1" t="s">
        <v>932</v>
      </c>
      <c r="G92" s="1" t="s">
        <v>688</v>
      </c>
      <c r="H92" s="1" t="s">
        <v>689</v>
      </c>
      <c r="I92" s="1" t="s">
        <v>741</v>
      </c>
      <c r="J92">
        <v>2500</v>
      </c>
      <c r="K92">
        <v>500</v>
      </c>
      <c r="L92" s="1" t="s">
        <v>691</v>
      </c>
      <c r="M92" s="1" t="s">
        <v>759</v>
      </c>
      <c r="N92">
        <v>0.4</v>
      </c>
      <c r="O92" s="1" t="s">
        <v>693</v>
      </c>
      <c r="P92">
        <v>0.4577</v>
      </c>
      <c r="Q92" s="1" t="s">
        <v>694</v>
      </c>
      <c r="R92" s="1" t="s">
        <v>695</v>
      </c>
      <c r="S92" s="1" t="s">
        <v>696</v>
      </c>
      <c r="T92">
        <v>1000</v>
      </c>
      <c r="U92" s="1" t="s">
        <v>697</v>
      </c>
      <c r="V92" s="1" t="s">
        <v>698</v>
      </c>
      <c r="W92" s="1" t="s">
        <v>708</v>
      </c>
    </row>
    <row r="93" spans="1:23" x14ac:dyDescent="0.25">
      <c r="A93" s="1" t="s">
        <v>930</v>
      </c>
      <c r="B93" s="1" t="s">
        <v>933</v>
      </c>
      <c r="C93" s="2">
        <v>42468</v>
      </c>
      <c r="D93" s="2">
        <v>42490</v>
      </c>
      <c r="E93">
        <v>948.8</v>
      </c>
      <c r="F93" s="1" t="s">
        <v>934</v>
      </c>
      <c r="G93" s="1" t="s">
        <v>688</v>
      </c>
      <c r="H93" s="1" t="s">
        <v>689</v>
      </c>
      <c r="I93" s="1" t="s">
        <v>823</v>
      </c>
      <c r="J93">
        <v>2500</v>
      </c>
      <c r="K93">
        <v>474.4</v>
      </c>
      <c r="L93" s="1" t="s">
        <v>691</v>
      </c>
      <c r="M93" s="1" t="s">
        <v>759</v>
      </c>
      <c r="N93">
        <v>0.4</v>
      </c>
      <c r="O93" s="1" t="s">
        <v>693</v>
      </c>
      <c r="P93">
        <v>0.5</v>
      </c>
      <c r="Q93" s="1" t="s">
        <v>694</v>
      </c>
      <c r="R93" s="1" t="s">
        <v>695</v>
      </c>
      <c r="S93" s="1" t="s">
        <v>696</v>
      </c>
      <c r="T93">
        <v>1000</v>
      </c>
      <c r="U93" s="1" t="s">
        <v>697</v>
      </c>
      <c r="V93" s="1" t="s">
        <v>698</v>
      </c>
      <c r="W93" s="1" t="s">
        <v>708</v>
      </c>
    </row>
    <row r="94" spans="1:23" x14ac:dyDescent="0.25">
      <c r="A94" s="1" t="s">
        <v>930</v>
      </c>
      <c r="B94" s="1" t="s">
        <v>935</v>
      </c>
      <c r="C94" s="2">
        <v>42468</v>
      </c>
      <c r="D94" s="2">
        <v>42490</v>
      </c>
      <c r="E94">
        <v>629.20000000000005</v>
      </c>
      <c r="F94" s="1" t="s">
        <v>936</v>
      </c>
      <c r="G94" s="1" t="s">
        <v>688</v>
      </c>
      <c r="H94" s="1" t="s">
        <v>689</v>
      </c>
      <c r="I94" s="1" t="s">
        <v>764</v>
      </c>
      <c r="J94">
        <v>1667</v>
      </c>
      <c r="K94">
        <v>471.9</v>
      </c>
      <c r="L94" s="1" t="s">
        <v>691</v>
      </c>
      <c r="M94" s="1" t="s">
        <v>759</v>
      </c>
      <c r="N94">
        <v>0.4</v>
      </c>
      <c r="O94" s="1" t="s">
        <v>693</v>
      </c>
      <c r="P94">
        <v>0.25</v>
      </c>
      <c r="Q94" s="1" t="s">
        <v>694</v>
      </c>
      <c r="R94" s="1" t="s">
        <v>695</v>
      </c>
      <c r="S94" s="1" t="s">
        <v>696</v>
      </c>
      <c r="T94">
        <v>666.67</v>
      </c>
      <c r="U94" s="1" t="s">
        <v>697</v>
      </c>
      <c r="V94" s="1" t="s">
        <v>698</v>
      </c>
      <c r="W94" s="1" t="s">
        <v>708</v>
      </c>
    </row>
    <row r="95" spans="1:23" x14ac:dyDescent="0.25">
      <c r="A95" s="1" t="s">
        <v>937</v>
      </c>
      <c r="B95" s="1" t="s">
        <v>938</v>
      </c>
      <c r="C95" s="2">
        <v>42644</v>
      </c>
      <c r="D95" s="2">
        <v>42673</v>
      </c>
      <c r="E95">
        <v>0</v>
      </c>
      <c r="F95" s="1" t="s">
        <v>939</v>
      </c>
      <c r="G95" s="1" t="s">
        <v>688</v>
      </c>
      <c r="H95" s="1" t="s">
        <v>689</v>
      </c>
      <c r="I95" s="1" t="s">
        <v>863</v>
      </c>
      <c r="J95">
        <v>0</v>
      </c>
      <c r="K95">
        <v>51.99</v>
      </c>
      <c r="L95" s="1" t="s">
        <v>691</v>
      </c>
      <c r="M95" s="1" t="s">
        <v>726</v>
      </c>
      <c r="N95">
        <v>0</v>
      </c>
      <c r="O95" s="1" t="s">
        <v>693</v>
      </c>
      <c r="P95">
        <v>0</v>
      </c>
      <c r="Q95" s="1" t="s">
        <v>694</v>
      </c>
      <c r="R95" s="1" t="s">
        <v>940</v>
      </c>
      <c r="S95" s="1" t="s">
        <v>696</v>
      </c>
      <c r="T95">
        <v>0</v>
      </c>
      <c r="U95" s="1" t="s">
        <v>697</v>
      </c>
      <c r="V95" s="1" t="s">
        <v>698</v>
      </c>
      <c r="W95" s="1" t="s">
        <v>941</v>
      </c>
    </row>
    <row r="96" spans="1:23" x14ac:dyDescent="0.25">
      <c r="A96" s="1" t="s">
        <v>937</v>
      </c>
      <c r="B96" s="1" t="s">
        <v>942</v>
      </c>
      <c r="C96" s="2">
        <v>42644</v>
      </c>
      <c r="D96" s="2">
        <v>42673</v>
      </c>
      <c r="E96">
        <v>0</v>
      </c>
      <c r="F96" s="1" t="s">
        <v>939</v>
      </c>
      <c r="G96" s="1" t="s">
        <v>688</v>
      </c>
      <c r="H96" s="1" t="s">
        <v>689</v>
      </c>
      <c r="I96" s="1" t="s">
        <v>863</v>
      </c>
      <c r="J96">
        <v>0</v>
      </c>
      <c r="K96">
        <v>174.71</v>
      </c>
      <c r="L96" s="1" t="s">
        <v>691</v>
      </c>
      <c r="M96" s="1" t="s">
        <v>726</v>
      </c>
      <c r="N96">
        <v>0</v>
      </c>
      <c r="O96" s="1" t="s">
        <v>693</v>
      </c>
      <c r="P96">
        <v>0</v>
      </c>
      <c r="Q96" s="1" t="s">
        <v>694</v>
      </c>
      <c r="R96" s="1" t="s">
        <v>940</v>
      </c>
      <c r="S96" s="1" t="s">
        <v>696</v>
      </c>
      <c r="T96">
        <v>0</v>
      </c>
      <c r="U96" s="1" t="s">
        <v>697</v>
      </c>
      <c r="V96" s="1" t="s">
        <v>698</v>
      </c>
      <c r="W96" s="1" t="s">
        <v>943</v>
      </c>
    </row>
    <row r="97" spans="1:23" x14ac:dyDescent="0.25">
      <c r="A97" s="1" t="s">
        <v>937</v>
      </c>
      <c r="B97" s="1" t="s">
        <v>944</v>
      </c>
      <c r="C97" s="2">
        <v>42644</v>
      </c>
      <c r="D97" s="2">
        <v>42673</v>
      </c>
      <c r="E97">
        <v>1426.4</v>
      </c>
      <c r="F97" s="1" t="s">
        <v>945</v>
      </c>
      <c r="G97" s="1" t="s">
        <v>688</v>
      </c>
      <c r="H97" s="1" t="s">
        <v>689</v>
      </c>
      <c r="I97" s="1" t="s">
        <v>706</v>
      </c>
      <c r="J97">
        <v>5000</v>
      </c>
      <c r="K97">
        <v>729.58</v>
      </c>
      <c r="L97" s="1" t="s">
        <v>691</v>
      </c>
      <c r="M97" s="1" t="s">
        <v>726</v>
      </c>
      <c r="N97">
        <v>0.4</v>
      </c>
      <c r="O97" s="1" t="s">
        <v>693</v>
      </c>
      <c r="P97">
        <v>0.48849999999999999</v>
      </c>
      <c r="Q97" s="1" t="s">
        <v>694</v>
      </c>
      <c r="R97" s="1" t="s">
        <v>707</v>
      </c>
      <c r="S97" s="1" t="s">
        <v>696</v>
      </c>
      <c r="T97">
        <v>2000</v>
      </c>
      <c r="U97" s="1" t="s">
        <v>697</v>
      </c>
      <c r="V97" s="1" t="s">
        <v>698</v>
      </c>
      <c r="W97" s="1" t="s">
        <v>708</v>
      </c>
    </row>
    <row r="98" spans="1:23" x14ac:dyDescent="0.25">
      <c r="A98" s="1" t="s">
        <v>937</v>
      </c>
      <c r="B98" s="1" t="s">
        <v>946</v>
      </c>
      <c r="C98" s="2">
        <v>42644</v>
      </c>
      <c r="D98" s="2">
        <v>42673</v>
      </c>
      <c r="E98">
        <v>1135.5999999999999</v>
      </c>
      <c r="F98" s="1" t="s">
        <v>947</v>
      </c>
      <c r="G98" s="1" t="s">
        <v>688</v>
      </c>
      <c r="H98" s="1" t="s">
        <v>689</v>
      </c>
      <c r="I98" s="1" t="s">
        <v>716</v>
      </c>
      <c r="J98">
        <v>5000</v>
      </c>
      <c r="K98">
        <v>1000</v>
      </c>
      <c r="L98" s="1" t="s">
        <v>691</v>
      </c>
      <c r="M98" s="1" t="s">
        <v>726</v>
      </c>
      <c r="N98">
        <v>0.4</v>
      </c>
      <c r="O98" s="1" t="s">
        <v>693</v>
      </c>
      <c r="P98">
        <v>0.11940000000000001</v>
      </c>
      <c r="Q98" s="1" t="s">
        <v>694</v>
      </c>
      <c r="R98" s="1" t="s">
        <v>695</v>
      </c>
      <c r="S98" s="1" t="s">
        <v>696</v>
      </c>
      <c r="T98">
        <v>2000</v>
      </c>
      <c r="U98" s="1" t="s">
        <v>697</v>
      </c>
      <c r="V98" s="1" t="s">
        <v>698</v>
      </c>
      <c r="W98" s="1" t="s">
        <v>708</v>
      </c>
    </row>
    <row r="99" spans="1:23" x14ac:dyDescent="0.25">
      <c r="A99" s="1" t="s">
        <v>937</v>
      </c>
      <c r="B99" s="1" t="s">
        <v>948</v>
      </c>
      <c r="C99" s="2">
        <v>42644</v>
      </c>
      <c r="D99" s="2">
        <v>42673</v>
      </c>
      <c r="E99">
        <v>0</v>
      </c>
      <c r="F99" s="1" t="s">
        <v>949</v>
      </c>
      <c r="G99" s="1" t="s">
        <v>688</v>
      </c>
      <c r="H99" s="1" t="s">
        <v>689</v>
      </c>
      <c r="I99" s="1" t="s">
        <v>950</v>
      </c>
      <c r="J99">
        <v>5000</v>
      </c>
      <c r="K99">
        <v>36.22</v>
      </c>
      <c r="L99" s="1" t="s">
        <v>691</v>
      </c>
      <c r="M99" s="1" t="s">
        <v>726</v>
      </c>
      <c r="N99">
        <v>0.4</v>
      </c>
      <c r="O99" s="1" t="s">
        <v>693</v>
      </c>
      <c r="P99">
        <v>0</v>
      </c>
      <c r="Q99" s="1" t="s">
        <v>694</v>
      </c>
      <c r="R99" s="1" t="s">
        <v>951</v>
      </c>
      <c r="S99" s="1" t="s">
        <v>696</v>
      </c>
      <c r="T99">
        <v>2000</v>
      </c>
      <c r="U99" s="1" t="s">
        <v>697</v>
      </c>
      <c r="V99" s="1" t="s">
        <v>698</v>
      </c>
      <c r="W99" s="1" t="s">
        <v>952</v>
      </c>
    </row>
    <row r="100" spans="1:23" x14ac:dyDescent="0.25">
      <c r="A100" s="1" t="s">
        <v>953</v>
      </c>
      <c r="B100" s="1" t="s">
        <v>954</v>
      </c>
      <c r="C100" s="2">
        <v>42614</v>
      </c>
      <c r="D100" s="2">
        <v>42641</v>
      </c>
      <c r="E100">
        <v>0</v>
      </c>
      <c r="F100" s="1" t="s">
        <v>955</v>
      </c>
      <c r="G100" s="1" t="s">
        <v>688</v>
      </c>
      <c r="H100" s="1" t="s">
        <v>689</v>
      </c>
      <c r="I100" s="1" t="s">
        <v>863</v>
      </c>
      <c r="J100">
        <v>0</v>
      </c>
      <c r="K100">
        <v>180.78</v>
      </c>
      <c r="L100" s="1" t="s">
        <v>691</v>
      </c>
      <c r="M100" s="1" t="s">
        <v>732</v>
      </c>
      <c r="N100">
        <v>0</v>
      </c>
      <c r="O100" s="1" t="s">
        <v>693</v>
      </c>
      <c r="P100">
        <v>0</v>
      </c>
      <c r="Q100" s="1" t="s">
        <v>694</v>
      </c>
      <c r="R100" s="1" t="s">
        <v>815</v>
      </c>
      <c r="S100" s="1" t="s">
        <v>696</v>
      </c>
      <c r="T100">
        <v>0</v>
      </c>
      <c r="U100" s="1" t="s">
        <v>697</v>
      </c>
      <c r="V100" s="1" t="s">
        <v>698</v>
      </c>
      <c r="W100" s="1" t="s">
        <v>708</v>
      </c>
    </row>
    <row r="101" spans="1:23" x14ac:dyDescent="0.25">
      <c r="A101" s="1" t="s">
        <v>953</v>
      </c>
      <c r="B101" s="1" t="s">
        <v>956</v>
      </c>
      <c r="C101" s="2">
        <v>42614</v>
      </c>
      <c r="D101" s="2">
        <v>42641</v>
      </c>
      <c r="E101">
        <v>2177.1999999999998</v>
      </c>
      <c r="F101" s="1" t="s">
        <v>957</v>
      </c>
      <c r="G101" s="1" t="s">
        <v>688</v>
      </c>
      <c r="H101" s="1" t="s">
        <v>689</v>
      </c>
      <c r="I101" s="1" t="s">
        <v>789</v>
      </c>
      <c r="J101">
        <v>6000</v>
      </c>
      <c r="K101">
        <v>1200</v>
      </c>
      <c r="L101" s="1" t="s">
        <v>691</v>
      </c>
      <c r="M101" s="1" t="s">
        <v>732</v>
      </c>
      <c r="N101">
        <v>0.4</v>
      </c>
      <c r="O101" s="1" t="s">
        <v>693</v>
      </c>
      <c r="P101">
        <v>0.44879999999999998</v>
      </c>
      <c r="Q101" s="1" t="s">
        <v>694</v>
      </c>
      <c r="R101" s="1" t="s">
        <v>713</v>
      </c>
      <c r="S101" s="1" t="s">
        <v>696</v>
      </c>
      <c r="T101">
        <v>2400</v>
      </c>
      <c r="U101" s="1" t="s">
        <v>697</v>
      </c>
      <c r="V101" s="1" t="s">
        <v>698</v>
      </c>
      <c r="W101" s="1" t="s">
        <v>708</v>
      </c>
    </row>
    <row r="102" spans="1:23" x14ac:dyDescent="0.25">
      <c r="A102" s="1" t="s">
        <v>953</v>
      </c>
      <c r="B102" s="1" t="s">
        <v>958</v>
      </c>
      <c r="C102" s="2">
        <v>42614</v>
      </c>
      <c r="D102" s="2">
        <v>42641</v>
      </c>
      <c r="E102">
        <v>1002</v>
      </c>
      <c r="F102" s="1" t="s">
        <v>959</v>
      </c>
      <c r="G102" s="1" t="s">
        <v>688</v>
      </c>
      <c r="H102" s="1" t="s">
        <v>689</v>
      </c>
      <c r="I102" s="1" t="s">
        <v>716</v>
      </c>
      <c r="J102">
        <v>2500</v>
      </c>
      <c r="K102">
        <v>500</v>
      </c>
      <c r="L102" s="1" t="s">
        <v>691</v>
      </c>
      <c r="M102" s="1" t="s">
        <v>732</v>
      </c>
      <c r="N102">
        <v>0.4</v>
      </c>
      <c r="O102" s="1" t="s">
        <v>693</v>
      </c>
      <c r="P102">
        <v>0.501</v>
      </c>
      <c r="Q102" s="1" t="s">
        <v>694</v>
      </c>
      <c r="R102" s="1" t="s">
        <v>695</v>
      </c>
      <c r="S102" s="1" t="s">
        <v>696</v>
      </c>
      <c r="T102">
        <v>1000</v>
      </c>
      <c r="U102" s="1" t="s">
        <v>697</v>
      </c>
      <c r="V102" s="1" t="s">
        <v>698</v>
      </c>
      <c r="W102" s="1" t="s">
        <v>708</v>
      </c>
    </row>
    <row r="103" spans="1:23" x14ac:dyDescent="0.25">
      <c r="A103" s="1" t="s">
        <v>953</v>
      </c>
      <c r="B103" s="1" t="s">
        <v>960</v>
      </c>
      <c r="C103" s="2">
        <v>42614</v>
      </c>
      <c r="D103" s="2">
        <v>42641</v>
      </c>
      <c r="E103">
        <v>9.1999999999999993</v>
      </c>
      <c r="F103" s="1" t="s">
        <v>961</v>
      </c>
      <c r="G103" s="1" t="s">
        <v>688</v>
      </c>
      <c r="H103" s="1" t="s">
        <v>689</v>
      </c>
      <c r="I103" s="1" t="s">
        <v>706</v>
      </c>
      <c r="J103">
        <v>2667</v>
      </c>
      <c r="K103">
        <v>0</v>
      </c>
      <c r="L103" s="1" t="s">
        <v>691</v>
      </c>
      <c r="M103" s="1" t="s">
        <v>732</v>
      </c>
      <c r="N103">
        <v>0.4</v>
      </c>
      <c r="O103" s="1" t="s">
        <v>693</v>
      </c>
      <c r="P103">
        <v>1</v>
      </c>
      <c r="Q103" s="1" t="s">
        <v>694</v>
      </c>
      <c r="R103" s="1" t="s">
        <v>707</v>
      </c>
      <c r="S103" s="1" t="s">
        <v>696</v>
      </c>
      <c r="T103">
        <v>1066.67</v>
      </c>
      <c r="U103" s="1" t="s">
        <v>697</v>
      </c>
      <c r="V103" s="1" t="s">
        <v>698</v>
      </c>
      <c r="W103" s="1" t="s">
        <v>708</v>
      </c>
    </row>
    <row r="104" spans="1:23" x14ac:dyDescent="0.25">
      <c r="A104" s="1" t="s">
        <v>962</v>
      </c>
      <c r="B104" s="1" t="s">
        <v>963</v>
      </c>
      <c r="C104" s="2">
        <v>42552</v>
      </c>
      <c r="D104" s="2">
        <v>42582</v>
      </c>
      <c r="E104">
        <v>34</v>
      </c>
      <c r="F104" s="1" t="s">
        <v>964</v>
      </c>
      <c r="G104" s="1" t="s">
        <v>688</v>
      </c>
      <c r="H104" s="1" t="s">
        <v>689</v>
      </c>
      <c r="I104" s="1" t="s">
        <v>706</v>
      </c>
      <c r="J104">
        <v>4000</v>
      </c>
      <c r="K104">
        <v>28.25</v>
      </c>
      <c r="L104" s="1" t="s">
        <v>691</v>
      </c>
      <c r="M104" s="1" t="s">
        <v>726</v>
      </c>
      <c r="N104">
        <v>0.4</v>
      </c>
      <c r="O104" s="1" t="s">
        <v>693</v>
      </c>
      <c r="P104">
        <v>0.1691</v>
      </c>
      <c r="Q104" s="1" t="s">
        <v>694</v>
      </c>
      <c r="R104" s="1" t="s">
        <v>707</v>
      </c>
      <c r="S104" s="1" t="s">
        <v>696</v>
      </c>
      <c r="T104">
        <v>1600</v>
      </c>
      <c r="U104" s="1" t="s">
        <v>697</v>
      </c>
      <c r="V104" s="1" t="s">
        <v>698</v>
      </c>
      <c r="W104" s="1" t="s">
        <v>708</v>
      </c>
    </row>
    <row r="105" spans="1:23" x14ac:dyDescent="0.25">
      <c r="A105" s="1" t="s">
        <v>962</v>
      </c>
      <c r="B105" s="1" t="s">
        <v>965</v>
      </c>
      <c r="C105" s="2">
        <v>42552</v>
      </c>
      <c r="D105" s="2">
        <v>42582</v>
      </c>
      <c r="E105">
        <v>0</v>
      </c>
      <c r="F105" s="1" t="s">
        <v>966</v>
      </c>
      <c r="G105" s="1" t="s">
        <v>688</v>
      </c>
      <c r="H105" s="1" t="s">
        <v>689</v>
      </c>
      <c r="I105" s="1" t="s">
        <v>814</v>
      </c>
      <c r="J105">
        <v>0</v>
      </c>
      <c r="K105">
        <v>8.64</v>
      </c>
      <c r="L105" s="1" t="s">
        <v>691</v>
      </c>
      <c r="M105" s="1" t="s">
        <v>726</v>
      </c>
      <c r="N105">
        <v>0</v>
      </c>
      <c r="O105" s="1" t="s">
        <v>693</v>
      </c>
      <c r="P105">
        <v>0</v>
      </c>
      <c r="Q105" s="1" t="s">
        <v>694</v>
      </c>
      <c r="R105" s="1" t="s">
        <v>815</v>
      </c>
      <c r="S105" s="1" t="s">
        <v>696</v>
      </c>
      <c r="T105">
        <v>0</v>
      </c>
      <c r="U105" s="1" t="s">
        <v>697</v>
      </c>
      <c r="V105" s="1" t="s">
        <v>698</v>
      </c>
      <c r="W105" s="1" t="s">
        <v>708</v>
      </c>
    </row>
    <row r="106" spans="1:23" x14ac:dyDescent="0.25">
      <c r="A106" s="1" t="s">
        <v>962</v>
      </c>
      <c r="B106" s="1" t="s">
        <v>967</v>
      </c>
      <c r="C106" s="2">
        <v>42552</v>
      </c>
      <c r="D106" s="2">
        <v>42582</v>
      </c>
      <c r="E106">
        <v>997.2</v>
      </c>
      <c r="F106" s="1" t="s">
        <v>968</v>
      </c>
      <c r="G106" s="1" t="s">
        <v>688</v>
      </c>
      <c r="H106" s="1" t="s">
        <v>689</v>
      </c>
      <c r="I106" s="1" t="s">
        <v>716</v>
      </c>
      <c r="J106">
        <v>2500</v>
      </c>
      <c r="K106">
        <v>498.6</v>
      </c>
      <c r="L106" s="1" t="s">
        <v>691</v>
      </c>
      <c r="M106" s="1" t="s">
        <v>726</v>
      </c>
      <c r="N106">
        <v>0.4</v>
      </c>
      <c r="O106" s="1" t="s">
        <v>693</v>
      </c>
      <c r="P106">
        <v>0.5</v>
      </c>
      <c r="Q106" s="1" t="s">
        <v>694</v>
      </c>
      <c r="R106" s="1" t="s">
        <v>695</v>
      </c>
      <c r="S106" s="1" t="s">
        <v>696</v>
      </c>
      <c r="T106">
        <v>1000</v>
      </c>
      <c r="U106" s="1" t="s">
        <v>697</v>
      </c>
      <c r="V106" s="1" t="s">
        <v>698</v>
      </c>
      <c r="W106" s="1" t="s">
        <v>708</v>
      </c>
    </row>
    <row r="107" spans="1:23" x14ac:dyDescent="0.25">
      <c r="A107" s="1" t="s">
        <v>962</v>
      </c>
      <c r="B107" s="1" t="s">
        <v>969</v>
      </c>
      <c r="C107" s="2">
        <v>42552</v>
      </c>
      <c r="D107" s="2">
        <v>42582</v>
      </c>
      <c r="E107">
        <v>325.60000000000002</v>
      </c>
      <c r="F107" s="1" t="s">
        <v>970</v>
      </c>
      <c r="G107" s="1" t="s">
        <v>688</v>
      </c>
      <c r="H107" s="1" t="s">
        <v>689</v>
      </c>
      <c r="I107" s="1" t="s">
        <v>767</v>
      </c>
      <c r="J107">
        <v>2727</v>
      </c>
      <c r="K107">
        <v>179.08</v>
      </c>
      <c r="L107" s="1" t="s">
        <v>691</v>
      </c>
      <c r="M107" s="1" t="s">
        <v>726</v>
      </c>
      <c r="N107">
        <v>0.4</v>
      </c>
      <c r="O107" s="1" t="s">
        <v>693</v>
      </c>
      <c r="P107">
        <v>0.45</v>
      </c>
      <c r="Q107" s="1" t="s">
        <v>694</v>
      </c>
      <c r="R107" s="1" t="s">
        <v>695</v>
      </c>
      <c r="S107" s="1" t="s">
        <v>696</v>
      </c>
      <c r="T107">
        <v>1090.9100000000001</v>
      </c>
      <c r="U107" s="1" t="s">
        <v>697</v>
      </c>
      <c r="V107" s="1" t="s">
        <v>698</v>
      </c>
      <c r="W107" s="1" t="s">
        <v>708</v>
      </c>
    </row>
    <row r="108" spans="1:23" x14ac:dyDescent="0.25">
      <c r="A108" s="1" t="s">
        <v>962</v>
      </c>
      <c r="B108" s="1" t="s">
        <v>971</v>
      </c>
      <c r="C108" s="2">
        <v>42552</v>
      </c>
      <c r="D108" s="2">
        <v>42582</v>
      </c>
      <c r="E108">
        <v>1643.2</v>
      </c>
      <c r="F108" s="1" t="s">
        <v>972</v>
      </c>
      <c r="G108" s="1" t="s">
        <v>688</v>
      </c>
      <c r="H108" s="1" t="s">
        <v>689</v>
      </c>
      <c r="I108" s="1" t="s">
        <v>741</v>
      </c>
      <c r="J108">
        <v>6000</v>
      </c>
      <c r="K108">
        <v>1200</v>
      </c>
      <c r="L108" s="1" t="s">
        <v>691</v>
      </c>
      <c r="M108" s="1" t="s">
        <v>726</v>
      </c>
      <c r="N108">
        <v>0.4</v>
      </c>
      <c r="O108" s="1" t="s">
        <v>693</v>
      </c>
      <c r="P108">
        <v>0.2697</v>
      </c>
      <c r="Q108" s="1" t="s">
        <v>694</v>
      </c>
      <c r="R108" s="1" t="s">
        <v>695</v>
      </c>
      <c r="S108" s="1" t="s">
        <v>696</v>
      </c>
      <c r="T108">
        <v>2400</v>
      </c>
      <c r="U108" s="1" t="s">
        <v>697</v>
      </c>
      <c r="V108" s="1" t="s">
        <v>698</v>
      </c>
      <c r="W108" s="1" t="s">
        <v>708</v>
      </c>
    </row>
    <row r="109" spans="1:23" x14ac:dyDescent="0.25">
      <c r="A109" s="1" t="s">
        <v>973</v>
      </c>
      <c r="B109" s="1" t="s">
        <v>974</v>
      </c>
      <c r="C109" s="2">
        <v>42402</v>
      </c>
      <c r="D109" s="2">
        <v>42429</v>
      </c>
      <c r="E109">
        <v>1179.5999999999999</v>
      </c>
      <c r="F109" s="1" t="s">
        <v>975</v>
      </c>
      <c r="G109" s="1" t="s">
        <v>688</v>
      </c>
      <c r="H109" s="1" t="s">
        <v>689</v>
      </c>
      <c r="I109" s="1" t="s">
        <v>711</v>
      </c>
      <c r="J109">
        <v>7500</v>
      </c>
      <c r="K109">
        <v>1188</v>
      </c>
      <c r="L109" s="1" t="s">
        <v>691</v>
      </c>
      <c r="M109" s="1" t="s">
        <v>732</v>
      </c>
      <c r="N109">
        <v>0.4</v>
      </c>
      <c r="O109" s="1" t="s">
        <v>693</v>
      </c>
      <c r="P109">
        <v>-7.1000000000000004E-3</v>
      </c>
      <c r="Q109" s="1" t="s">
        <v>694</v>
      </c>
      <c r="R109" s="1" t="s">
        <v>713</v>
      </c>
      <c r="S109" s="1" t="s">
        <v>696</v>
      </c>
      <c r="T109">
        <v>3000</v>
      </c>
      <c r="U109" s="1" t="s">
        <v>697</v>
      </c>
      <c r="V109" s="1" t="s">
        <v>698</v>
      </c>
      <c r="W109" s="1" t="s">
        <v>708</v>
      </c>
    </row>
    <row r="110" spans="1:23" x14ac:dyDescent="0.25">
      <c r="A110" s="1" t="s">
        <v>973</v>
      </c>
      <c r="B110" s="1" t="s">
        <v>976</v>
      </c>
      <c r="C110" s="2">
        <v>42380</v>
      </c>
      <c r="D110" s="2">
        <v>42400</v>
      </c>
      <c r="E110">
        <v>0.4</v>
      </c>
      <c r="F110" s="1" t="s">
        <v>977</v>
      </c>
      <c r="G110" s="1" t="s">
        <v>688</v>
      </c>
      <c r="H110" s="1" t="s">
        <v>689</v>
      </c>
      <c r="I110" s="1" t="s">
        <v>706</v>
      </c>
      <c r="J110">
        <v>5000</v>
      </c>
      <c r="K110">
        <v>0.2</v>
      </c>
      <c r="L110" s="1" t="s">
        <v>691</v>
      </c>
      <c r="M110" s="1" t="s">
        <v>707</v>
      </c>
      <c r="N110">
        <v>0.4</v>
      </c>
      <c r="O110" s="1" t="s">
        <v>693</v>
      </c>
      <c r="P110">
        <v>0.5</v>
      </c>
      <c r="Q110" s="1" t="s">
        <v>694</v>
      </c>
      <c r="R110" s="1" t="s">
        <v>695</v>
      </c>
      <c r="S110" s="1" t="s">
        <v>696</v>
      </c>
      <c r="T110">
        <v>2000</v>
      </c>
      <c r="U110" s="1" t="s">
        <v>697</v>
      </c>
      <c r="V110" s="1" t="s">
        <v>698</v>
      </c>
      <c r="W110" s="1" t="s">
        <v>708</v>
      </c>
    </row>
    <row r="111" spans="1:23" x14ac:dyDescent="0.25">
      <c r="A111" s="1" t="s">
        <v>973</v>
      </c>
      <c r="B111" s="1" t="s">
        <v>978</v>
      </c>
      <c r="C111" s="2">
        <v>42402</v>
      </c>
      <c r="D111" s="2">
        <v>42429</v>
      </c>
      <c r="E111">
        <v>1604.8</v>
      </c>
      <c r="F111" s="1" t="s">
        <v>979</v>
      </c>
      <c r="G111" s="1" t="s">
        <v>688</v>
      </c>
      <c r="H111" s="1" t="s">
        <v>689</v>
      </c>
      <c r="I111" s="1" t="s">
        <v>716</v>
      </c>
      <c r="J111">
        <v>4000</v>
      </c>
      <c r="K111">
        <v>800</v>
      </c>
      <c r="L111" s="1" t="s">
        <v>691</v>
      </c>
      <c r="M111" s="1" t="s">
        <v>732</v>
      </c>
      <c r="N111">
        <v>0.4</v>
      </c>
      <c r="O111" s="1" t="s">
        <v>693</v>
      </c>
      <c r="P111">
        <v>0.50149999999999995</v>
      </c>
      <c r="Q111" s="1" t="s">
        <v>694</v>
      </c>
      <c r="R111" s="1" t="s">
        <v>695</v>
      </c>
      <c r="S111" s="1" t="s">
        <v>696</v>
      </c>
      <c r="T111">
        <v>428</v>
      </c>
      <c r="U111" s="1" t="s">
        <v>697</v>
      </c>
      <c r="V111" s="1" t="s">
        <v>698</v>
      </c>
      <c r="W111" s="1" t="s">
        <v>708</v>
      </c>
    </row>
    <row r="112" spans="1:23" x14ac:dyDescent="0.25">
      <c r="A112" s="1" t="s">
        <v>973</v>
      </c>
      <c r="B112" s="1" t="s">
        <v>980</v>
      </c>
      <c r="C112" s="2">
        <v>42492</v>
      </c>
      <c r="D112" s="2">
        <v>42495</v>
      </c>
      <c r="E112">
        <v>1207.2</v>
      </c>
      <c r="F112" s="1" t="s">
        <v>981</v>
      </c>
      <c r="G112" s="1" t="s">
        <v>688</v>
      </c>
      <c r="H112" s="1" t="s">
        <v>689</v>
      </c>
      <c r="I112" s="1" t="s">
        <v>716</v>
      </c>
      <c r="J112">
        <v>3000</v>
      </c>
      <c r="K112">
        <v>600</v>
      </c>
      <c r="L112" s="1" t="s">
        <v>691</v>
      </c>
      <c r="M112" s="1" t="s">
        <v>759</v>
      </c>
      <c r="N112">
        <v>0.4</v>
      </c>
      <c r="O112" s="1" t="s">
        <v>693</v>
      </c>
      <c r="P112">
        <v>0.503</v>
      </c>
      <c r="Q112" s="1" t="s">
        <v>694</v>
      </c>
      <c r="R112" s="1" t="s">
        <v>695</v>
      </c>
      <c r="S112" s="1" t="s">
        <v>696</v>
      </c>
      <c r="T112">
        <v>1200</v>
      </c>
      <c r="U112" s="1" t="s">
        <v>697</v>
      </c>
      <c r="V112" s="1" t="s">
        <v>698</v>
      </c>
      <c r="W112" s="1" t="s">
        <v>708</v>
      </c>
    </row>
    <row r="113" spans="1:23" x14ac:dyDescent="0.25">
      <c r="A113" s="1" t="s">
        <v>973</v>
      </c>
      <c r="B113" s="1" t="s">
        <v>982</v>
      </c>
      <c r="C113" s="2">
        <v>42431</v>
      </c>
      <c r="D113" s="2">
        <v>42460</v>
      </c>
      <c r="E113">
        <v>1000</v>
      </c>
      <c r="F113" s="1" t="s">
        <v>983</v>
      </c>
      <c r="G113" s="1" t="s">
        <v>688</v>
      </c>
      <c r="H113" s="1" t="s">
        <v>689</v>
      </c>
      <c r="I113" s="1" t="s">
        <v>716</v>
      </c>
      <c r="J113">
        <v>2500</v>
      </c>
      <c r="K113">
        <v>500</v>
      </c>
      <c r="L113" s="1" t="s">
        <v>691</v>
      </c>
      <c r="M113" s="1" t="s">
        <v>984</v>
      </c>
      <c r="N113">
        <v>0.4</v>
      </c>
      <c r="O113" s="1" t="s">
        <v>693</v>
      </c>
      <c r="P113">
        <v>0.5</v>
      </c>
      <c r="Q113" s="1" t="s">
        <v>694</v>
      </c>
      <c r="R113" s="1" t="s">
        <v>695</v>
      </c>
      <c r="S113" s="1" t="s">
        <v>696</v>
      </c>
      <c r="T113">
        <v>1000</v>
      </c>
      <c r="U113" s="1" t="s">
        <v>697</v>
      </c>
      <c r="V113" s="1" t="s">
        <v>698</v>
      </c>
      <c r="W113" s="1" t="s">
        <v>708</v>
      </c>
    </row>
    <row r="114" spans="1:23" x14ac:dyDescent="0.25">
      <c r="A114" s="1" t="s">
        <v>973</v>
      </c>
      <c r="B114" s="1" t="s">
        <v>985</v>
      </c>
      <c r="C114" s="2">
        <v>42492</v>
      </c>
      <c r="D114" s="2">
        <v>42495</v>
      </c>
      <c r="E114">
        <v>1858.2</v>
      </c>
      <c r="F114" s="1" t="s">
        <v>986</v>
      </c>
      <c r="G114" s="1" t="s">
        <v>688</v>
      </c>
      <c r="H114" s="1" t="s">
        <v>689</v>
      </c>
      <c r="I114" s="1" t="s">
        <v>706</v>
      </c>
      <c r="J114">
        <v>6000</v>
      </c>
      <c r="K114">
        <v>550.92999999999995</v>
      </c>
      <c r="L114" s="1" t="s">
        <v>691</v>
      </c>
      <c r="M114" s="1" t="s">
        <v>759</v>
      </c>
      <c r="N114">
        <v>0.4</v>
      </c>
      <c r="O114" s="1" t="s">
        <v>693</v>
      </c>
      <c r="P114">
        <v>0.70350000000000001</v>
      </c>
      <c r="Q114" s="1" t="s">
        <v>694</v>
      </c>
      <c r="R114" s="1" t="s">
        <v>707</v>
      </c>
      <c r="S114" s="1" t="s">
        <v>696</v>
      </c>
      <c r="T114">
        <v>2400</v>
      </c>
      <c r="U114" s="1" t="s">
        <v>697</v>
      </c>
      <c r="V114" s="1" t="s">
        <v>698</v>
      </c>
      <c r="W114" s="1" t="s">
        <v>708</v>
      </c>
    </row>
    <row r="115" spans="1:23" x14ac:dyDescent="0.25">
      <c r="A115" s="1" t="s">
        <v>973</v>
      </c>
      <c r="B115" s="1" t="s">
        <v>987</v>
      </c>
      <c r="C115" s="2">
        <v>42380</v>
      </c>
      <c r="D115" s="2">
        <v>42400</v>
      </c>
      <c r="E115">
        <v>604</v>
      </c>
      <c r="F115" s="1" t="s">
        <v>988</v>
      </c>
      <c r="G115" s="1" t="s">
        <v>688</v>
      </c>
      <c r="H115" s="1" t="s">
        <v>689</v>
      </c>
      <c r="I115" s="1" t="s">
        <v>989</v>
      </c>
      <c r="J115">
        <v>4667</v>
      </c>
      <c r="K115">
        <v>342.45</v>
      </c>
      <c r="L115" s="1" t="s">
        <v>691</v>
      </c>
      <c r="M115" s="1" t="s">
        <v>726</v>
      </c>
      <c r="N115">
        <v>0.4</v>
      </c>
      <c r="O115" s="1" t="s">
        <v>693</v>
      </c>
      <c r="P115">
        <v>0.433</v>
      </c>
      <c r="Q115" s="1" t="s">
        <v>694</v>
      </c>
      <c r="R115" s="1" t="s">
        <v>695</v>
      </c>
      <c r="S115" s="1" t="s">
        <v>696</v>
      </c>
      <c r="T115">
        <v>1866.67</v>
      </c>
      <c r="U115" s="1" t="s">
        <v>697</v>
      </c>
      <c r="V115" s="1" t="s">
        <v>698</v>
      </c>
      <c r="W115" s="1" t="s">
        <v>708</v>
      </c>
    </row>
    <row r="116" spans="1:23" x14ac:dyDescent="0.25">
      <c r="A116" s="1" t="s">
        <v>973</v>
      </c>
      <c r="B116" s="1" t="s">
        <v>990</v>
      </c>
      <c r="C116" s="2">
        <v>42431</v>
      </c>
      <c r="D116" s="2">
        <v>42460</v>
      </c>
      <c r="E116">
        <v>8</v>
      </c>
      <c r="F116" s="1" t="s">
        <v>991</v>
      </c>
      <c r="G116" s="1" t="s">
        <v>688</v>
      </c>
      <c r="H116" s="1" t="s">
        <v>689</v>
      </c>
      <c r="I116" s="1" t="s">
        <v>706</v>
      </c>
      <c r="J116">
        <v>3000</v>
      </c>
      <c r="K116">
        <v>0</v>
      </c>
      <c r="L116" s="1" t="s">
        <v>691</v>
      </c>
      <c r="M116" s="1" t="s">
        <v>707</v>
      </c>
      <c r="N116">
        <v>0.4</v>
      </c>
      <c r="O116" s="1" t="s">
        <v>693</v>
      </c>
      <c r="P116">
        <v>1</v>
      </c>
      <c r="Q116" s="1" t="s">
        <v>694</v>
      </c>
      <c r="R116" s="1" t="s">
        <v>695</v>
      </c>
      <c r="S116" s="1" t="s">
        <v>696</v>
      </c>
      <c r="T116">
        <v>1200</v>
      </c>
      <c r="U116" s="1" t="s">
        <v>697</v>
      </c>
      <c r="V116" s="1" t="s">
        <v>698</v>
      </c>
      <c r="W116" s="1" t="s">
        <v>708</v>
      </c>
    </row>
    <row r="117" spans="1:23" x14ac:dyDescent="0.25">
      <c r="A117" s="1" t="s">
        <v>973</v>
      </c>
      <c r="B117" s="1" t="s">
        <v>992</v>
      </c>
      <c r="C117" s="2">
        <v>42380</v>
      </c>
      <c r="D117" s="2">
        <v>42400</v>
      </c>
      <c r="E117">
        <v>447.2</v>
      </c>
      <c r="F117" s="1" t="s">
        <v>993</v>
      </c>
      <c r="G117" s="1" t="s">
        <v>688</v>
      </c>
      <c r="H117" s="1" t="s">
        <v>689</v>
      </c>
      <c r="I117" s="1" t="s">
        <v>716</v>
      </c>
      <c r="J117">
        <v>2500</v>
      </c>
      <c r="K117">
        <v>223.6</v>
      </c>
      <c r="L117" s="1" t="s">
        <v>691</v>
      </c>
      <c r="M117" s="1" t="s">
        <v>726</v>
      </c>
      <c r="N117">
        <v>0.4</v>
      </c>
      <c r="O117" s="1" t="s">
        <v>693</v>
      </c>
      <c r="P117">
        <v>0.5</v>
      </c>
      <c r="Q117" s="1" t="s">
        <v>694</v>
      </c>
      <c r="R117" s="1" t="s">
        <v>695</v>
      </c>
      <c r="S117" s="1" t="s">
        <v>696</v>
      </c>
      <c r="T117">
        <v>1000</v>
      </c>
      <c r="U117" s="1" t="s">
        <v>697</v>
      </c>
      <c r="V117" s="1" t="s">
        <v>698</v>
      </c>
      <c r="W117" s="1" t="s">
        <v>708</v>
      </c>
    </row>
    <row r="118" spans="1:23" x14ac:dyDescent="0.25">
      <c r="A118" s="1" t="s">
        <v>973</v>
      </c>
      <c r="B118" s="1" t="s">
        <v>994</v>
      </c>
      <c r="C118" s="2">
        <v>42380</v>
      </c>
      <c r="D118" s="2">
        <v>42400</v>
      </c>
      <c r="E118">
        <v>813.6</v>
      </c>
      <c r="F118" s="1" t="s">
        <v>995</v>
      </c>
      <c r="G118" s="1" t="s">
        <v>688</v>
      </c>
      <c r="H118" s="1" t="s">
        <v>689</v>
      </c>
      <c r="I118" s="1" t="s">
        <v>764</v>
      </c>
      <c r="J118">
        <v>2000</v>
      </c>
      <c r="K118">
        <v>600</v>
      </c>
      <c r="L118" s="1" t="s">
        <v>691</v>
      </c>
      <c r="M118" s="1" t="s">
        <v>726</v>
      </c>
      <c r="N118">
        <v>0.4</v>
      </c>
      <c r="O118" s="1" t="s">
        <v>693</v>
      </c>
      <c r="P118">
        <v>0.26250000000000001</v>
      </c>
      <c r="Q118" s="1" t="s">
        <v>694</v>
      </c>
      <c r="R118" s="1" t="s">
        <v>695</v>
      </c>
      <c r="S118" s="1" t="s">
        <v>696</v>
      </c>
      <c r="T118">
        <v>800</v>
      </c>
      <c r="U118" s="1" t="s">
        <v>697</v>
      </c>
      <c r="V118" s="1" t="s">
        <v>698</v>
      </c>
      <c r="W118" s="1" t="s">
        <v>708</v>
      </c>
    </row>
    <row r="119" spans="1:23" x14ac:dyDescent="0.25">
      <c r="A119" s="1" t="s">
        <v>973</v>
      </c>
      <c r="B119" s="1" t="s">
        <v>996</v>
      </c>
      <c r="C119" s="2">
        <v>42461</v>
      </c>
      <c r="D119" s="2">
        <v>42490</v>
      </c>
      <c r="E119">
        <v>1780.4</v>
      </c>
      <c r="F119" s="1" t="s">
        <v>997</v>
      </c>
      <c r="G119" s="1" t="s">
        <v>688</v>
      </c>
      <c r="H119" s="1" t="s">
        <v>689</v>
      </c>
      <c r="I119" s="1" t="s">
        <v>706</v>
      </c>
      <c r="J119">
        <v>4000</v>
      </c>
      <c r="K119">
        <v>644</v>
      </c>
      <c r="L119" s="1" t="s">
        <v>691</v>
      </c>
      <c r="M119" s="1" t="s">
        <v>759</v>
      </c>
      <c r="N119">
        <v>0.4</v>
      </c>
      <c r="O119" s="1" t="s">
        <v>693</v>
      </c>
      <c r="P119">
        <v>0.63829999999999998</v>
      </c>
      <c r="Q119" s="1" t="s">
        <v>694</v>
      </c>
      <c r="R119" s="1" t="s">
        <v>707</v>
      </c>
      <c r="S119" s="1" t="s">
        <v>696</v>
      </c>
      <c r="T119">
        <v>1600</v>
      </c>
      <c r="U119" s="1" t="s">
        <v>697</v>
      </c>
      <c r="V119" s="1" t="s">
        <v>698</v>
      </c>
      <c r="W119" s="1" t="s">
        <v>708</v>
      </c>
    </row>
    <row r="120" spans="1:23" x14ac:dyDescent="0.25">
      <c r="A120" s="1" t="s">
        <v>973</v>
      </c>
      <c r="B120" s="1" t="s">
        <v>998</v>
      </c>
      <c r="C120" s="2">
        <v>42461</v>
      </c>
      <c r="D120" s="2">
        <v>42490</v>
      </c>
      <c r="E120">
        <v>1002.8</v>
      </c>
      <c r="F120" s="1" t="s">
        <v>999</v>
      </c>
      <c r="G120" s="1" t="s">
        <v>688</v>
      </c>
      <c r="H120" s="1" t="s">
        <v>689</v>
      </c>
      <c r="I120" s="1" t="s">
        <v>716</v>
      </c>
      <c r="J120">
        <v>2500</v>
      </c>
      <c r="K120">
        <v>500</v>
      </c>
      <c r="L120" s="1" t="s">
        <v>691</v>
      </c>
      <c r="M120" s="1" t="s">
        <v>759</v>
      </c>
      <c r="N120">
        <v>0.4</v>
      </c>
      <c r="O120" s="1" t="s">
        <v>693</v>
      </c>
      <c r="P120">
        <v>0.50139999999999996</v>
      </c>
      <c r="Q120" s="1" t="s">
        <v>694</v>
      </c>
      <c r="R120" s="1" t="s">
        <v>695</v>
      </c>
      <c r="S120" s="1" t="s">
        <v>696</v>
      </c>
      <c r="T120">
        <v>1000</v>
      </c>
      <c r="U120" s="1" t="s">
        <v>697</v>
      </c>
      <c r="V120" s="1" t="s">
        <v>698</v>
      </c>
      <c r="W120" s="1" t="s">
        <v>708</v>
      </c>
    </row>
    <row r="121" spans="1:23" x14ac:dyDescent="0.25">
      <c r="A121" s="1" t="s">
        <v>973</v>
      </c>
      <c r="B121" s="1" t="s">
        <v>1000</v>
      </c>
      <c r="C121" s="2">
        <v>42461</v>
      </c>
      <c r="D121" s="2">
        <v>42490</v>
      </c>
      <c r="E121">
        <v>716.8</v>
      </c>
      <c r="F121" s="1" t="s">
        <v>1001</v>
      </c>
      <c r="G121" s="1" t="s">
        <v>688</v>
      </c>
      <c r="H121" s="1" t="s">
        <v>689</v>
      </c>
      <c r="I121" s="1" t="s">
        <v>741</v>
      </c>
      <c r="J121">
        <v>3500</v>
      </c>
      <c r="K121">
        <v>700</v>
      </c>
      <c r="L121" s="1" t="s">
        <v>691</v>
      </c>
      <c r="M121" s="1" t="s">
        <v>759</v>
      </c>
      <c r="N121">
        <v>0.4</v>
      </c>
      <c r="O121" s="1" t="s">
        <v>693</v>
      </c>
      <c r="P121">
        <v>2.3400000000000001E-2</v>
      </c>
      <c r="Q121" s="1" t="s">
        <v>694</v>
      </c>
      <c r="R121" s="1" t="s">
        <v>695</v>
      </c>
      <c r="S121" s="1" t="s">
        <v>696</v>
      </c>
      <c r="T121">
        <v>1400</v>
      </c>
      <c r="U121" s="1" t="s">
        <v>697</v>
      </c>
      <c r="V121" s="1" t="s">
        <v>698</v>
      </c>
      <c r="W121" s="1" t="s">
        <v>708</v>
      </c>
    </row>
    <row r="122" spans="1:23" x14ac:dyDescent="0.25">
      <c r="A122" s="1" t="s">
        <v>973</v>
      </c>
      <c r="B122" s="1" t="s">
        <v>1002</v>
      </c>
      <c r="C122" s="2">
        <v>42492</v>
      </c>
      <c r="D122" s="2">
        <v>42495</v>
      </c>
      <c r="E122">
        <v>2434.6</v>
      </c>
      <c r="F122" s="1" t="s">
        <v>1003</v>
      </c>
      <c r="G122" s="1" t="s">
        <v>688</v>
      </c>
      <c r="H122" s="1" t="s">
        <v>689</v>
      </c>
      <c r="I122" s="1" t="s">
        <v>741</v>
      </c>
      <c r="J122">
        <v>5000</v>
      </c>
      <c r="K122">
        <v>1000</v>
      </c>
      <c r="L122" s="1" t="s">
        <v>691</v>
      </c>
      <c r="M122" s="1" t="s">
        <v>759</v>
      </c>
      <c r="N122">
        <v>0.4</v>
      </c>
      <c r="O122" s="1" t="s">
        <v>693</v>
      </c>
      <c r="P122">
        <v>0.58930000000000005</v>
      </c>
      <c r="Q122" s="1" t="s">
        <v>694</v>
      </c>
      <c r="R122" s="1" t="s">
        <v>695</v>
      </c>
      <c r="S122" s="1" t="s">
        <v>696</v>
      </c>
      <c r="T122">
        <v>2000</v>
      </c>
      <c r="U122" s="1" t="s">
        <v>697</v>
      </c>
      <c r="V122" s="1" t="s">
        <v>698</v>
      </c>
      <c r="W122" s="1" t="s">
        <v>708</v>
      </c>
    </row>
    <row r="123" spans="1:23" x14ac:dyDescent="0.25">
      <c r="A123" s="1" t="s">
        <v>973</v>
      </c>
      <c r="B123" s="1" t="s">
        <v>1004</v>
      </c>
      <c r="C123" s="2">
        <v>42402</v>
      </c>
      <c r="D123" s="2">
        <v>42429</v>
      </c>
      <c r="E123">
        <v>1643.6</v>
      </c>
      <c r="F123" s="1" t="s">
        <v>1005</v>
      </c>
      <c r="G123" s="1" t="s">
        <v>688</v>
      </c>
      <c r="H123" s="1" t="s">
        <v>689</v>
      </c>
      <c r="I123" s="1" t="s">
        <v>706</v>
      </c>
      <c r="J123">
        <v>5000</v>
      </c>
      <c r="K123">
        <v>1370.7</v>
      </c>
      <c r="L123" s="1" t="s">
        <v>691</v>
      </c>
      <c r="M123" s="1" t="s">
        <v>707</v>
      </c>
      <c r="N123">
        <v>0.4</v>
      </c>
      <c r="O123" s="1" t="s">
        <v>693</v>
      </c>
      <c r="P123">
        <v>0.16600000000000001</v>
      </c>
      <c r="Q123" s="1" t="s">
        <v>694</v>
      </c>
      <c r="R123" s="1" t="s">
        <v>695</v>
      </c>
      <c r="S123" s="1" t="s">
        <v>696</v>
      </c>
      <c r="T123">
        <v>2000</v>
      </c>
      <c r="U123" s="1" t="s">
        <v>697</v>
      </c>
      <c r="V123" s="1" t="s">
        <v>698</v>
      </c>
      <c r="W123" s="1" t="s">
        <v>708</v>
      </c>
    </row>
    <row r="124" spans="1:23" x14ac:dyDescent="0.25">
      <c r="A124" s="1" t="s">
        <v>973</v>
      </c>
      <c r="B124" s="1" t="s">
        <v>1006</v>
      </c>
      <c r="C124" s="2">
        <v>42380</v>
      </c>
      <c r="D124" s="2">
        <v>42400</v>
      </c>
      <c r="E124">
        <v>1026.8</v>
      </c>
      <c r="F124" s="1" t="s">
        <v>1007</v>
      </c>
      <c r="G124" s="1" t="s">
        <v>688</v>
      </c>
      <c r="H124" s="1" t="s">
        <v>689</v>
      </c>
      <c r="I124" s="1" t="s">
        <v>711</v>
      </c>
      <c r="J124">
        <v>4000</v>
      </c>
      <c r="K124">
        <v>513.4</v>
      </c>
      <c r="L124" s="1" t="s">
        <v>691</v>
      </c>
      <c r="M124" s="1" t="s">
        <v>726</v>
      </c>
      <c r="N124">
        <v>0.4</v>
      </c>
      <c r="O124" s="1" t="s">
        <v>693</v>
      </c>
      <c r="P124">
        <v>0.5</v>
      </c>
      <c r="Q124" s="1" t="s">
        <v>694</v>
      </c>
      <c r="R124" s="1" t="s">
        <v>713</v>
      </c>
      <c r="S124" s="1" t="s">
        <v>696</v>
      </c>
      <c r="T124">
        <v>1600</v>
      </c>
      <c r="U124" s="1" t="s">
        <v>697</v>
      </c>
      <c r="V124" s="1" t="s">
        <v>698</v>
      </c>
      <c r="W124" s="1" t="s">
        <v>708</v>
      </c>
    </row>
    <row r="125" spans="1:23" x14ac:dyDescent="0.25">
      <c r="A125" s="1" t="s">
        <v>973</v>
      </c>
      <c r="B125" s="1" t="s">
        <v>1008</v>
      </c>
      <c r="C125" s="2">
        <v>42431</v>
      </c>
      <c r="D125" s="2">
        <v>42460</v>
      </c>
      <c r="E125">
        <v>1992</v>
      </c>
      <c r="F125" s="1" t="s">
        <v>1009</v>
      </c>
      <c r="G125" s="1" t="s">
        <v>688</v>
      </c>
      <c r="H125" s="1" t="s">
        <v>689</v>
      </c>
      <c r="I125" s="1" t="s">
        <v>711</v>
      </c>
      <c r="J125">
        <v>6000</v>
      </c>
      <c r="K125">
        <v>1200</v>
      </c>
      <c r="L125" s="1" t="s">
        <v>691</v>
      </c>
      <c r="M125" s="1" t="s">
        <v>984</v>
      </c>
      <c r="N125">
        <v>0.4</v>
      </c>
      <c r="O125" s="1" t="s">
        <v>693</v>
      </c>
      <c r="P125">
        <v>0.39760000000000001</v>
      </c>
      <c r="Q125" s="1" t="s">
        <v>694</v>
      </c>
      <c r="R125" s="1" t="s">
        <v>695</v>
      </c>
      <c r="S125" s="1" t="s">
        <v>696</v>
      </c>
      <c r="T125">
        <v>2400</v>
      </c>
      <c r="U125" s="1" t="s">
        <v>697</v>
      </c>
      <c r="V125" s="1" t="s">
        <v>698</v>
      </c>
      <c r="W125" s="1" t="s">
        <v>708</v>
      </c>
    </row>
    <row r="126" spans="1:23" x14ac:dyDescent="0.25">
      <c r="A126" s="1" t="s">
        <v>1010</v>
      </c>
      <c r="B126" s="1" t="s">
        <v>1011</v>
      </c>
      <c r="C126" s="2">
        <v>42583</v>
      </c>
      <c r="D126" s="2">
        <v>42612</v>
      </c>
      <c r="E126">
        <v>1852.8</v>
      </c>
      <c r="F126" s="1" t="s">
        <v>1012</v>
      </c>
      <c r="G126" s="1" t="s">
        <v>688</v>
      </c>
      <c r="H126" s="1" t="s">
        <v>689</v>
      </c>
      <c r="I126" s="1" t="s">
        <v>706</v>
      </c>
      <c r="J126">
        <v>5000</v>
      </c>
      <c r="K126">
        <v>614.28</v>
      </c>
      <c r="L126" s="1" t="s">
        <v>691</v>
      </c>
      <c r="M126" s="1" t="s">
        <v>726</v>
      </c>
      <c r="N126">
        <v>0.4</v>
      </c>
      <c r="O126" s="1" t="s">
        <v>693</v>
      </c>
      <c r="P126">
        <v>0.66849999999999998</v>
      </c>
      <c r="Q126" s="1" t="s">
        <v>694</v>
      </c>
      <c r="R126" s="1" t="s">
        <v>707</v>
      </c>
      <c r="S126" s="1" t="s">
        <v>696</v>
      </c>
      <c r="T126">
        <v>2000</v>
      </c>
      <c r="U126" s="1" t="s">
        <v>697</v>
      </c>
      <c r="V126" s="1" t="s">
        <v>698</v>
      </c>
      <c r="W126" s="1" t="s">
        <v>708</v>
      </c>
    </row>
    <row r="127" spans="1:23" x14ac:dyDescent="0.25">
      <c r="A127" s="1" t="s">
        <v>1010</v>
      </c>
      <c r="B127" s="1" t="s">
        <v>1013</v>
      </c>
      <c r="C127" s="2">
        <v>42583</v>
      </c>
      <c r="D127" s="2">
        <v>42612</v>
      </c>
      <c r="E127">
        <v>1068.8</v>
      </c>
      <c r="F127" s="1" t="s">
        <v>1014</v>
      </c>
      <c r="G127" s="1" t="s">
        <v>688</v>
      </c>
      <c r="H127" s="1" t="s">
        <v>689</v>
      </c>
      <c r="I127" s="1" t="s">
        <v>789</v>
      </c>
      <c r="J127">
        <v>5000</v>
      </c>
      <c r="K127">
        <v>953</v>
      </c>
      <c r="L127" s="1" t="s">
        <v>691</v>
      </c>
      <c r="M127" s="1" t="s">
        <v>726</v>
      </c>
      <c r="N127">
        <v>0.4</v>
      </c>
      <c r="O127" s="1" t="s">
        <v>693</v>
      </c>
      <c r="P127">
        <v>0.10829999999999999</v>
      </c>
      <c r="Q127" s="1" t="s">
        <v>694</v>
      </c>
      <c r="R127" s="1" t="s">
        <v>713</v>
      </c>
      <c r="S127" s="1" t="s">
        <v>696</v>
      </c>
      <c r="T127">
        <v>2000</v>
      </c>
      <c r="U127" s="1" t="s">
        <v>697</v>
      </c>
      <c r="V127" s="1" t="s">
        <v>698</v>
      </c>
      <c r="W127" s="1" t="s">
        <v>708</v>
      </c>
    </row>
    <row r="128" spans="1:23" x14ac:dyDescent="0.25">
      <c r="A128" s="1" t="s">
        <v>1010</v>
      </c>
      <c r="B128" s="1" t="s">
        <v>1015</v>
      </c>
      <c r="C128" s="2">
        <v>42583</v>
      </c>
      <c r="D128" s="2">
        <v>42612</v>
      </c>
      <c r="E128">
        <v>1578.4</v>
      </c>
      <c r="F128" s="1" t="s">
        <v>1016</v>
      </c>
      <c r="G128" s="1" t="s">
        <v>688</v>
      </c>
      <c r="H128" s="1" t="s">
        <v>689</v>
      </c>
      <c r="I128" s="1" t="s">
        <v>716</v>
      </c>
      <c r="J128">
        <v>4000</v>
      </c>
      <c r="K128">
        <v>789.2</v>
      </c>
      <c r="L128" s="1" t="s">
        <v>691</v>
      </c>
      <c r="M128" s="1" t="s">
        <v>726</v>
      </c>
      <c r="N128">
        <v>0.4</v>
      </c>
      <c r="O128" s="1" t="s">
        <v>693</v>
      </c>
      <c r="P128">
        <v>0.5</v>
      </c>
      <c r="Q128" s="1" t="s">
        <v>694</v>
      </c>
      <c r="R128" s="1" t="s">
        <v>695</v>
      </c>
      <c r="S128" s="1" t="s">
        <v>696</v>
      </c>
      <c r="T128">
        <v>1600</v>
      </c>
      <c r="U128" s="1" t="s">
        <v>697</v>
      </c>
      <c r="V128" s="1" t="s">
        <v>698</v>
      </c>
      <c r="W128" s="1" t="s">
        <v>708</v>
      </c>
    </row>
    <row r="129" spans="1:23" x14ac:dyDescent="0.25">
      <c r="A129" s="1" t="s">
        <v>1017</v>
      </c>
      <c r="B129" s="1" t="s">
        <v>1018</v>
      </c>
      <c r="C129" s="2">
        <v>42522</v>
      </c>
      <c r="D129" s="2">
        <v>42548</v>
      </c>
      <c r="E129">
        <v>114.4</v>
      </c>
      <c r="F129" s="1" t="s">
        <v>1019</v>
      </c>
      <c r="G129" s="1" t="s">
        <v>688</v>
      </c>
      <c r="H129" s="1" t="s">
        <v>689</v>
      </c>
      <c r="I129" s="1" t="s">
        <v>706</v>
      </c>
      <c r="J129">
        <v>5000</v>
      </c>
      <c r="K129">
        <v>71.89</v>
      </c>
      <c r="L129" s="1" t="s">
        <v>691</v>
      </c>
      <c r="M129" s="1" t="s">
        <v>726</v>
      </c>
      <c r="N129">
        <v>0.4</v>
      </c>
      <c r="O129" s="1" t="s">
        <v>693</v>
      </c>
      <c r="P129">
        <v>0.37159999999999999</v>
      </c>
      <c r="Q129" s="1" t="s">
        <v>694</v>
      </c>
      <c r="R129" s="1" t="s">
        <v>707</v>
      </c>
      <c r="S129" s="1" t="s">
        <v>696</v>
      </c>
      <c r="T129">
        <v>2000</v>
      </c>
      <c r="U129" s="1" t="s">
        <v>697</v>
      </c>
      <c r="V129" s="1" t="s">
        <v>698</v>
      </c>
      <c r="W129" s="1" t="s">
        <v>708</v>
      </c>
    </row>
    <row r="130" spans="1:23" x14ac:dyDescent="0.25">
      <c r="A130" s="1" t="s">
        <v>1017</v>
      </c>
      <c r="B130" s="1" t="s">
        <v>1020</v>
      </c>
      <c r="C130" s="2">
        <v>42522</v>
      </c>
      <c r="D130" s="2">
        <v>42548</v>
      </c>
      <c r="E130">
        <v>508.4</v>
      </c>
      <c r="F130" s="1" t="s">
        <v>1021</v>
      </c>
      <c r="G130" s="1" t="s">
        <v>688</v>
      </c>
      <c r="H130" s="1" t="s">
        <v>689</v>
      </c>
      <c r="I130" s="1" t="s">
        <v>716</v>
      </c>
      <c r="J130">
        <v>5000</v>
      </c>
      <c r="K130">
        <v>254.2</v>
      </c>
      <c r="L130" s="1" t="s">
        <v>691</v>
      </c>
      <c r="M130" s="1" t="s">
        <v>726</v>
      </c>
      <c r="N130">
        <v>0.4</v>
      </c>
      <c r="O130" s="1" t="s">
        <v>693</v>
      </c>
      <c r="P130">
        <v>0.5</v>
      </c>
      <c r="Q130" s="1" t="s">
        <v>694</v>
      </c>
      <c r="R130" s="1" t="s">
        <v>695</v>
      </c>
      <c r="S130" s="1" t="s">
        <v>696</v>
      </c>
      <c r="T130">
        <v>2000</v>
      </c>
      <c r="U130" s="1" t="s">
        <v>697</v>
      </c>
      <c r="V130" s="1" t="s">
        <v>698</v>
      </c>
      <c r="W130" s="1" t="s">
        <v>708</v>
      </c>
    </row>
    <row r="131" spans="1:23" x14ac:dyDescent="0.25">
      <c r="A131" s="1" t="s">
        <v>1017</v>
      </c>
      <c r="B131" s="1" t="s">
        <v>1022</v>
      </c>
      <c r="C131" s="2">
        <v>42522</v>
      </c>
      <c r="D131" s="2">
        <v>42548</v>
      </c>
      <c r="E131">
        <v>1354.4</v>
      </c>
      <c r="F131" s="1" t="s">
        <v>1023</v>
      </c>
      <c r="G131" s="1" t="s">
        <v>688</v>
      </c>
      <c r="H131" s="1" t="s">
        <v>689</v>
      </c>
      <c r="I131" s="1" t="s">
        <v>738</v>
      </c>
      <c r="J131">
        <v>2000</v>
      </c>
      <c r="K131">
        <v>400</v>
      </c>
      <c r="L131" s="1" t="s">
        <v>691</v>
      </c>
      <c r="M131" s="1" t="s">
        <v>726</v>
      </c>
      <c r="N131">
        <v>0.4</v>
      </c>
      <c r="O131" s="1" t="s">
        <v>693</v>
      </c>
      <c r="P131">
        <v>0.70469999999999999</v>
      </c>
      <c r="Q131" s="1" t="s">
        <v>694</v>
      </c>
      <c r="R131" s="1" t="s">
        <v>695</v>
      </c>
      <c r="S131" s="1" t="s">
        <v>696</v>
      </c>
      <c r="T131">
        <v>800</v>
      </c>
      <c r="U131" s="1" t="s">
        <v>697</v>
      </c>
      <c r="V131" s="1" t="s">
        <v>698</v>
      </c>
      <c r="W131" s="1" t="s">
        <v>708</v>
      </c>
    </row>
    <row r="132" spans="1:23" x14ac:dyDescent="0.25">
      <c r="A132" s="1" t="s">
        <v>1017</v>
      </c>
      <c r="B132" s="1" t="s">
        <v>1024</v>
      </c>
      <c r="C132" s="2">
        <v>42522</v>
      </c>
      <c r="D132" s="2">
        <v>42548</v>
      </c>
      <c r="E132">
        <v>3022.8</v>
      </c>
      <c r="F132" s="1" t="s">
        <v>1025</v>
      </c>
      <c r="G132" s="1" t="s">
        <v>688</v>
      </c>
      <c r="H132" s="1" t="s">
        <v>689</v>
      </c>
      <c r="I132" s="1" t="s">
        <v>789</v>
      </c>
      <c r="J132">
        <v>10000</v>
      </c>
      <c r="K132">
        <v>1783.8</v>
      </c>
      <c r="L132" s="1" t="s">
        <v>691</v>
      </c>
      <c r="M132" s="1" t="s">
        <v>726</v>
      </c>
      <c r="N132">
        <v>0.4</v>
      </c>
      <c r="O132" s="1" t="s">
        <v>693</v>
      </c>
      <c r="P132">
        <v>0.40989999999999999</v>
      </c>
      <c r="Q132" s="1" t="s">
        <v>694</v>
      </c>
      <c r="R132" s="1" t="s">
        <v>713</v>
      </c>
      <c r="S132" s="1" t="s">
        <v>696</v>
      </c>
      <c r="T132">
        <v>4000</v>
      </c>
      <c r="U132" s="1" t="s">
        <v>697</v>
      </c>
      <c r="V132" s="1" t="s">
        <v>698</v>
      </c>
      <c r="W132" s="1" t="s">
        <v>708</v>
      </c>
    </row>
    <row r="133" spans="1:23" x14ac:dyDescent="0.25">
      <c r="A133" s="1" t="s">
        <v>1017</v>
      </c>
      <c r="B133" s="1" t="s">
        <v>1026</v>
      </c>
      <c r="C133" s="2">
        <v>42522</v>
      </c>
      <c r="D133" s="2">
        <v>42548</v>
      </c>
      <c r="E133">
        <v>0</v>
      </c>
      <c r="F133" s="1" t="s">
        <v>1027</v>
      </c>
      <c r="G133" s="1" t="s">
        <v>688</v>
      </c>
      <c r="H133" s="1" t="s">
        <v>689</v>
      </c>
      <c r="I133" s="1" t="s">
        <v>814</v>
      </c>
      <c r="J133">
        <v>0</v>
      </c>
      <c r="K133">
        <v>11.88</v>
      </c>
      <c r="L133" s="1" t="s">
        <v>691</v>
      </c>
      <c r="M133" s="1" t="s">
        <v>1028</v>
      </c>
      <c r="N133">
        <v>0</v>
      </c>
      <c r="O133" s="1" t="s">
        <v>1029</v>
      </c>
      <c r="P133">
        <v>0</v>
      </c>
      <c r="Q133" s="1" t="s">
        <v>694</v>
      </c>
      <c r="R133" s="1" t="s">
        <v>1030</v>
      </c>
      <c r="S133" s="1" t="s">
        <v>696</v>
      </c>
      <c r="T133">
        <v>0</v>
      </c>
      <c r="U133" s="1" t="s">
        <v>697</v>
      </c>
      <c r="V133" s="1" t="s">
        <v>698</v>
      </c>
      <c r="W133" s="1" t="s">
        <v>1030</v>
      </c>
    </row>
    <row r="134" spans="1:23" x14ac:dyDescent="0.25">
      <c r="A134" s="1" t="s">
        <v>1031</v>
      </c>
      <c r="B134" s="1" t="s">
        <v>1032</v>
      </c>
      <c r="C134" s="2">
        <v>42552</v>
      </c>
      <c r="D134" s="2">
        <v>42582</v>
      </c>
      <c r="E134">
        <v>1875.2</v>
      </c>
      <c r="F134" s="1" t="s">
        <v>1033</v>
      </c>
      <c r="G134" s="1" t="s">
        <v>688</v>
      </c>
      <c r="H134" s="1" t="s">
        <v>689</v>
      </c>
      <c r="I134" s="1" t="s">
        <v>767</v>
      </c>
      <c r="J134">
        <v>4545</v>
      </c>
      <c r="K134">
        <v>1000</v>
      </c>
      <c r="L134" s="1" t="s">
        <v>691</v>
      </c>
      <c r="M134" s="1" t="s">
        <v>726</v>
      </c>
      <c r="N134">
        <v>0.4</v>
      </c>
      <c r="O134" s="1" t="s">
        <v>693</v>
      </c>
      <c r="P134">
        <v>0.4667</v>
      </c>
      <c r="Q134" s="1" t="s">
        <v>694</v>
      </c>
      <c r="R134" s="1" t="s">
        <v>695</v>
      </c>
      <c r="S134" s="1" t="s">
        <v>696</v>
      </c>
      <c r="T134">
        <v>1818.18</v>
      </c>
      <c r="U134" s="1" t="s">
        <v>697</v>
      </c>
      <c r="V134" s="1" t="s">
        <v>698</v>
      </c>
      <c r="W134" s="1" t="s">
        <v>708</v>
      </c>
    </row>
    <row r="135" spans="1:23" x14ac:dyDescent="0.25">
      <c r="A135" s="1" t="s">
        <v>1031</v>
      </c>
      <c r="B135" s="1" t="s">
        <v>1034</v>
      </c>
      <c r="C135" s="2">
        <v>42552</v>
      </c>
      <c r="D135" s="2">
        <v>42582</v>
      </c>
      <c r="E135">
        <v>394.4</v>
      </c>
      <c r="F135" s="1" t="s">
        <v>1035</v>
      </c>
      <c r="G135" s="1" t="s">
        <v>688</v>
      </c>
      <c r="H135" s="1" t="s">
        <v>689</v>
      </c>
      <c r="I135" s="1" t="s">
        <v>741</v>
      </c>
      <c r="J135">
        <v>4000</v>
      </c>
      <c r="K135">
        <v>800</v>
      </c>
      <c r="L135" s="1" t="s">
        <v>691</v>
      </c>
      <c r="M135" s="1" t="s">
        <v>726</v>
      </c>
      <c r="N135">
        <v>0.4</v>
      </c>
      <c r="O135" s="1" t="s">
        <v>693</v>
      </c>
      <c r="P135">
        <v>-1.0284</v>
      </c>
      <c r="Q135" s="1" t="s">
        <v>694</v>
      </c>
      <c r="R135" s="1" t="s">
        <v>695</v>
      </c>
      <c r="S135" s="1" t="s">
        <v>696</v>
      </c>
      <c r="T135">
        <v>1600</v>
      </c>
      <c r="U135" s="1" t="s">
        <v>697</v>
      </c>
      <c r="V135" s="1" t="s">
        <v>698</v>
      </c>
      <c r="W135" s="1" t="s">
        <v>708</v>
      </c>
    </row>
    <row r="136" spans="1:23" x14ac:dyDescent="0.25">
      <c r="A136" s="1" t="s">
        <v>1031</v>
      </c>
      <c r="B136" s="1" t="s">
        <v>1036</v>
      </c>
      <c r="C136" s="2">
        <v>42552</v>
      </c>
      <c r="D136" s="2">
        <v>42582</v>
      </c>
      <c r="E136">
        <v>5.2</v>
      </c>
      <c r="F136" s="1" t="s">
        <v>1037</v>
      </c>
      <c r="G136" s="1" t="s">
        <v>688</v>
      </c>
      <c r="H136" s="1" t="s">
        <v>689</v>
      </c>
      <c r="I136" s="1" t="s">
        <v>706</v>
      </c>
      <c r="J136">
        <v>5000</v>
      </c>
      <c r="K136">
        <v>16.66</v>
      </c>
      <c r="L136" s="1" t="s">
        <v>691</v>
      </c>
      <c r="M136" s="1" t="s">
        <v>726</v>
      </c>
      <c r="N136">
        <v>0.4</v>
      </c>
      <c r="O136" s="1" t="s">
        <v>693</v>
      </c>
      <c r="P136">
        <v>-2.2038000000000002</v>
      </c>
      <c r="Q136" s="1" t="s">
        <v>694</v>
      </c>
      <c r="R136" s="1" t="s">
        <v>707</v>
      </c>
      <c r="S136" s="1" t="s">
        <v>696</v>
      </c>
      <c r="T136">
        <v>2000</v>
      </c>
      <c r="U136" s="1" t="s">
        <v>697</v>
      </c>
      <c r="V136" s="1" t="s">
        <v>698</v>
      </c>
      <c r="W136" s="1" t="s">
        <v>708</v>
      </c>
    </row>
    <row r="137" spans="1:23" x14ac:dyDescent="0.25">
      <c r="A137" s="1" t="s">
        <v>1031</v>
      </c>
      <c r="B137" s="1" t="s">
        <v>1038</v>
      </c>
      <c r="C137" s="2">
        <v>42552</v>
      </c>
      <c r="D137" s="2">
        <v>42582</v>
      </c>
      <c r="E137">
        <v>2400.4</v>
      </c>
      <c r="F137" s="1" t="s">
        <v>1039</v>
      </c>
      <c r="G137" s="1" t="s">
        <v>688</v>
      </c>
      <c r="H137" s="1" t="s">
        <v>689</v>
      </c>
      <c r="I137" s="1" t="s">
        <v>789</v>
      </c>
      <c r="J137">
        <v>6000</v>
      </c>
      <c r="K137">
        <v>1200</v>
      </c>
      <c r="L137" s="1" t="s">
        <v>691</v>
      </c>
      <c r="M137" s="1" t="s">
        <v>726</v>
      </c>
      <c r="N137">
        <v>0.4</v>
      </c>
      <c r="O137" s="1" t="s">
        <v>693</v>
      </c>
      <c r="P137">
        <v>0.50009999999999999</v>
      </c>
      <c r="Q137" s="1" t="s">
        <v>694</v>
      </c>
      <c r="R137" s="1" t="s">
        <v>713</v>
      </c>
      <c r="S137" s="1" t="s">
        <v>696</v>
      </c>
      <c r="T137">
        <v>2400</v>
      </c>
      <c r="U137" s="1" t="s">
        <v>697</v>
      </c>
      <c r="V137" s="1" t="s">
        <v>698</v>
      </c>
      <c r="W137" s="1" t="s">
        <v>708</v>
      </c>
    </row>
    <row r="138" spans="1:23" x14ac:dyDescent="0.25">
      <c r="A138" s="1" t="s">
        <v>1031</v>
      </c>
      <c r="B138" s="1" t="s">
        <v>1040</v>
      </c>
      <c r="C138" s="2">
        <v>42552</v>
      </c>
      <c r="D138" s="2">
        <v>42582</v>
      </c>
      <c r="E138">
        <v>324.8</v>
      </c>
      <c r="F138" s="1" t="s">
        <v>1041</v>
      </c>
      <c r="G138" s="1" t="s">
        <v>688</v>
      </c>
      <c r="H138" s="1" t="s">
        <v>689</v>
      </c>
      <c r="I138" s="1" t="s">
        <v>716</v>
      </c>
      <c r="J138">
        <v>4000</v>
      </c>
      <c r="K138">
        <v>162.4</v>
      </c>
      <c r="L138" s="1" t="s">
        <v>691</v>
      </c>
      <c r="M138" s="1" t="s">
        <v>726</v>
      </c>
      <c r="N138">
        <v>0.4</v>
      </c>
      <c r="O138" s="1" t="s">
        <v>693</v>
      </c>
      <c r="P138">
        <v>0.5</v>
      </c>
      <c r="Q138" s="1" t="s">
        <v>694</v>
      </c>
      <c r="R138" s="1" t="s">
        <v>695</v>
      </c>
      <c r="S138" s="1" t="s">
        <v>696</v>
      </c>
      <c r="T138">
        <v>1600</v>
      </c>
      <c r="U138" s="1" t="s">
        <v>697</v>
      </c>
      <c r="V138" s="1" t="s">
        <v>698</v>
      </c>
      <c r="W138" s="1" t="s">
        <v>708</v>
      </c>
    </row>
    <row r="139" spans="1:23" x14ac:dyDescent="0.25">
      <c r="A139" s="1" t="s">
        <v>1042</v>
      </c>
      <c r="B139" s="1" t="s">
        <v>1043</v>
      </c>
      <c r="C139" s="2">
        <v>42402</v>
      </c>
      <c r="D139" s="2">
        <v>42429</v>
      </c>
      <c r="E139">
        <v>1575.6</v>
      </c>
      <c r="F139" s="1" t="s">
        <v>1044</v>
      </c>
      <c r="G139" s="1" t="s">
        <v>688</v>
      </c>
      <c r="H139" s="1" t="s">
        <v>689</v>
      </c>
      <c r="I139" s="1" t="s">
        <v>764</v>
      </c>
      <c r="J139">
        <v>1333</v>
      </c>
      <c r="K139">
        <v>400</v>
      </c>
      <c r="L139" s="1" t="s">
        <v>691</v>
      </c>
      <c r="M139" s="1" t="s">
        <v>732</v>
      </c>
      <c r="N139">
        <v>0.4</v>
      </c>
      <c r="O139" s="1" t="s">
        <v>693</v>
      </c>
      <c r="P139">
        <v>0.74609999999999999</v>
      </c>
      <c r="Q139" s="1" t="s">
        <v>694</v>
      </c>
      <c r="R139" s="1" t="s">
        <v>695</v>
      </c>
      <c r="S139" s="1" t="s">
        <v>696</v>
      </c>
      <c r="T139">
        <v>533.33000000000004</v>
      </c>
      <c r="U139" s="1" t="s">
        <v>697</v>
      </c>
      <c r="V139" s="1" t="s">
        <v>698</v>
      </c>
      <c r="W139" s="1" t="s">
        <v>708</v>
      </c>
    </row>
    <row r="140" spans="1:23" x14ac:dyDescent="0.25">
      <c r="A140" s="1" t="s">
        <v>1042</v>
      </c>
      <c r="B140" s="1" t="s">
        <v>1045</v>
      </c>
      <c r="C140" s="2">
        <v>42402</v>
      </c>
      <c r="D140" s="2">
        <v>42429</v>
      </c>
      <c r="E140">
        <v>1182.4000000000001</v>
      </c>
      <c r="F140" s="1" t="s">
        <v>1046</v>
      </c>
      <c r="G140" s="1" t="s">
        <v>688</v>
      </c>
      <c r="H140" s="1" t="s">
        <v>689</v>
      </c>
      <c r="I140" s="1" t="s">
        <v>706</v>
      </c>
      <c r="J140">
        <v>3000</v>
      </c>
      <c r="K140">
        <v>1010.4</v>
      </c>
      <c r="L140" s="1" t="s">
        <v>691</v>
      </c>
      <c r="M140" s="1" t="s">
        <v>707</v>
      </c>
      <c r="N140">
        <v>0.4</v>
      </c>
      <c r="O140" s="1" t="s">
        <v>693</v>
      </c>
      <c r="P140">
        <v>0.14549999999999999</v>
      </c>
      <c r="Q140" s="1" t="s">
        <v>694</v>
      </c>
      <c r="R140" s="1" t="s">
        <v>695</v>
      </c>
      <c r="S140" s="1" t="s">
        <v>696</v>
      </c>
      <c r="T140">
        <v>1200</v>
      </c>
      <c r="U140" s="1" t="s">
        <v>697</v>
      </c>
      <c r="V140" s="1" t="s">
        <v>698</v>
      </c>
      <c r="W140" s="1" t="s">
        <v>708</v>
      </c>
    </row>
    <row r="141" spans="1:23" x14ac:dyDescent="0.25">
      <c r="A141" s="1" t="s">
        <v>1042</v>
      </c>
      <c r="B141" s="1" t="s">
        <v>1047</v>
      </c>
      <c r="C141" s="2">
        <v>42402</v>
      </c>
      <c r="D141" s="2">
        <v>42429</v>
      </c>
      <c r="E141">
        <v>1119.8</v>
      </c>
      <c r="F141" s="1" t="s">
        <v>1048</v>
      </c>
      <c r="G141" s="1" t="s">
        <v>688</v>
      </c>
      <c r="H141" s="1" t="s">
        <v>689</v>
      </c>
      <c r="I141" s="1" t="s">
        <v>716</v>
      </c>
      <c r="J141">
        <v>2000</v>
      </c>
      <c r="K141">
        <v>400</v>
      </c>
      <c r="L141" s="1" t="s">
        <v>691</v>
      </c>
      <c r="M141" s="1" t="s">
        <v>732</v>
      </c>
      <c r="N141">
        <v>0.4</v>
      </c>
      <c r="O141" s="1" t="s">
        <v>693</v>
      </c>
      <c r="P141">
        <v>0.64280000000000004</v>
      </c>
      <c r="Q141" s="1" t="s">
        <v>694</v>
      </c>
      <c r="R141" s="1" t="s">
        <v>695</v>
      </c>
      <c r="S141" s="1" t="s">
        <v>696</v>
      </c>
      <c r="T141">
        <v>800</v>
      </c>
      <c r="U141" s="1" t="s">
        <v>697</v>
      </c>
      <c r="V141" s="1" t="s">
        <v>698</v>
      </c>
      <c r="W141" s="1" t="s">
        <v>708</v>
      </c>
    </row>
    <row r="142" spans="1:23" x14ac:dyDescent="0.25">
      <c r="A142" s="1" t="s">
        <v>1042</v>
      </c>
      <c r="B142" s="1" t="s">
        <v>1049</v>
      </c>
      <c r="C142" s="2">
        <v>42402</v>
      </c>
      <c r="D142" s="2">
        <v>42429</v>
      </c>
      <c r="E142">
        <v>47.2</v>
      </c>
      <c r="F142" s="1" t="s">
        <v>1050</v>
      </c>
      <c r="G142" s="1" t="s">
        <v>688</v>
      </c>
      <c r="H142" s="1" t="s">
        <v>689</v>
      </c>
      <c r="I142" s="1" t="s">
        <v>741</v>
      </c>
      <c r="J142">
        <v>4667</v>
      </c>
      <c r="K142">
        <v>23.6</v>
      </c>
      <c r="L142" s="1" t="s">
        <v>691</v>
      </c>
      <c r="M142" s="1" t="s">
        <v>732</v>
      </c>
      <c r="N142">
        <v>0.4</v>
      </c>
      <c r="O142" s="1" t="s">
        <v>693</v>
      </c>
      <c r="P142">
        <v>0.5</v>
      </c>
      <c r="Q142" s="1" t="s">
        <v>694</v>
      </c>
      <c r="R142" s="1" t="s">
        <v>695</v>
      </c>
      <c r="S142" s="1" t="s">
        <v>696</v>
      </c>
      <c r="T142">
        <v>1866.67</v>
      </c>
      <c r="U142" s="1" t="s">
        <v>697</v>
      </c>
      <c r="V142" s="1" t="s">
        <v>698</v>
      </c>
      <c r="W142" s="1" t="s">
        <v>708</v>
      </c>
    </row>
    <row r="143" spans="1:23" x14ac:dyDescent="0.25">
      <c r="A143" s="1" t="s">
        <v>1051</v>
      </c>
      <c r="B143" s="1" t="s">
        <v>1052</v>
      </c>
      <c r="C143" s="2">
        <v>42381</v>
      </c>
      <c r="D143" s="2">
        <v>42400</v>
      </c>
      <c r="E143">
        <v>1400</v>
      </c>
      <c r="F143" s="1" t="s">
        <v>1053</v>
      </c>
      <c r="G143" s="1" t="s">
        <v>688</v>
      </c>
      <c r="H143" s="1" t="s">
        <v>689</v>
      </c>
      <c r="I143" s="1" t="s">
        <v>989</v>
      </c>
      <c r="J143">
        <v>4667</v>
      </c>
      <c r="K143">
        <v>700</v>
      </c>
      <c r="L143" s="1" t="s">
        <v>691</v>
      </c>
      <c r="M143" s="1" t="s">
        <v>726</v>
      </c>
      <c r="N143">
        <v>0.4</v>
      </c>
      <c r="O143" s="1" t="s">
        <v>693</v>
      </c>
      <c r="P143">
        <v>0.5</v>
      </c>
      <c r="Q143" s="1" t="s">
        <v>694</v>
      </c>
      <c r="R143" s="1" t="s">
        <v>695</v>
      </c>
      <c r="S143" s="1" t="s">
        <v>696</v>
      </c>
      <c r="T143">
        <v>1866.67</v>
      </c>
      <c r="U143" s="1" t="s">
        <v>697</v>
      </c>
      <c r="V143" s="1" t="s">
        <v>698</v>
      </c>
      <c r="W143" s="1" t="s">
        <v>708</v>
      </c>
    </row>
    <row r="144" spans="1:23" x14ac:dyDescent="0.25">
      <c r="A144" s="1" t="s">
        <v>1051</v>
      </c>
      <c r="B144" s="1" t="s">
        <v>1054</v>
      </c>
      <c r="C144" s="2">
        <v>42431</v>
      </c>
      <c r="D144" s="2">
        <v>42460</v>
      </c>
      <c r="E144">
        <v>1200</v>
      </c>
      <c r="F144" s="1" t="s">
        <v>1055</v>
      </c>
      <c r="G144" s="1" t="s">
        <v>688</v>
      </c>
      <c r="H144" s="1" t="s">
        <v>689</v>
      </c>
      <c r="I144" s="1" t="s">
        <v>741</v>
      </c>
      <c r="J144">
        <v>3000</v>
      </c>
      <c r="K144">
        <v>600</v>
      </c>
      <c r="L144" s="1" t="s">
        <v>691</v>
      </c>
      <c r="M144" s="1" t="s">
        <v>732</v>
      </c>
      <c r="N144">
        <v>0.4</v>
      </c>
      <c r="O144" s="1" t="s">
        <v>693</v>
      </c>
      <c r="P144">
        <v>0.5</v>
      </c>
      <c r="Q144" s="1" t="s">
        <v>694</v>
      </c>
      <c r="R144" s="1" t="s">
        <v>695</v>
      </c>
      <c r="S144" s="1" t="s">
        <v>696</v>
      </c>
      <c r="T144">
        <v>1200</v>
      </c>
      <c r="U144" s="1" t="s">
        <v>697</v>
      </c>
      <c r="V144" s="1" t="s">
        <v>698</v>
      </c>
      <c r="W144" s="1" t="s">
        <v>708</v>
      </c>
    </row>
    <row r="145" spans="1:23" x14ac:dyDescent="0.25">
      <c r="A145" s="1" t="s">
        <v>1051</v>
      </c>
      <c r="B145" s="1" t="s">
        <v>1056</v>
      </c>
      <c r="C145" s="2">
        <v>42381</v>
      </c>
      <c r="D145" s="2">
        <v>42400</v>
      </c>
      <c r="E145">
        <v>800</v>
      </c>
      <c r="F145" s="1" t="s">
        <v>1057</v>
      </c>
      <c r="G145" s="1" t="s">
        <v>688</v>
      </c>
      <c r="H145" s="1" t="s">
        <v>689</v>
      </c>
      <c r="I145" s="1" t="s">
        <v>764</v>
      </c>
      <c r="J145">
        <v>2000</v>
      </c>
      <c r="K145">
        <v>600</v>
      </c>
      <c r="L145" s="1" t="s">
        <v>691</v>
      </c>
      <c r="M145" s="1" t="s">
        <v>726</v>
      </c>
      <c r="N145">
        <v>0.4</v>
      </c>
      <c r="O145" s="1" t="s">
        <v>693</v>
      </c>
      <c r="P145">
        <v>0.25</v>
      </c>
      <c r="Q145" s="1" t="s">
        <v>694</v>
      </c>
      <c r="R145" s="1" t="s">
        <v>695</v>
      </c>
      <c r="S145" s="1" t="s">
        <v>696</v>
      </c>
      <c r="T145">
        <v>800</v>
      </c>
      <c r="U145" s="1" t="s">
        <v>697</v>
      </c>
      <c r="V145" s="1" t="s">
        <v>698</v>
      </c>
      <c r="W145" s="1" t="s">
        <v>708</v>
      </c>
    </row>
    <row r="146" spans="1:23" x14ac:dyDescent="0.25">
      <c r="A146" s="1" t="s">
        <v>1051</v>
      </c>
      <c r="B146" s="1" t="s">
        <v>1058</v>
      </c>
      <c r="C146" s="2">
        <v>42431</v>
      </c>
      <c r="D146" s="2">
        <v>42460</v>
      </c>
      <c r="E146">
        <v>800</v>
      </c>
      <c r="F146" s="1" t="s">
        <v>1059</v>
      </c>
      <c r="G146" s="1" t="s">
        <v>688</v>
      </c>
      <c r="H146" s="1" t="s">
        <v>689</v>
      </c>
      <c r="I146" s="1" t="s">
        <v>716</v>
      </c>
      <c r="J146">
        <v>2000</v>
      </c>
      <c r="K146">
        <v>400</v>
      </c>
      <c r="L146" s="1" t="s">
        <v>691</v>
      </c>
      <c r="M146" s="1" t="s">
        <v>732</v>
      </c>
      <c r="N146">
        <v>0.4</v>
      </c>
      <c r="O146" s="1" t="s">
        <v>693</v>
      </c>
      <c r="P146">
        <v>0.5</v>
      </c>
      <c r="Q146" s="1" t="s">
        <v>694</v>
      </c>
      <c r="R146" s="1" t="s">
        <v>695</v>
      </c>
      <c r="S146" s="1" t="s">
        <v>696</v>
      </c>
      <c r="T146">
        <v>800</v>
      </c>
      <c r="U146" s="1" t="s">
        <v>697</v>
      </c>
      <c r="V146" s="1" t="s">
        <v>698</v>
      </c>
      <c r="W146" s="1" t="s">
        <v>708</v>
      </c>
    </row>
    <row r="147" spans="1:23" x14ac:dyDescent="0.25">
      <c r="A147" s="1" t="s">
        <v>1051</v>
      </c>
      <c r="B147" s="1" t="s">
        <v>1060</v>
      </c>
      <c r="C147" s="2">
        <v>42381</v>
      </c>
      <c r="D147" s="2">
        <v>42400</v>
      </c>
      <c r="E147">
        <v>1000</v>
      </c>
      <c r="F147" s="1" t="s">
        <v>1061</v>
      </c>
      <c r="G147" s="1" t="s">
        <v>688</v>
      </c>
      <c r="H147" s="1" t="s">
        <v>689</v>
      </c>
      <c r="I147" s="1" t="s">
        <v>716</v>
      </c>
      <c r="J147">
        <v>2500</v>
      </c>
      <c r="K147">
        <v>500</v>
      </c>
      <c r="L147" s="1" t="s">
        <v>691</v>
      </c>
      <c r="M147" s="1" t="s">
        <v>726</v>
      </c>
      <c r="N147">
        <v>0.4</v>
      </c>
      <c r="O147" s="1" t="s">
        <v>693</v>
      </c>
      <c r="P147">
        <v>0.5</v>
      </c>
      <c r="Q147" s="1" t="s">
        <v>694</v>
      </c>
      <c r="R147" s="1" t="s">
        <v>695</v>
      </c>
      <c r="S147" s="1" t="s">
        <v>696</v>
      </c>
      <c r="T147">
        <v>1000</v>
      </c>
      <c r="U147" s="1" t="s">
        <v>697</v>
      </c>
      <c r="V147" s="1" t="s">
        <v>698</v>
      </c>
      <c r="W147" s="1" t="s">
        <v>708</v>
      </c>
    </row>
    <row r="148" spans="1:23" x14ac:dyDescent="0.25">
      <c r="A148" s="1" t="s">
        <v>1062</v>
      </c>
      <c r="B148" s="1" t="s">
        <v>1063</v>
      </c>
      <c r="C148" s="2">
        <v>42481</v>
      </c>
      <c r="D148" s="2">
        <v>42490</v>
      </c>
      <c r="E148">
        <v>344.8</v>
      </c>
      <c r="F148" s="1" t="s">
        <v>1064</v>
      </c>
      <c r="G148" s="1" t="s">
        <v>688</v>
      </c>
      <c r="H148" s="1" t="s">
        <v>689</v>
      </c>
      <c r="I148" s="1" t="s">
        <v>741</v>
      </c>
      <c r="J148">
        <v>4000</v>
      </c>
      <c r="K148">
        <v>800</v>
      </c>
      <c r="L148" s="1" t="s">
        <v>691</v>
      </c>
      <c r="M148" s="1" t="s">
        <v>759</v>
      </c>
      <c r="N148">
        <v>0.4</v>
      </c>
      <c r="O148" s="1" t="s">
        <v>693</v>
      </c>
      <c r="P148">
        <v>-1.3202</v>
      </c>
      <c r="Q148" s="1" t="s">
        <v>694</v>
      </c>
      <c r="R148" s="1" t="s">
        <v>695</v>
      </c>
      <c r="S148" s="1" t="s">
        <v>696</v>
      </c>
      <c r="T148">
        <v>1600</v>
      </c>
      <c r="U148" s="1" t="s">
        <v>697</v>
      </c>
      <c r="V148" s="1" t="s">
        <v>698</v>
      </c>
      <c r="W148" s="1" t="s">
        <v>708</v>
      </c>
    </row>
    <row r="149" spans="1:23" x14ac:dyDescent="0.25">
      <c r="A149" s="1" t="s">
        <v>1062</v>
      </c>
      <c r="B149" s="1" t="s">
        <v>1065</v>
      </c>
      <c r="C149" s="2">
        <v>42481</v>
      </c>
      <c r="D149" s="2">
        <v>42490</v>
      </c>
      <c r="E149">
        <v>1600</v>
      </c>
      <c r="F149" s="1" t="s">
        <v>1066</v>
      </c>
      <c r="G149" s="1" t="s">
        <v>688</v>
      </c>
      <c r="H149" s="1" t="s">
        <v>689</v>
      </c>
      <c r="I149" s="1" t="s">
        <v>789</v>
      </c>
      <c r="J149">
        <v>4000</v>
      </c>
      <c r="K149">
        <v>800</v>
      </c>
      <c r="L149" s="1" t="s">
        <v>691</v>
      </c>
      <c r="M149" s="1" t="s">
        <v>759</v>
      </c>
      <c r="N149">
        <v>0.4</v>
      </c>
      <c r="O149" s="1" t="s">
        <v>693</v>
      </c>
      <c r="P149">
        <v>0.5</v>
      </c>
      <c r="Q149" s="1" t="s">
        <v>694</v>
      </c>
      <c r="R149" s="1" t="s">
        <v>713</v>
      </c>
      <c r="S149" s="1" t="s">
        <v>696</v>
      </c>
      <c r="T149">
        <v>1600</v>
      </c>
      <c r="U149" s="1" t="s">
        <v>697</v>
      </c>
      <c r="V149" s="1" t="s">
        <v>698</v>
      </c>
      <c r="W149" s="1" t="s">
        <v>708</v>
      </c>
    </row>
    <row r="150" spans="1:23" x14ac:dyDescent="0.25">
      <c r="A150" s="1" t="s">
        <v>1062</v>
      </c>
      <c r="B150" s="1" t="s">
        <v>1067</v>
      </c>
      <c r="C150" s="2">
        <v>42481</v>
      </c>
      <c r="D150" s="2">
        <v>42490</v>
      </c>
      <c r="E150">
        <v>655.20000000000005</v>
      </c>
      <c r="F150" s="1" t="s">
        <v>1068</v>
      </c>
      <c r="G150" s="1" t="s">
        <v>688</v>
      </c>
      <c r="H150" s="1" t="s">
        <v>689</v>
      </c>
      <c r="I150" s="1" t="s">
        <v>716</v>
      </c>
      <c r="J150">
        <v>2000</v>
      </c>
      <c r="K150">
        <v>327.60000000000002</v>
      </c>
      <c r="L150" s="1" t="s">
        <v>691</v>
      </c>
      <c r="M150" s="1" t="s">
        <v>759</v>
      </c>
      <c r="N150">
        <v>0.4</v>
      </c>
      <c r="O150" s="1" t="s">
        <v>693</v>
      </c>
      <c r="P150">
        <v>0.5</v>
      </c>
      <c r="Q150" s="1" t="s">
        <v>694</v>
      </c>
      <c r="R150" s="1" t="s">
        <v>695</v>
      </c>
      <c r="S150" s="1" t="s">
        <v>696</v>
      </c>
      <c r="T150">
        <v>800</v>
      </c>
      <c r="U150" s="1" t="s">
        <v>697</v>
      </c>
      <c r="V150" s="1" t="s">
        <v>698</v>
      </c>
      <c r="W150" s="1" t="s">
        <v>708</v>
      </c>
    </row>
    <row r="151" spans="1:23" x14ac:dyDescent="0.25">
      <c r="A151" s="1" t="s">
        <v>1069</v>
      </c>
      <c r="B151" s="1" t="s">
        <v>1070</v>
      </c>
      <c r="C151" s="2">
        <v>42375</v>
      </c>
      <c r="D151" s="2">
        <v>42400</v>
      </c>
      <c r="E151">
        <v>819</v>
      </c>
      <c r="F151" s="1" t="s">
        <v>1071</v>
      </c>
      <c r="G151" s="1" t="s">
        <v>688</v>
      </c>
      <c r="H151" s="1" t="s">
        <v>689</v>
      </c>
      <c r="I151" s="1" t="s">
        <v>989</v>
      </c>
      <c r="J151">
        <v>5333</v>
      </c>
      <c r="K151">
        <v>800</v>
      </c>
      <c r="L151" s="1" t="s">
        <v>691</v>
      </c>
      <c r="M151" s="1" t="s">
        <v>726</v>
      </c>
      <c r="N151">
        <v>0.4</v>
      </c>
      <c r="O151" s="1" t="s">
        <v>693</v>
      </c>
      <c r="P151">
        <v>2.3199999999999998E-2</v>
      </c>
      <c r="Q151" s="1" t="s">
        <v>694</v>
      </c>
      <c r="R151" s="1" t="s">
        <v>695</v>
      </c>
      <c r="S151" s="1" t="s">
        <v>696</v>
      </c>
      <c r="T151">
        <v>2133.33</v>
      </c>
      <c r="U151" s="1" t="s">
        <v>697</v>
      </c>
      <c r="V151" s="1" t="s">
        <v>698</v>
      </c>
      <c r="W151" s="1" t="s">
        <v>708</v>
      </c>
    </row>
    <row r="152" spans="1:23" x14ac:dyDescent="0.25">
      <c r="A152" s="1" t="s">
        <v>1069</v>
      </c>
      <c r="B152" s="1" t="s">
        <v>1072</v>
      </c>
      <c r="C152" s="2">
        <v>42375</v>
      </c>
      <c r="D152" s="2">
        <v>42400</v>
      </c>
      <c r="E152">
        <v>1000</v>
      </c>
      <c r="F152" s="1" t="s">
        <v>1073</v>
      </c>
      <c r="G152" s="1" t="s">
        <v>688</v>
      </c>
      <c r="H152" s="1" t="s">
        <v>689</v>
      </c>
      <c r="I152" s="1" t="s">
        <v>716</v>
      </c>
      <c r="J152">
        <v>2500</v>
      </c>
      <c r="K152">
        <v>443.4</v>
      </c>
      <c r="L152" s="1" t="s">
        <v>691</v>
      </c>
      <c r="M152" s="1" t="s">
        <v>726</v>
      </c>
      <c r="N152">
        <v>0.4</v>
      </c>
      <c r="O152" s="1" t="s">
        <v>693</v>
      </c>
      <c r="P152">
        <v>0.55659999999999998</v>
      </c>
      <c r="Q152" s="1" t="s">
        <v>694</v>
      </c>
      <c r="R152" s="1" t="s">
        <v>695</v>
      </c>
      <c r="S152" s="1" t="s">
        <v>696</v>
      </c>
      <c r="T152">
        <v>1000</v>
      </c>
      <c r="U152" s="1" t="s">
        <v>697</v>
      </c>
      <c r="V152" s="1" t="s">
        <v>698</v>
      </c>
      <c r="W152" s="1" t="s">
        <v>708</v>
      </c>
    </row>
    <row r="153" spans="1:23" x14ac:dyDescent="0.25">
      <c r="A153" s="1" t="s">
        <v>1069</v>
      </c>
      <c r="B153" s="1" t="s">
        <v>1074</v>
      </c>
      <c r="C153" s="2">
        <v>42401</v>
      </c>
      <c r="D153" s="2">
        <v>42415</v>
      </c>
      <c r="E153">
        <v>580</v>
      </c>
      <c r="F153" s="1" t="s">
        <v>1075</v>
      </c>
      <c r="G153" s="1" t="s">
        <v>688</v>
      </c>
      <c r="H153" s="1" t="s">
        <v>689</v>
      </c>
      <c r="I153" s="1" t="s">
        <v>711</v>
      </c>
      <c r="J153">
        <v>1750</v>
      </c>
      <c r="K153">
        <v>350</v>
      </c>
      <c r="L153" s="1" t="s">
        <v>691</v>
      </c>
      <c r="M153" s="1" t="s">
        <v>732</v>
      </c>
      <c r="N153">
        <v>0.4</v>
      </c>
      <c r="O153" s="1" t="s">
        <v>693</v>
      </c>
      <c r="P153">
        <v>0.39660000000000001</v>
      </c>
      <c r="Q153" s="1" t="s">
        <v>694</v>
      </c>
      <c r="R153" s="1" t="s">
        <v>713</v>
      </c>
      <c r="S153" s="1" t="s">
        <v>696</v>
      </c>
      <c r="T153">
        <v>700</v>
      </c>
      <c r="U153" s="1" t="s">
        <v>697</v>
      </c>
      <c r="V153" s="1" t="s">
        <v>698</v>
      </c>
      <c r="W153" s="1" t="s">
        <v>708</v>
      </c>
    </row>
    <row r="154" spans="1:23" x14ac:dyDescent="0.25">
      <c r="A154" s="1" t="s">
        <v>1069</v>
      </c>
      <c r="B154" s="1" t="s">
        <v>1076</v>
      </c>
      <c r="C154" s="2">
        <v>42401</v>
      </c>
      <c r="D154" s="2">
        <v>42415</v>
      </c>
      <c r="E154">
        <v>600</v>
      </c>
      <c r="F154" s="1" t="s">
        <v>1077</v>
      </c>
      <c r="G154" s="1" t="s">
        <v>688</v>
      </c>
      <c r="H154" s="1" t="s">
        <v>689</v>
      </c>
      <c r="I154" s="1" t="s">
        <v>716</v>
      </c>
      <c r="J154">
        <v>1500</v>
      </c>
      <c r="K154">
        <v>300</v>
      </c>
      <c r="L154" s="1" t="s">
        <v>691</v>
      </c>
      <c r="M154" s="1" t="s">
        <v>732</v>
      </c>
      <c r="N154">
        <v>0.4</v>
      </c>
      <c r="O154" s="1" t="s">
        <v>693</v>
      </c>
      <c r="P154">
        <v>0.5</v>
      </c>
      <c r="Q154" s="1" t="s">
        <v>694</v>
      </c>
      <c r="R154" s="1" t="s">
        <v>695</v>
      </c>
      <c r="S154" s="1" t="s">
        <v>696</v>
      </c>
      <c r="T154">
        <v>600</v>
      </c>
      <c r="U154" s="1" t="s">
        <v>697</v>
      </c>
      <c r="V154" s="1" t="s">
        <v>698</v>
      </c>
      <c r="W154" s="1" t="s">
        <v>708</v>
      </c>
    </row>
    <row r="155" spans="1:23" x14ac:dyDescent="0.25">
      <c r="A155" s="1" t="s">
        <v>1069</v>
      </c>
      <c r="B155" s="1" t="s">
        <v>1078</v>
      </c>
      <c r="C155" s="2">
        <v>42375</v>
      </c>
      <c r="D155" s="2">
        <v>42400</v>
      </c>
      <c r="E155">
        <v>1000</v>
      </c>
      <c r="F155" s="1" t="s">
        <v>1079</v>
      </c>
      <c r="G155" s="1" t="s">
        <v>688</v>
      </c>
      <c r="H155" s="1" t="s">
        <v>689</v>
      </c>
      <c r="I155" s="1" t="s">
        <v>711</v>
      </c>
      <c r="J155">
        <v>2500</v>
      </c>
      <c r="K155">
        <v>500</v>
      </c>
      <c r="L155" s="1" t="s">
        <v>691</v>
      </c>
      <c r="M155" s="1" t="s">
        <v>726</v>
      </c>
      <c r="N155">
        <v>0.4</v>
      </c>
      <c r="O155" s="1" t="s">
        <v>693</v>
      </c>
      <c r="P155">
        <v>0.5</v>
      </c>
      <c r="Q155" s="1" t="s">
        <v>694</v>
      </c>
      <c r="R155" s="1" t="s">
        <v>713</v>
      </c>
      <c r="S155" s="1" t="s">
        <v>696</v>
      </c>
      <c r="T155">
        <v>1000</v>
      </c>
      <c r="U155" s="1" t="s">
        <v>697</v>
      </c>
      <c r="V155" s="1" t="s">
        <v>698</v>
      </c>
      <c r="W155" s="1" t="s">
        <v>708</v>
      </c>
    </row>
    <row r="156" spans="1:23" x14ac:dyDescent="0.25">
      <c r="A156" s="1" t="s">
        <v>1080</v>
      </c>
      <c r="B156" s="1" t="s">
        <v>1081</v>
      </c>
      <c r="C156" s="2">
        <v>42552</v>
      </c>
      <c r="D156" s="2">
        <v>42582</v>
      </c>
      <c r="E156">
        <v>960.8</v>
      </c>
      <c r="F156" s="1" t="s">
        <v>1082</v>
      </c>
      <c r="G156" s="1" t="s">
        <v>688</v>
      </c>
      <c r="H156" s="1" t="s">
        <v>689</v>
      </c>
      <c r="I156" s="1" t="s">
        <v>716</v>
      </c>
      <c r="J156">
        <v>2500</v>
      </c>
      <c r="K156">
        <v>480.4</v>
      </c>
      <c r="L156" s="1" t="s">
        <v>691</v>
      </c>
      <c r="M156" s="1" t="s">
        <v>726</v>
      </c>
      <c r="N156">
        <v>0.4</v>
      </c>
      <c r="O156" s="1" t="s">
        <v>693</v>
      </c>
      <c r="P156">
        <v>0.5</v>
      </c>
      <c r="Q156" s="1" t="s">
        <v>694</v>
      </c>
      <c r="R156" s="1" t="s">
        <v>695</v>
      </c>
      <c r="S156" s="1" t="s">
        <v>696</v>
      </c>
      <c r="T156">
        <v>1000</v>
      </c>
      <c r="U156" s="1" t="s">
        <v>697</v>
      </c>
      <c r="V156" s="1" t="s">
        <v>698</v>
      </c>
      <c r="W156" s="1" t="s">
        <v>708</v>
      </c>
    </row>
    <row r="157" spans="1:23" x14ac:dyDescent="0.25">
      <c r="A157" s="1" t="s">
        <v>1080</v>
      </c>
      <c r="B157" s="1" t="s">
        <v>1083</v>
      </c>
      <c r="C157" s="2">
        <v>42552</v>
      </c>
      <c r="D157" s="2">
        <v>42582</v>
      </c>
      <c r="E157">
        <v>2003.7</v>
      </c>
      <c r="F157" s="1" t="s">
        <v>1084</v>
      </c>
      <c r="G157" s="1" t="s">
        <v>688</v>
      </c>
      <c r="H157" s="1" t="s">
        <v>689</v>
      </c>
      <c r="I157" s="1" t="s">
        <v>720</v>
      </c>
      <c r="J157">
        <v>6000</v>
      </c>
      <c r="K157">
        <v>1200</v>
      </c>
      <c r="L157" s="1" t="s">
        <v>691</v>
      </c>
      <c r="M157" s="1" t="s">
        <v>726</v>
      </c>
      <c r="N157">
        <v>0.4</v>
      </c>
      <c r="O157" s="1" t="s">
        <v>693</v>
      </c>
      <c r="P157">
        <v>0.40110000000000001</v>
      </c>
      <c r="Q157" s="1" t="s">
        <v>694</v>
      </c>
      <c r="R157" s="1" t="s">
        <v>722</v>
      </c>
      <c r="S157" s="1" t="s">
        <v>696</v>
      </c>
      <c r="T157">
        <v>2400</v>
      </c>
      <c r="U157" s="1" t="s">
        <v>697</v>
      </c>
      <c r="V157" s="1" t="s">
        <v>698</v>
      </c>
      <c r="W157" s="1" t="s">
        <v>708</v>
      </c>
    </row>
    <row r="158" spans="1:23" x14ac:dyDescent="0.25">
      <c r="A158" s="1" t="s">
        <v>1085</v>
      </c>
      <c r="B158" s="1" t="s">
        <v>1086</v>
      </c>
      <c r="C158" s="2">
        <v>42402</v>
      </c>
      <c r="D158" s="2">
        <v>42429</v>
      </c>
      <c r="E158">
        <v>2000</v>
      </c>
      <c r="F158" s="1" t="s">
        <v>1087</v>
      </c>
      <c r="G158" s="1" t="s">
        <v>688</v>
      </c>
      <c r="H158" s="1" t="s">
        <v>689</v>
      </c>
      <c r="I158" s="1" t="s">
        <v>706</v>
      </c>
      <c r="J158">
        <v>5000</v>
      </c>
      <c r="K158">
        <v>1029</v>
      </c>
      <c r="L158" s="1" t="s">
        <v>691</v>
      </c>
      <c r="M158" s="1" t="s">
        <v>732</v>
      </c>
      <c r="N158">
        <v>0.4</v>
      </c>
      <c r="O158" s="1" t="s">
        <v>693</v>
      </c>
      <c r="P158">
        <v>0.48549999999999999</v>
      </c>
      <c r="Q158" s="1" t="s">
        <v>694</v>
      </c>
      <c r="R158" s="1" t="s">
        <v>695</v>
      </c>
      <c r="S158" s="1" t="s">
        <v>696</v>
      </c>
      <c r="T158">
        <v>2000</v>
      </c>
      <c r="U158" s="1" t="s">
        <v>697</v>
      </c>
      <c r="V158" s="1" t="s">
        <v>698</v>
      </c>
      <c r="W158" s="1" t="s">
        <v>699</v>
      </c>
    </row>
    <row r="159" spans="1:23" x14ac:dyDescent="0.25">
      <c r="A159" s="1" t="s">
        <v>1085</v>
      </c>
      <c r="B159" s="1" t="s">
        <v>1088</v>
      </c>
      <c r="C159" s="2">
        <v>42475</v>
      </c>
      <c r="D159" s="2">
        <v>42490</v>
      </c>
      <c r="E159">
        <v>998.8</v>
      </c>
      <c r="F159" s="1" t="s">
        <v>1089</v>
      </c>
      <c r="G159" s="1" t="s">
        <v>688</v>
      </c>
      <c r="H159" s="1" t="s">
        <v>689</v>
      </c>
      <c r="I159" s="1" t="s">
        <v>789</v>
      </c>
      <c r="J159">
        <v>3000</v>
      </c>
      <c r="K159">
        <v>600</v>
      </c>
      <c r="L159" s="1" t="s">
        <v>691</v>
      </c>
      <c r="M159" s="1" t="s">
        <v>759</v>
      </c>
      <c r="N159">
        <v>0.4</v>
      </c>
      <c r="O159" s="1" t="s">
        <v>693</v>
      </c>
      <c r="P159">
        <v>0.39929999999999999</v>
      </c>
      <c r="Q159" s="1" t="s">
        <v>694</v>
      </c>
      <c r="R159" s="1" t="s">
        <v>713</v>
      </c>
      <c r="S159" s="1" t="s">
        <v>696</v>
      </c>
      <c r="T159">
        <v>1200</v>
      </c>
      <c r="U159" s="1" t="s">
        <v>697</v>
      </c>
      <c r="V159" s="1" t="s">
        <v>698</v>
      </c>
      <c r="W159" s="1" t="s">
        <v>708</v>
      </c>
    </row>
    <row r="160" spans="1:23" x14ac:dyDescent="0.25">
      <c r="A160" s="1" t="s">
        <v>1085</v>
      </c>
      <c r="B160" s="1" t="s">
        <v>1090</v>
      </c>
      <c r="C160" s="2">
        <v>42433</v>
      </c>
      <c r="D160" s="2">
        <v>42460</v>
      </c>
      <c r="E160">
        <v>269.60000000000002</v>
      </c>
      <c r="F160" s="1" t="s">
        <v>1091</v>
      </c>
      <c r="G160" s="1" t="s">
        <v>688</v>
      </c>
      <c r="H160" s="1" t="s">
        <v>689</v>
      </c>
      <c r="I160" s="1" t="s">
        <v>716</v>
      </c>
      <c r="J160">
        <v>1000</v>
      </c>
      <c r="K160">
        <v>200</v>
      </c>
      <c r="L160" s="1" t="s">
        <v>691</v>
      </c>
      <c r="M160" s="1" t="s">
        <v>732</v>
      </c>
      <c r="N160">
        <v>0.4</v>
      </c>
      <c r="O160" s="1" t="s">
        <v>693</v>
      </c>
      <c r="P160">
        <v>0.25819999999999999</v>
      </c>
      <c r="Q160" s="1" t="s">
        <v>694</v>
      </c>
      <c r="R160" s="1" t="s">
        <v>695</v>
      </c>
      <c r="S160" s="1" t="s">
        <v>696</v>
      </c>
      <c r="T160">
        <v>400</v>
      </c>
      <c r="U160" s="1" t="s">
        <v>697</v>
      </c>
      <c r="V160" s="1" t="s">
        <v>698</v>
      </c>
      <c r="W160" s="1" t="s">
        <v>708</v>
      </c>
    </row>
    <row r="161" spans="1:23" x14ac:dyDescent="0.25">
      <c r="A161" s="1" t="s">
        <v>1085</v>
      </c>
      <c r="B161" s="1" t="s">
        <v>1092</v>
      </c>
      <c r="C161" s="2">
        <v>42494</v>
      </c>
      <c r="D161" s="2">
        <v>42495</v>
      </c>
      <c r="E161">
        <v>396.4</v>
      </c>
      <c r="F161" s="1" t="s">
        <v>1093</v>
      </c>
      <c r="G161" s="1" t="s">
        <v>688</v>
      </c>
      <c r="H161" s="1" t="s">
        <v>689</v>
      </c>
      <c r="I161" s="1" t="s">
        <v>706</v>
      </c>
      <c r="J161">
        <v>2505</v>
      </c>
      <c r="K161">
        <v>518.33000000000004</v>
      </c>
      <c r="L161" s="1" t="s">
        <v>691</v>
      </c>
      <c r="M161" s="1" t="s">
        <v>759</v>
      </c>
      <c r="N161">
        <v>0.4</v>
      </c>
      <c r="O161" s="1" t="s">
        <v>693</v>
      </c>
      <c r="P161">
        <v>-0.30759999999999998</v>
      </c>
      <c r="Q161" s="1" t="s">
        <v>694</v>
      </c>
      <c r="R161" s="1" t="s">
        <v>707</v>
      </c>
      <c r="S161" s="1" t="s">
        <v>696</v>
      </c>
      <c r="T161">
        <v>1002</v>
      </c>
      <c r="U161" s="1" t="s">
        <v>697</v>
      </c>
      <c r="V161" s="1" t="s">
        <v>698</v>
      </c>
      <c r="W161" s="1" t="s">
        <v>708</v>
      </c>
    </row>
    <row r="162" spans="1:23" x14ac:dyDescent="0.25">
      <c r="A162" s="1" t="s">
        <v>1085</v>
      </c>
      <c r="B162" s="1" t="s">
        <v>1094</v>
      </c>
      <c r="C162" s="2">
        <v>42433</v>
      </c>
      <c r="D162" s="2">
        <v>42460</v>
      </c>
      <c r="E162">
        <v>1134</v>
      </c>
      <c r="F162" s="1" t="s">
        <v>1095</v>
      </c>
      <c r="G162" s="1" t="s">
        <v>688</v>
      </c>
      <c r="H162" s="1" t="s">
        <v>689</v>
      </c>
      <c r="I162" s="1" t="s">
        <v>741</v>
      </c>
      <c r="J162">
        <v>2500</v>
      </c>
      <c r="K162">
        <v>500</v>
      </c>
      <c r="L162" s="1" t="s">
        <v>691</v>
      </c>
      <c r="M162" s="1" t="s">
        <v>732</v>
      </c>
      <c r="N162">
        <v>0.4</v>
      </c>
      <c r="O162" s="1" t="s">
        <v>693</v>
      </c>
      <c r="P162">
        <v>0.55910000000000004</v>
      </c>
      <c r="Q162" s="1" t="s">
        <v>694</v>
      </c>
      <c r="R162" s="1" t="s">
        <v>695</v>
      </c>
      <c r="S162" s="1" t="s">
        <v>696</v>
      </c>
      <c r="T162">
        <v>1000</v>
      </c>
      <c r="U162" s="1" t="s">
        <v>697</v>
      </c>
      <c r="V162" s="1" t="s">
        <v>698</v>
      </c>
      <c r="W162" s="1" t="s">
        <v>708</v>
      </c>
    </row>
    <row r="163" spans="1:23" x14ac:dyDescent="0.25">
      <c r="A163" s="1" t="s">
        <v>1085</v>
      </c>
      <c r="B163" s="1" t="s">
        <v>1096</v>
      </c>
      <c r="C163" s="2">
        <v>42433</v>
      </c>
      <c r="D163" s="2">
        <v>42460</v>
      </c>
      <c r="E163">
        <v>596.4</v>
      </c>
      <c r="F163" s="1" t="s">
        <v>1097</v>
      </c>
      <c r="G163" s="1" t="s">
        <v>688</v>
      </c>
      <c r="H163" s="1" t="s">
        <v>689</v>
      </c>
      <c r="I163" s="1" t="s">
        <v>735</v>
      </c>
      <c r="J163">
        <v>2500</v>
      </c>
      <c r="K163">
        <v>298.2</v>
      </c>
      <c r="L163" s="1" t="s">
        <v>691</v>
      </c>
      <c r="M163" s="1" t="s">
        <v>732</v>
      </c>
      <c r="N163">
        <v>0.4</v>
      </c>
      <c r="O163" s="1" t="s">
        <v>693</v>
      </c>
      <c r="P163">
        <v>0.5</v>
      </c>
      <c r="Q163" s="1" t="s">
        <v>694</v>
      </c>
      <c r="R163" s="1" t="s">
        <v>695</v>
      </c>
      <c r="S163" s="1" t="s">
        <v>696</v>
      </c>
      <c r="T163">
        <v>1000</v>
      </c>
      <c r="U163" s="1" t="s">
        <v>697</v>
      </c>
      <c r="V163" s="1" t="s">
        <v>698</v>
      </c>
      <c r="W163" s="1" t="s">
        <v>708</v>
      </c>
    </row>
    <row r="164" spans="1:23" x14ac:dyDescent="0.25">
      <c r="A164" s="1" t="s">
        <v>1085</v>
      </c>
      <c r="B164" s="1" t="s">
        <v>1098</v>
      </c>
      <c r="C164" s="2">
        <v>42494</v>
      </c>
      <c r="D164" s="2">
        <v>42495</v>
      </c>
      <c r="E164">
        <v>1603.6</v>
      </c>
      <c r="F164" s="1" t="s">
        <v>1099</v>
      </c>
      <c r="G164" s="1" t="s">
        <v>688</v>
      </c>
      <c r="H164" s="1" t="s">
        <v>689</v>
      </c>
      <c r="I164" s="1" t="s">
        <v>716</v>
      </c>
      <c r="J164">
        <v>4000</v>
      </c>
      <c r="K164">
        <v>800</v>
      </c>
      <c r="L164" s="1" t="s">
        <v>691</v>
      </c>
      <c r="M164" s="1" t="s">
        <v>759</v>
      </c>
      <c r="N164">
        <v>0.4</v>
      </c>
      <c r="O164" s="1" t="s">
        <v>693</v>
      </c>
      <c r="P164">
        <v>0.50109999999999999</v>
      </c>
      <c r="Q164" s="1" t="s">
        <v>694</v>
      </c>
      <c r="R164" s="1" t="s">
        <v>695</v>
      </c>
      <c r="S164" s="1" t="s">
        <v>696</v>
      </c>
      <c r="T164">
        <v>1600</v>
      </c>
      <c r="U164" s="1" t="s">
        <v>697</v>
      </c>
      <c r="V164" s="1" t="s">
        <v>698</v>
      </c>
      <c r="W164" s="1" t="s">
        <v>708</v>
      </c>
    </row>
    <row r="165" spans="1:23" x14ac:dyDescent="0.25">
      <c r="A165" s="1" t="s">
        <v>1085</v>
      </c>
      <c r="B165" s="1" t="s">
        <v>1100</v>
      </c>
      <c r="C165" s="2">
        <v>42475</v>
      </c>
      <c r="D165" s="2">
        <v>42490</v>
      </c>
      <c r="E165">
        <v>1001.2</v>
      </c>
      <c r="F165" s="1" t="s">
        <v>1101</v>
      </c>
      <c r="G165" s="1" t="s">
        <v>688</v>
      </c>
      <c r="H165" s="1" t="s">
        <v>689</v>
      </c>
      <c r="I165" s="1" t="s">
        <v>716</v>
      </c>
      <c r="J165">
        <v>2500</v>
      </c>
      <c r="K165">
        <v>500</v>
      </c>
      <c r="L165" s="1" t="s">
        <v>691</v>
      </c>
      <c r="M165" s="1" t="s">
        <v>759</v>
      </c>
      <c r="N165">
        <v>0.4</v>
      </c>
      <c r="O165" s="1" t="s">
        <v>693</v>
      </c>
      <c r="P165">
        <v>0.50060000000000004</v>
      </c>
      <c r="Q165" s="1" t="s">
        <v>694</v>
      </c>
      <c r="R165" s="1" t="s">
        <v>695</v>
      </c>
      <c r="S165" s="1" t="s">
        <v>696</v>
      </c>
      <c r="T165">
        <v>1000</v>
      </c>
      <c r="U165" s="1" t="s">
        <v>697</v>
      </c>
      <c r="V165" s="1" t="s">
        <v>698</v>
      </c>
      <c r="W165" s="1" t="s">
        <v>708</v>
      </c>
    </row>
    <row r="166" spans="1:23" x14ac:dyDescent="0.25">
      <c r="A166" s="1" t="s">
        <v>1102</v>
      </c>
      <c r="B166" s="1" t="s">
        <v>1103</v>
      </c>
      <c r="C166" s="2">
        <v>42583</v>
      </c>
      <c r="D166" s="2">
        <v>42612</v>
      </c>
      <c r="E166">
        <v>0.4</v>
      </c>
      <c r="F166" s="1" t="s">
        <v>1104</v>
      </c>
      <c r="G166" s="1" t="s">
        <v>688</v>
      </c>
      <c r="H166" s="1" t="s">
        <v>689</v>
      </c>
      <c r="I166" s="1" t="s">
        <v>706</v>
      </c>
      <c r="J166">
        <v>4000</v>
      </c>
      <c r="K166">
        <v>13.9</v>
      </c>
      <c r="L166" s="1" t="s">
        <v>691</v>
      </c>
      <c r="M166" s="1" t="s">
        <v>726</v>
      </c>
      <c r="N166">
        <v>0.4</v>
      </c>
      <c r="O166" s="1" t="s">
        <v>693</v>
      </c>
      <c r="P166">
        <v>-33.75</v>
      </c>
      <c r="Q166" s="1" t="s">
        <v>694</v>
      </c>
      <c r="R166" s="1" t="s">
        <v>707</v>
      </c>
      <c r="S166" s="1" t="s">
        <v>696</v>
      </c>
      <c r="T166">
        <v>1600</v>
      </c>
      <c r="U166" s="1" t="s">
        <v>697</v>
      </c>
      <c r="V166" s="1" t="s">
        <v>698</v>
      </c>
      <c r="W166" s="1" t="s">
        <v>708</v>
      </c>
    </row>
    <row r="167" spans="1:23" x14ac:dyDescent="0.25">
      <c r="A167" s="1" t="s">
        <v>1102</v>
      </c>
      <c r="B167" s="1" t="s">
        <v>1105</v>
      </c>
      <c r="C167" s="2">
        <v>42583</v>
      </c>
      <c r="D167" s="2">
        <v>42612</v>
      </c>
      <c r="E167">
        <v>3002</v>
      </c>
      <c r="F167" s="1" t="s">
        <v>1106</v>
      </c>
      <c r="G167" s="1" t="s">
        <v>688</v>
      </c>
      <c r="H167" s="1" t="s">
        <v>689</v>
      </c>
      <c r="I167" s="1" t="s">
        <v>789</v>
      </c>
      <c r="J167">
        <v>7500</v>
      </c>
      <c r="K167">
        <v>1500</v>
      </c>
      <c r="L167" s="1" t="s">
        <v>691</v>
      </c>
      <c r="M167" s="1" t="s">
        <v>726</v>
      </c>
      <c r="N167">
        <v>0.4</v>
      </c>
      <c r="O167" s="1" t="s">
        <v>693</v>
      </c>
      <c r="P167">
        <v>0.50029999999999997</v>
      </c>
      <c r="Q167" s="1" t="s">
        <v>694</v>
      </c>
      <c r="R167" s="1" t="s">
        <v>713</v>
      </c>
      <c r="S167" s="1" t="s">
        <v>696</v>
      </c>
      <c r="T167">
        <v>3000</v>
      </c>
      <c r="U167" s="1" t="s">
        <v>697</v>
      </c>
      <c r="V167" s="1" t="s">
        <v>698</v>
      </c>
      <c r="W167" s="1" t="s">
        <v>708</v>
      </c>
    </row>
    <row r="168" spans="1:23" x14ac:dyDescent="0.25">
      <c r="A168" s="1" t="s">
        <v>1102</v>
      </c>
      <c r="B168" s="1" t="s">
        <v>1107</v>
      </c>
      <c r="C168" s="2">
        <v>42583</v>
      </c>
      <c r="D168" s="2">
        <v>42612</v>
      </c>
      <c r="E168">
        <v>1397.6</v>
      </c>
      <c r="F168" s="1" t="s">
        <v>1108</v>
      </c>
      <c r="G168" s="1" t="s">
        <v>688</v>
      </c>
      <c r="H168" s="1" t="s">
        <v>689</v>
      </c>
      <c r="I168" s="1" t="s">
        <v>767</v>
      </c>
      <c r="J168">
        <v>3636</v>
      </c>
      <c r="K168">
        <v>768.68</v>
      </c>
      <c r="L168" s="1" t="s">
        <v>691</v>
      </c>
      <c r="M168" s="1" t="s">
        <v>726</v>
      </c>
      <c r="N168">
        <v>0.4</v>
      </c>
      <c r="O168" s="1" t="s">
        <v>693</v>
      </c>
      <c r="P168">
        <v>0.45</v>
      </c>
      <c r="Q168" s="1" t="s">
        <v>694</v>
      </c>
      <c r="R168" s="1" t="s">
        <v>695</v>
      </c>
      <c r="S168" s="1" t="s">
        <v>696</v>
      </c>
      <c r="T168">
        <v>1454.55</v>
      </c>
      <c r="U168" s="1" t="s">
        <v>697</v>
      </c>
      <c r="V168" s="1" t="s">
        <v>698</v>
      </c>
      <c r="W168" s="1" t="s">
        <v>708</v>
      </c>
    </row>
    <row r="169" spans="1:23" x14ac:dyDescent="0.25">
      <c r="A169" s="1" t="s">
        <v>1102</v>
      </c>
      <c r="B169" s="1" t="s">
        <v>1109</v>
      </c>
      <c r="C169" s="2">
        <v>42583</v>
      </c>
      <c r="D169" s="2">
        <v>42612</v>
      </c>
      <c r="E169">
        <v>1600</v>
      </c>
      <c r="F169" s="1" t="s">
        <v>1110</v>
      </c>
      <c r="G169" s="1" t="s">
        <v>688</v>
      </c>
      <c r="H169" s="1" t="s">
        <v>689</v>
      </c>
      <c r="I169" s="1" t="s">
        <v>716</v>
      </c>
      <c r="J169">
        <v>4000</v>
      </c>
      <c r="K169">
        <v>800</v>
      </c>
      <c r="L169" s="1" t="s">
        <v>691</v>
      </c>
      <c r="M169" s="1" t="s">
        <v>726</v>
      </c>
      <c r="N169">
        <v>0.4</v>
      </c>
      <c r="O169" s="1" t="s">
        <v>693</v>
      </c>
      <c r="P169">
        <v>0.5</v>
      </c>
      <c r="Q169" s="1" t="s">
        <v>694</v>
      </c>
      <c r="R169" s="1" t="s">
        <v>695</v>
      </c>
      <c r="S169" s="1" t="s">
        <v>696</v>
      </c>
      <c r="T169">
        <v>1600</v>
      </c>
      <c r="U169" s="1" t="s">
        <v>697</v>
      </c>
      <c r="V169" s="1" t="s">
        <v>698</v>
      </c>
      <c r="W169" s="1" t="s">
        <v>708</v>
      </c>
    </row>
    <row r="170" spans="1:23" x14ac:dyDescent="0.25">
      <c r="A170" s="1" t="s">
        <v>1111</v>
      </c>
      <c r="B170" s="1" t="s">
        <v>1112</v>
      </c>
      <c r="C170" s="2">
        <v>42705</v>
      </c>
      <c r="D170" s="2">
        <v>42735</v>
      </c>
      <c r="E170">
        <v>1000</v>
      </c>
      <c r="F170" s="1" t="s">
        <v>1113</v>
      </c>
      <c r="G170" s="1" t="s">
        <v>688</v>
      </c>
      <c r="H170" s="1" t="s">
        <v>689</v>
      </c>
      <c r="I170" s="1" t="s">
        <v>716</v>
      </c>
      <c r="J170">
        <v>2500</v>
      </c>
      <c r="K170">
        <v>267.8</v>
      </c>
      <c r="L170" s="1" t="s">
        <v>691</v>
      </c>
      <c r="M170" s="1" t="s">
        <v>726</v>
      </c>
      <c r="N170">
        <v>0.4</v>
      </c>
      <c r="O170" s="1" t="s">
        <v>693</v>
      </c>
      <c r="P170">
        <v>0.73219999999999996</v>
      </c>
      <c r="Q170" s="1" t="s">
        <v>694</v>
      </c>
      <c r="R170" s="1" t="s">
        <v>695</v>
      </c>
      <c r="S170" s="1" t="s">
        <v>696</v>
      </c>
      <c r="T170">
        <v>1000</v>
      </c>
      <c r="U170" s="1" t="s">
        <v>697</v>
      </c>
      <c r="V170" s="1" t="s">
        <v>698</v>
      </c>
      <c r="W170" s="1" t="s">
        <v>708</v>
      </c>
    </row>
    <row r="171" spans="1:23" x14ac:dyDescent="0.25">
      <c r="A171" s="1" t="s">
        <v>1111</v>
      </c>
      <c r="B171" s="1" t="s">
        <v>1114</v>
      </c>
      <c r="C171" s="2">
        <v>42705</v>
      </c>
      <c r="D171" s="2">
        <v>42735</v>
      </c>
      <c r="E171">
        <v>1000</v>
      </c>
      <c r="F171" s="1" t="s">
        <v>1115</v>
      </c>
      <c r="G171" s="1" t="s">
        <v>688</v>
      </c>
      <c r="H171" s="1" t="s">
        <v>689</v>
      </c>
      <c r="I171" s="1" t="s">
        <v>741</v>
      </c>
      <c r="J171">
        <v>3000</v>
      </c>
      <c r="K171">
        <v>37.6</v>
      </c>
      <c r="L171" s="1" t="s">
        <v>691</v>
      </c>
      <c r="M171" s="1" t="s">
        <v>726</v>
      </c>
      <c r="N171">
        <v>0.4</v>
      </c>
      <c r="O171" s="1" t="s">
        <v>693</v>
      </c>
      <c r="P171">
        <v>0.96240000000000003</v>
      </c>
      <c r="Q171" s="1" t="s">
        <v>694</v>
      </c>
      <c r="R171" s="1" t="s">
        <v>695</v>
      </c>
      <c r="S171" s="1" t="s">
        <v>696</v>
      </c>
      <c r="T171">
        <v>1200</v>
      </c>
      <c r="U171" s="1" t="s">
        <v>697</v>
      </c>
      <c r="V171" s="1" t="s">
        <v>698</v>
      </c>
      <c r="W171" s="1" t="s">
        <v>708</v>
      </c>
    </row>
    <row r="172" spans="1:23" x14ac:dyDescent="0.25">
      <c r="A172" s="1" t="s">
        <v>1116</v>
      </c>
      <c r="B172" s="1" t="s">
        <v>1117</v>
      </c>
      <c r="C172" s="2">
        <v>42535</v>
      </c>
      <c r="D172" s="2">
        <v>42551</v>
      </c>
      <c r="E172">
        <v>274</v>
      </c>
      <c r="F172" s="1" t="s">
        <v>1118</v>
      </c>
      <c r="G172" s="1" t="s">
        <v>688</v>
      </c>
      <c r="H172" s="1" t="s">
        <v>689</v>
      </c>
      <c r="I172" s="1" t="s">
        <v>706</v>
      </c>
      <c r="J172">
        <v>3000</v>
      </c>
      <c r="K172">
        <v>148.79</v>
      </c>
      <c r="L172" s="1" t="s">
        <v>691</v>
      </c>
      <c r="M172" s="1" t="s">
        <v>726</v>
      </c>
      <c r="N172">
        <v>0.4</v>
      </c>
      <c r="O172" s="1" t="s">
        <v>693</v>
      </c>
      <c r="P172">
        <v>0.45700000000000002</v>
      </c>
      <c r="Q172" s="1" t="s">
        <v>694</v>
      </c>
      <c r="R172" s="1" t="s">
        <v>707</v>
      </c>
      <c r="S172" s="1" t="s">
        <v>696</v>
      </c>
      <c r="T172">
        <v>1200</v>
      </c>
      <c r="U172" s="1" t="s">
        <v>697</v>
      </c>
      <c r="V172" s="1" t="s">
        <v>698</v>
      </c>
      <c r="W172" s="1" t="s">
        <v>708</v>
      </c>
    </row>
    <row r="173" spans="1:23" x14ac:dyDescent="0.25">
      <c r="A173" s="1" t="s">
        <v>1116</v>
      </c>
      <c r="B173" s="1" t="s">
        <v>1119</v>
      </c>
      <c r="C173" s="2">
        <v>42535</v>
      </c>
      <c r="D173" s="2">
        <v>42551</v>
      </c>
      <c r="E173">
        <v>1124.4000000000001</v>
      </c>
      <c r="F173" s="1" t="s">
        <v>1120</v>
      </c>
      <c r="G173" s="1" t="s">
        <v>688</v>
      </c>
      <c r="H173" s="1" t="s">
        <v>689</v>
      </c>
      <c r="I173" s="1" t="s">
        <v>741</v>
      </c>
      <c r="J173">
        <v>6000</v>
      </c>
      <c r="K173">
        <v>562</v>
      </c>
      <c r="L173" s="1" t="s">
        <v>691</v>
      </c>
      <c r="M173" s="1" t="s">
        <v>1028</v>
      </c>
      <c r="N173">
        <v>0.4</v>
      </c>
      <c r="O173" s="1" t="s">
        <v>1029</v>
      </c>
      <c r="P173">
        <v>0.50019999999999998</v>
      </c>
      <c r="Q173" s="1" t="s">
        <v>694</v>
      </c>
      <c r="R173" s="1" t="s">
        <v>713</v>
      </c>
      <c r="S173" s="1" t="s">
        <v>696</v>
      </c>
      <c r="T173">
        <v>2400</v>
      </c>
      <c r="U173" s="1" t="s">
        <v>697</v>
      </c>
      <c r="V173" s="1" t="s">
        <v>698</v>
      </c>
      <c r="W173" s="1" t="s">
        <v>1030</v>
      </c>
    </row>
    <row r="174" spans="1:23" x14ac:dyDescent="0.25">
      <c r="A174" s="1" t="s">
        <v>1116</v>
      </c>
      <c r="B174" s="1" t="s">
        <v>1121</v>
      </c>
      <c r="C174" s="2">
        <v>42535</v>
      </c>
      <c r="D174" s="2">
        <v>42551</v>
      </c>
      <c r="E174">
        <v>1079.2</v>
      </c>
      <c r="F174" s="1" t="s">
        <v>1122</v>
      </c>
      <c r="G174" s="1" t="s">
        <v>688</v>
      </c>
      <c r="H174" s="1" t="s">
        <v>689</v>
      </c>
      <c r="I174" s="1" t="s">
        <v>789</v>
      </c>
      <c r="J174">
        <v>4500</v>
      </c>
      <c r="K174">
        <v>539.6</v>
      </c>
      <c r="L174" s="1" t="s">
        <v>691</v>
      </c>
      <c r="M174" s="1" t="s">
        <v>1028</v>
      </c>
      <c r="N174">
        <v>0.4</v>
      </c>
      <c r="O174" s="1" t="s">
        <v>1029</v>
      </c>
      <c r="P174">
        <v>0.5</v>
      </c>
      <c r="Q174" s="1" t="s">
        <v>694</v>
      </c>
      <c r="R174" s="1" t="s">
        <v>713</v>
      </c>
      <c r="S174" s="1" t="s">
        <v>696</v>
      </c>
      <c r="T174">
        <v>1800</v>
      </c>
      <c r="U174" s="1" t="s">
        <v>697</v>
      </c>
      <c r="V174" s="1" t="s">
        <v>698</v>
      </c>
      <c r="W174" s="1" t="s">
        <v>1030</v>
      </c>
    </row>
    <row r="175" spans="1:23" x14ac:dyDescent="0.25">
      <c r="A175" s="1" t="s">
        <v>1116</v>
      </c>
      <c r="B175" s="1" t="s">
        <v>1123</v>
      </c>
      <c r="C175" s="2">
        <v>42535</v>
      </c>
      <c r="D175" s="2">
        <v>42551</v>
      </c>
      <c r="E175">
        <v>826.8</v>
      </c>
      <c r="F175" s="1" t="s">
        <v>1124</v>
      </c>
      <c r="G175" s="1" t="s">
        <v>688</v>
      </c>
      <c r="H175" s="1" t="s">
        <v>689</v>
      </c>
      <c r="I175" s="1" t="s">
        <v>767</v>
      </c>
      <c r="J175">
        <v>4545</v>
      </c>
      <c r="K175">
        <v>454.74</v>
      </c>
      <c r="L175" s="1" t="s">
        <v>691</v>
      </c>
      <c r="M175" s="1" t="s">
        <v>726</v>
      </c>
      <c r="N175">
        <v>0.4</v>
      </c>
      <c r="O175" s="1" t="s">
        <v>693</v>
      </c>
      <c r="P175">
        <v>0.45</v>
      </c>
      <c r="Q175" s="1" t="s">
        <v>694</v>
      </c>
      <c r="R175" s="1" t="s">
        <v>713</v>
      </c>
      <c r="S175" s="1" t="s">
        <v>696</v>
      </c>
      <c r="T175">
        <v>1818.18</v>
      </c>
      <c r="U175" s="1" t="s">
        <v>697</v>
      </c>
      <c r="V175" s="1" t="s">
        <v>698</v>
      </c>
      <c r="W175" s="1" t="s">
        <v>708</v>
      </c>
    </row>
    <row r="176" spans="1:23" x14ac:dyDescent="0.25">
      <c r="A176" s="1" t="s">
        <v>1116</v>
      </c>
      <c r="B176" s="1" t="s">
        <v>1125</v>
      </c>
      <c r="C176" s="2">
        <v>42535</v>
      </c>
      <c r="D176" s="2">
        <v>42551</v>
      </c>
      <c r="E176">
        <v>-52</v>
      </c>
      <c r="F176" s="1" t="s">
        <v>1126</v>
      </c>
      <c r="G176" s="1" t="s">
        <v>688</v>
      </c>
      <c r="H176" s="1" t="s">
        <v>689</v>
      </c>
      <c r="I176" s="1" t="s">
        <v>716</v>
      </c>
      <c r="J176">
        <v>2500</v>
      </c>
      <c r="K176">
        <v>19.399999999999999</v>
      </c>
      <c r="L176" s="1" t="s">
        <v>691</v>
      </c>
      <c r="M176" s="1" t="s">
        <v>726</v>
      </c>
      <c r="N176">
        <v>0.4</v>
      </c>
      <c r="O176" s="1" t="s">
        <v>693</v>
      </c>
      <c r="P176">
        <v>1.3731</v>
      </c>
      <c r="Q176" s="1" t="s">
        <v>694</v>
      </c>
      <c r="R176" s="1" t="s">
        <v>695</v>
      </c>
      <c r="S176" s="1" t="s">
        <v>696</v>
      </c>
      <c r="T176">
        <v>1000</v>
      </c>
      <c r="U176" s="1" t="s">
        <v>697</v>
      </c>
      <c r="V176" s="1" t="s">
        <v>698</v>
      </c>
      <c r="W176" s="1" t="s">
        <v>708</v>
      </c>
    </row>
    <row r="177" spans="1:23" x14ac:dyDescent="0.25">
      <c r="A177" s="1" t="s">
        <v>1127</v>
      </c>
      <c r="B177" s="1" t="s">
        <v>1128</v>
      </c>
      <c r="C177" s="2">
        <v>42691</v>
      </c>
      <c r="D177" s="2">
        <v>42704</v>
      </c>
      <c r="E177">
        <v>1000</v>
      </c>
      <c r="F177" s="1" t="s">
        <v>1129</v>
      </c>
      <c r="G177" s="1" t="s">
        <v>688</v>
      </c>
      <c r="H177" s="1" t="s">
        <v>689</v>
      </c>
      <c r="I177" s="1" t="s">
        <v>716</v>
      </c>
      <c r="J177">
        <v>10000</v>
      </c>
      <c r="K177">
        <v>492.2</v>
      </c>
      <c r="L177" s="1" t="s">
        <v>691</v>
      </c>
      <c r="M177" s="1" t="s">
        <v>726</v>
      </c>
      <c r="N177">
        <v>0.4</v>
      </c>
      <c r="O177" s="1" t="s">
        <v>693</v>
      </c>
      <c r="P177">
        <v>0.50780000000000003</v>
      </c>
      <c r="Q177" s="1" t="s">
        <v>694</v>
      </c>
      <c r="R177" s="1" t="s">
        <v>722</v>
      </c>
      <c r="S177" s="1" t="s">
        <v>696</v>
      </c>
      <c r="T177">
        <v>4000</v>
      </c>
      <c r="U177" s="1" t="s">
        <v>697</v>
      </c>
      <c r="V177" s="1" t="s">
        <v>698</v>
      </c>
      <c r="W177" s="1" t="s">
        <v>708</v>
      </c>
    </row>
    <row r="178" spans="1:23" x14ac:dyDescent="0.25">
      <c r="A178" s="1" t="s">
        <v>1130</v>
      </c>
      <c r="B178" s="1" t="s">
        <v>1131</v>
      </c>
      <c r="C178" s="2">
        <v>42402</v>
      </c>
      <c r="D178" s="2">
        <v>42429</v>
      </c>
      <c r="E178">
        <v>1206.4000000000001</v>
      </c>
      <c r="F178" s="1" t="s">
        <v>1132</v>
      </c>
      <c r="G178" s="1" t="s">
        <v>688</v>
      </c>
      <c r="H178" s="1" t="s">
        <v>689</v>
      </c>
      <c r="I178" s="1" t="s">
        <v>716</v>
      </c>
      <c r="J178">
        <v>3000</v>
      </c>
      <c r="K178">
        <v>600</v>
      </c>
      <c r="L178" s="1" t="s">
        <v>691</v>
      </c>
      <c r="M178" s="1" t="s">
        <v>732</v>
      </c>
      <c r="N178">
        <v>0.4</v>
      </c>
      <c r="O178" s="1" t="s">
        <v>693</v>
      </c>
      <c r="P178">
        <v>0.50270000000000004</v>
      </c>
      <c r="Q178" s="1" t="s">
        <v>694</v>
      </c>
      <c r="R178" s="1" t="s">
        <v>695</v>
      </c>
      <c r="S178" s="1" t="s">
        <v>696</v>
      </c>
      <c r="T178">
        <v>1200</v>
      </c>
      <c r="U178" s="1" t="s">
        <v>697</v>
      </c>
      <c r="V178" s="1" t="s">
        <v>698</v>
      </c>
      <c r="W178" s="1" t="s">
        <v>708</v>
      </c>
    </row>
    <row r="179" spans="1:23" x14ac:dyDescent="0.25">
      <c r="A179" s="1" t="s">
        <v>1130</v>
      </c>
      <c r="B179" s="1" t="s">
        <v>1133</v>
      </c>
      <c r="C179" s="2">
        <v>42402</v>
      </c>
      <c r="D179" s="2">
        <v>42429</v>
      </c>
      <c r="E179">
        <v>1793.6</v>
      </c>
      <c r="F179" s="1" t="s">
        <v>1134</v>
      </c>
      <c r="G179" s="1" t="s">
        <v>688</v>
      </c>
      <c r="H179" s="1" t="s">
        <v>689</v>
      </c>
      <c r="I179" s="1" t="s">
        <v>711</v>
      </c>
      <c r="J179">
        <v>6000</v>
      </c>
      <c r="K179">
        <v>1105.4000000000001</v>
      </c>
      <c r="L179" s="1" t="s">
        <v>691</v>
      </c>
      <c r="M179" s="1" t="s">
        <v>732</v>
      </c>
      <c r="N179">
        <v>0.4</v>
      </c>
      <c r="O179" s="1" t="s">
        <v>693</v>
      </c>
      <c r="P179">
        <v>0.38369999999999999</v>
      </c>
      <c r="Q179" s="1" t="s">
        <v>694</v>
      </c>
      <c r="R179" s="1" t="s">
        <v>713</v>
      </c>
      <c r="S179" s="1" t="s">
        <v>696</v>
      </c>
      <c r="T179">
        <v>2400</v>
      </c>
      <c r="U179" s="1" t="s">
        <v>697</v>
      </c>
      <c r="V179" s="1" t="s">
        <v>698</v>
      </c>
      <c r="W179" s="1" t="s">
        <v>708</v>
      </c>
    </row>
    <row r="180" spans="1:23" x14ac:dyDescent="0.25">
      <c r="A180" s="1" t="s">
        <v>1135</v>
      </c>
      <c r="B180" s="1" t="s">
        <v>1136</v>
      </c>
      <c r="C180" s="2">
        <v>42402</v>
      </c>
      <c r="D180" s="2">
        <v>42429</v>
      </c>
      <c r="E180">
        <v>1200</v>
      </c>
      <c r="F180" s="1" t="s">
        <v>1137</v>
      </c>
      <c r="G180" s="1" t="s">
        <v>688</v>
      </c>
      <c r="H180" s="1" t="s">
        <v>689</v>
      </c>
      <c r="I180" s="1" t="s">
        <v>711</v>
      </c>
      <c r="J180">
        <v>3000</v>
      </c>
      <c r="K180">
        <v>600</v>
      </c>
      <c r="L180" s="1" t="s">
        <v>691</v>
      </c>
      <c r="M180" s="1" t="s">
        <v>732</v>
      </c>
      <c r="N180">
        <v>0.4</v>
      </c>
      <c r="O180" s="1" t="s">
        <v>693</v>
      </c>
      <c r="P180">
        <v>0.5</v>
      </c>
      <c r="Q180" s="1" t="s">
        <v>694</v>
      </c>
      <c r="R180" s="1" t="s">
        <v>713</v>
      </c>
      <c r="S180" s="1" t="s">
        <v>696</v>
      </c>
      <c r="T180">
        <v>1200</v>
      </c>
      <c r="U180" s="1" t="s">
        <v>697</v>
      </c>
      <c r="V180" s="1" t="s">
        <v>698</v>
      </c>
      <c r="W180" s="1" t="s">
        <v>708</v>
      </c>
    </row>
    <row r="181" spans="1:23" x14ac:dyDescent="0.25">
      <c r="A181" s="1" t="s">
        <v>1135</v>
      </c>
      <c r="B181" s="1" t="s">
        <v>1138</v>
      </c>
      <c r="C181" s="2">
        <v>42474</v>
      </c>
      <c r="D181" s="2">
        <v>42490</v>
      </c>
      <c r="E181">
        <v>1104.4000000000001</v>
      </c>
      <c r="F181" s="1" t="s">
        <v>1139</v>
      </c>
      <c r="G181" s="1" t="s">
        <v>688</v>
      </c>
      <c r="H181" s="1" t="s">
        <v>689</v>
      </c>
      <c r="I181" s="1" t="s">
        <v>716</v>
      </c>
      <c r="J181">
        <v>4000</v>
      </c>
      <c r="K181">
        <v>552.20000000000005</v>
      </c>
      <c r="L181" s="1" t="s">
        <v>691</v>
      </c>
      <c r="M181" s="1" t="s">
        <v>759</v>
      </c>
      <c r="N181">
        <v>0.4</v>
      </c>
      <c r="O181" s="1" t="s">
        <v>693</v>
      </c>
      <c r="P181">
        <v>0.5</v>
      </c>
      <c r="Q181" s="1" t="s">
        <v>694</v>
      </c>
      <c r="R181" s="1" t="s">
        <v>695</v>
      </c>
      <c r="S181" s="1" t="s">
        <v>696</v>
      </c>
      <c r="T181">
        <v>1600</v>
      </c>
      <c r="U181" s="1" t="s">
        <v>697</v>
      </c>
      <c r="V181" s="1" t="s">
        <v>698</v>
      </c>
      <c r="W181" s="1" t="s">
        <v>708</v>
      </c>
    </row>
    <row r="182" spans="1:23" x14ac:dyDescent="0.25">
      <c r="A182" s="1" t="s">
        <v>1135</v>
      </c>
      <c r="B182" s="1" t="s">
        <v>1140</v>
      </c>
      <c r="C182" s="2">
        <v>42402</v>
      </c>
      <c r="D182" s="2">
        <v>42429</v>
      </c>
      <c r="E182">
        <v>1000</v>
      </c>
      <c r="F182" s="1" t="s">
        <v>1141</v>
      </c>
      <c r="G182" s="1" t="s">
        <v>688</v>
      </c>
      <c r="H182" s="1" t="s">
        <v>689</v>
      </c>
      <c r="I182" s="1" t="s">
        <v>716</v>
      </c>
      <c r="J182">
        <v>3000</v>
      </c>
      <c r="K182">
        <v>465</v>
      </c>
      <c r="L182" s="1" t="s">
        <v>691</v>
      </c>
      <c r="M182" s="1" t="s">
        <v>732</v>
      </c>
      <c r="N182">
        <v>0.4</v>
      </c>
      <c r="O182" s="1" t="s">
        <v>693</v>
      </c>
      <c r="P182">
        <v>0.53500000000000003</v>
      </c>
      <c r="Q182" s="1" t="s">
        <v>694</v>
      </c>
      <c r="R182" s="1" t="s">
        <v>695</v>
      </c>
      <c r="S182" s="1" t="s">
        <v>696</v>
      </c>
      <c r="T182">
        <v>1200</v>
      </c>
      <c r="U182" s="1" t="s">
        <v>697</v>
      </c>
      <c r="V182" s="1" t="s">
        <v>698</v>
      </c>
      <c r="W182" s="1" t="s">
        <v>708</v>
      </c>
    </row>
    <row r="183" spans="1:23" x14ac:dyDescent="0.25">
      <c r="A183" s="1" t="s">
        <v>1135</v>
      </c>
      <c r="B183" s="1" t="s">
        <v>1142</v>
      </c>
      <c r="C183" s="2">
        <v>42402</v>
      </c>
      <c r="D183" s="2">
        <v>42429</v>
      </c>
      <c r="E183">
        <v>1800</v>
      </c>
      <c r="F183" s="1" t="s">
        <v>1143</v>
      </c>
      <c r="G183" s="1" t="s">
        <v>688</v>
      </c>
      <c r="H183" s="1" t="s">
        <v>689</v>
      </c>
      <c r="I183" s="1" t="s">
        <v>706</v>
      </c>
      <c r="J183">
        <v>4500</v>
      </c>
      <c r="K183">
        <v>1685.2</v>
      </c>
      <c r="L183" s="1" t="s">
        <v>691</v>
      </c>
      <c r="M183" s="1" t="s">
        <v>707</v>
      </c>
      <c r="N183">
        <v>0.4</v>
      </c>
      <c r="O183" s="1" t="s">
        <v>693</v>
      </c>
      <c r="P183">
        <v>6.3799999999999996E-2</v>
      </c>
      <c r="Q183" s="1" t="s">
        <v>694</v>
      </c>
      <c r="R183" s="1" t="s">
        <v>695</v>
      </c>
      <c r="S183" s="1" t="s">
        <v>696</v>
      </c>
      <c r="T183">
        <v>1800</v>
      </c>
      <c r="U183" s="1" t="s">
        <v>697</v>
      </c>
      <c r="V183" s="1" t="s">
        <v>698</v>
      </c>
      <c r="W183" s="1" t="s">
        <v>708</v>
      </c>
    </row>
    <row r="184" spans="1:23" x14ac:dyDescent="0.25">
      <c r="A184" s="1" t="s">
        <v>1135</v>
      </c>
      <c r="B184" s="1" t="s">
        <v>1144</v>
      </c>
      <c r="C184" s="2">
        <v>42474</v>
      </c>
      <c r="D184" s="2">
        <v>42490</v>
      </c>
      <c r="E184">
        <v>1964</v>
      </c>
      <c r="F184" s="1" t="s">
        <v>1145</v>
      </c>
      <c r="G184" s="1" t="s">
        <v>688</v>
      </c>
      <c r="H184" s="1" t="s">
        <v>689</v>
      </c>
      <c r="I184" s="1" t="s">
        <v>767</v>
      </c>
      <c r="J184">
        <v>4545</v>
      </c>
      <c r="K184">
        <v>1000</v>
      </c>
      <c r="L184" s="1" t="s">
        <v>691</v>
      </c>
      <c r="M184" s="1" t="s">
        <v>759</v>
      </c>
      <c r="N184">
        <v>0.4</v>
      </c>
      <c r="O184" s="1" t="s">
        <v>693</v>
      </c>
      <c r="P184">
        <v>0.49080000000000001</v>
      </c>
      <c r="Q184" s="1" t="s">
        <v>694</v>
      </c>
      <c r="R184" s="1" t="s">
        <v>695</v>
      </c>
      <c r="S184" s="1" t="s">
        <v>696</v>
      </c>
      <c r="T184">
        <v>1818.18</v>
      </c>
      <c r="U184" s="1" t="s">
        <v>697</v>
      </c>
      <c r="V184" s="1" t="s">
        <v>698</v>
      </c>
      <c r="W184" s="1" t="s">
        <v>708</v>
      </c>
    </row>
    <row r="185" spans="1:23" x14ac:dyDescent="0.25">
      <c r="A185" s="1" t="s">
        <v>1135</v>
      </c>
      <c r="B185" s="1" t="s">
        <v>1146</v>
      </c>
      <c r="C185" s="2">
        <v>42474</v>
      </c>
      <c r="D185" s="2">
        <v>42490</v>
      </c>
      <c r="E185">
        <v>1431.6</v>
      </c>
      <c r="F185" s="1" t="s">
        <v>1147</v>
      </c>
      <c r="G185" s="1" t="s">
        <v>688</v>
      </c>
      <c r="H185" s="1" t="s">
        <v>689</v>
      </c>
      <c r="I185" s="1" t="s">
        <v>741</v>
      </c>
      <c r="J185">
        <v>4000</v>
      </c>
      <c r="K185">
        <v>800</v>
      </c>
      <c r="L185" s="1" t="s">
        <v>691</v>
      </c>
      <c r="M185" s="1" t="s">
        <v>759</v>
      </c>
      <c r="N185">
        <v>0.4</v>
      </c>
      <c r="O185" s="1" t="s">
        <v>693</v>
      </c>
      <c r="P185">
        <v>0.44119999999999998</v>
      </c>
      <c r="Q185" s="1" t="s">
        <v>694</v>
      </c>
      <c r="R185" s="1" t="s">
        <v>695</v>
      </c>
      <c r="S185" s="1" t="s">
        <v>696</v>
      </c>
      <c r="T185">
        <v>1600</v>
      </c>
      <c r="U185" s="1" t="s">
        <v>697</v>
      </c>
      <c r="V185" s="1" t="s">
        <v>698</v>
      </c>
      <c r="W185" s="1" t="s">
        <v>708</v>
      </c>
    </row>
    <row r="186" spans="1:23" x14ac:dyDescent="0.25">
      <c r="A186" s="1" t="s">
        <v>1148</v>
      </c>
      <c r="B186" s="1" t="s">
        <v>1149</v>
      </c>
      <c r="C186" s="2">
        <v>42474</v>
      </c>
      <c r="D186" s="2">
        <v>42490</v>
      </c>
      <c r="E186">
        <v>1716.4</v>
      </c>
      <c r="F186" s="1" t="s">
        <v>1150</v>
      </c>
      <c r="G186" s="1" t="s">
        <v>688</v>
      </c>
      <c r="H186" s="1" t="s">
        <v>689</v>
      </c>
      <c r="I186" s="1" t="s">
        <v>690</v>
      </c>
      <c r="J186">
        <v>3200</v>
      </c>
      <c r="K186">
        <v>800</v>
      </c>
      <c r="L186" s="1" t="s">
        <v>691</v>
      </c>
      <c r="M186" s="1" t="s">
        <v>759</v>
      </c>
      <c r="N186">
        <v>0.4</v>
      </c>
      <c r="O186" s="1" t="s">
        <v>693</v>
      </c>
      <c r="P186">
        <v>0.53390000000000004</v>
      </c>
      <c r="Q186" s="1" t="s">
        <v>694</v>
      </c>
      <c r="R186" s="1" t="s">
        <v>695</v>
      </c>
      <c r="S186" s="1" t="s">
        <v>696</v>
      </c>
      <c r="T186">
        <v>1280</v>
      </c>
      <c r="U186" s="1" t="s">
        <v>697</v>
      </c>
      <c r="V186" s="1" t="s">
        <v>698</v>
      </c>
      <c r="W186" s="1" t="s">
        <v>699</v>
      </c>
    </row>
    <row r="187" spans="1:23" x14ac:dyDescent="0.25">
      <c r="A187" s="1" t="s">
        <v>1148</v>
      </c>
      <c r="B187" s="1" t="s">
        <v>1151</v>
      </c>
      <c r="C187" s="2">
        <v>42474</v>
      </c>
      <c r="D187" s="2">
        <v>42490</v>
      </c>
      <c r="E187">
        <v>673.2</v>
      </c>
      <c r="F187" s="1" t="s">
        <v>1152</v>
      </c>
      <c r="G187" s="1" t="s">
        <v>688</v>
      </c>
      <c r="H187" s="1" t="s">
        <v>689</v>
      </c>
      <c r="I187" s="1" t="s">
        <v>907</v>
      </c>
      <c r="J187">
        <v>6000</v>
      </c>
      <c r="K187">
        <v>336.6</v>
      </c>
      <c r="L187" s="1" t="s">
        <v>691</v>
      </c>
      <c r="M187" s="1" t="s">
        <v>759</v>
      </c>
      <c r="N187">
        <v>0.4</v>
      </c>
      <c r="O187" s="1" t="s">
        <v>693</v>
      </c>
      <c r="P187">
        <v>0.5</v>
      </c>
      <c r="Q187" s="1" t="s">
        <v>694</v>
      </c>
      <c r="R187" s="1" t="s">
        <v>695</v>
      </c>
      <c r="S187" s="1" t="s">
        <v>696</v>
      </c>
      <c r="T187">
        <v>2400</v>
      </c>
      <c r="U187" s="1" t="s">
        <v>697</v>
      </c>
      <c r="V187" s="1" t="s">
        <v>698</v>
      </c>
      <c r="W187" s="1" t="s">
        <v>699</v>
      </c>
    </row>
    <row r="188" spans="1:23" x14ac:dyDescent="0.25">
      <c r="A188" s="1" t="s">
        <v>1148</v>
      </c>
      <c r="B188" s="1" t="s">
        <v>1153</v>
      </c>
      <c r="C188" s="2">
        <v>42402</v>
      </c>
      <c r="D188" s="2">
        <v>42429</v>
      </c>
      <c r="E188">
        <v>2500</v>
      </c>
      <c r="F188" s="1" t="s">
        <v>1154</v>
      </c>
      <c r="G188" s="1" t="s">
        <v>688</v>
      </c>
      <c r="H188" s="1" t="s">
        <v>689</v>
      </c>
      <c r="I188" s="1" t="s">
        <v>702</v>
      </c>
      <c r="J188">
        <v>6250</v>
      </c>
      <c r="K188">
        <v>1250</v>
      </c>
      <c r="L188" s="1" t="s">
        <v>691</v>
      </c>
      <c r="M188" s="1" t="s">
        <v>732</v>
      </c>
      <c r="N188">
        <v>0.4</v>
      </c>
      <c r="O188" s="1" t="s">
        <v>693</v>
      </c>
      <c r="P188">
        <v>0.5</v>
      </c>
      <c r="Q188" s="1" t="s">
        <v>694</v>
      </c>
      <c r="R188" s="1" t="s">
        <v>695</v>
      </c>
      <c r="S188" s="1" t="s">
        <v>696</v>
      </c>
      <c r="T188">
        <v>2500</v>
      </c>
      <c r="U188" s="1" t="s">
        <v>697</v>
      </c>
      <c r="V188" s="1" t="s">
        <v>698</v>
      </c>
      <c r="W188" s="1" t="s">
        <v>699</v>
      </c>
    </row>
    <row r="189" spans="1:23" x14ac:dyDescent="0.25">
      <c r="A189" s="1" t="s">
        <v>1148</v>
      </c>
      <c r="B189" s="1" t="s">
        <v>1155</v>
      </c>
      <c r="C189" s="2">
        <v>42474</v>
      </c>
      <c r="D189" s="2">
        <v>42490</v>
      </c>
      <c r="E189">
        <v>1260.4000000000001</v>
      </c>
      <c r="F189" s="1" t="s">
        <v>1156</v>
      </c>
      <c r="G189" s="1" t="s">
        <v>688</v>
      </c>
      <c r="H189" s="1" t="s">
        <v>689</v>
      </c>
      <c r="I189" s="1" t="s">
        <v>702</v>
      </c>
      <c r="J189">
        <v>3600</v>
      </c>
      <c r="K189">
        <v>900</v>
      </c>
      <c r="L189" s="1" t="s">
        <v>691</v>
      </c>
      <c r="M189" s="1" t="s">
        <v>759</v>
      </c>
      <c r="N189">
        <v>0.4</v>
      </c>
      <c r="O189" s="1" t="s">
        <v>693</v>
      </c>
      <c r="P189">
        <v>0.28589999999999999</v>
      </c>
      <c r="Q189" s="1" t="s">
        <v>694</v>
      </c>
      <c r="R189" s="1" t="s">
        <v>695</v>
      </c>
      <c r="S189" s="1" t="s">
        <v>696</v>
      </c>
      <c r="T189">
        <v>1440</v>
      </c>
      <c r="U189" s="1" t="s">
        <v>697</v>
      </c>
      <c r="V189" s="1" t="s">
        <v>698</v>
      </c>
      <c r="W189" s="1" t="s">
        <v>699</v>
      </c>
    </row>
    <row r="190" spans="1:23" x14ac:dyDescent="0.25">
      <c r="A190" s="1" t="s">
        <v>1157</v>
      </c>
      <c r="B190" s="1" t="s">
        <v>1158</v>
      </c>
      <c r="C190" s="2">
        <v>42409</v>
      </c>
      <c r="D190" s="2">
        <v>42414</v>
      </c>
      <c r="E190">
        <v>240.91</v>
      </c>
      <c r="F190" s="1" t="s">
        <v>1159</v>
      </c>
      <c r="G190" s="1" t="s">
        <v>688</v>
      </c>
      <c r="H190" s="1" t="s">
        <v>689</v>
      </c>
      <c r="I190" s="1" t="s">
        <v>716</v>
      </c>
      <c r="J190">
        <v>1000</v>
      </c>
      <c r="K190">
        <v>200</v>
      </c>
      <c r="L190" s="1" t="s">
        <v>691</v>
      </c>
      <c r="M190" s="1" t="s">
        <v>732</v>
      </c>
      <c r="N190">
        <v>0.4</v>
      </c>
      <c r="O190" s="1" t="s">
        <v>693</v>
      </c>
      <c r="P190">
        <v>0.16980000000000001</v>
      </c>
      <c r="Q190" s="1" t="s">
        <v>694</v>
      </c>
      <c r="R190" s="1" t="s">
        <v>695</v>
      </c>
      <c r="S190" s="1" t="s">
        <v>696</v>
      </c>
      <c r="T190">
        <v>400</v>
      </c>
      <c r="U190" s="1" t="s">
        <v>697</v>
      </c>
      <c r="V190" s="1" t="s">
        <v>698</v>
      </c>
      <c r="W190" s="1" t="s">
        <v>708</v>
      </c>
    </row>
    <row r="191" spans="1:23" x14ac:dyDescent="0.25">
      <c r="A191" s="1" t="s">
        <v>1157</v>
      </c>
      <c r="B191" s="1" t="s">
        <v>1160</v>
      </c>
      <c r="C191" s="2">
        <v>42409</v>
      </c>
      <c r="D191" s="2">
        <v>42414</v>
      </c>
      <c r="E191">
        <v>1600</v>
      </c>
      <c r="F191" s="1" t="s">
        <v>1161</v>
      </c>
      <c r="G191" s="1" t="s">
        <v>688</v>
      </c>
      <c r="H191" s="1" t="s">
        <v>689</v>
      </c>
      <c r="I191" s="1" t="s">
        <v>711</v>
      </c>
      <c r="J191">
        <v>4000</v>
      </c>
      <c r="K191">
        <v>800</v>
      </c>
      <c r="L191" s="1" t="s">
        <v>691</v>
      </c>
      <c r="M191" s="1" t="s">
        <v>732</v>
      </c>
      <c r="N191">
        <v>0.4</v>
      </c>
      <c r="O191" s="1" t="s">
        <v>693</v>
      </c>
      <c r="P191">
        <v>0.5</v>
      </c>
      <c r="Q191" s="1" t="s">
        <v>694</v>
      </c>
      <c r="R191" s="1" t="s">
        <v>713</v>
      </c>
      <c r="S191" s="1" t="s">
        <v>696</v>
      </c>
      <c r="T191">
        <v>1600</v>
      </c>
      <c r="U191" s="1" t="s">
        <v>697</v>
      </c>
      <c r="V191" s="1" t="s">
        <v>698</v>
      </c>
      <c r="W191" s="1" t="s">
        <v>708</v>
      </c>
    </row>
    <row r="192" spans="1:23" x14ac:dyDescent="0.25">
      <c r="A192" s="1" t="s">
        <v>1157</v>
      </c>
      <c r="B192" s="1" t="s">
        <v>1162</v>
      </c>
      <c r="C192" s="2">
        <v>42409</v>
      </c>
      <c r="D192" s="2">
        <v>42414</v>
      </c>
      <c r="E192">
        <v>909.09</v>
      </c>
      <c r="F192" s="1" t="s">
        <v>1163</v>
      </c>
      <c r="G192" s="1" t="s">
        <v>688</v>
      </c>
      <c r="H192" s="1" t="s">
        <v>689</v>
      </c>
      <c r="I192" s="1" t="s">
        <v>767</v>
      </c>
      <c r="J192">
        <v>2273</v>
      </c>
      <c r="K192">
        <v>500</v>
      </c>
      <c r="L192" s="1" t="s">
        <v>691</v>
      </c>
      <c r="M192" s="1" t="s">
        <v>732</v>
      </c>
      <c r="N192">
        <v>0.4</v>
      </c>
      <c r="O192" s="1" t="s">
        <v>693</v>
      </c>
      <c r="P192">
        <v>0.45</v>
      </c>
      <c r="Q192" s="1" t="s">
        <v>694</v>
      </c>
      <c r="R192" s="1" t="s">
        <v>695</v>
      </c>
      <c r="S192" s="1" t="s">
        <v>696</v>
      </c>
      <c r="T192">
        <v>909.09</v>
      </c>
      <c r="U192" s="1" t="s">
        <v>697</v>
      </c>
      <c r="V192" s="1" t="s">
        <v>698</v>
      </c>
      <c r="W192" s="1" t="s">
        <v>708</v>
      </c>
    </row>
    <row r="193" spans="1:23" x14ac:dyDescent="0.25">
      <c r="A193" s="1" t="s">
        <v>1164</v>
      </c>
      <c r="B193" s="1" t="s">
        <v>1165</v>
      </c>
      <c r="C193" s="2">
        <v>42473</v>
      </c>
      <c r="D193" s="2">
        <v>42490</v>
      </c>
      <c r="E193">
        <v>2009.2</v>
      </c>
      <c r="F193" s="1" t="s">
        <v>1166</v>
      </c>
      <c r="G193" s="1" t="s">
        <v>688</v>
      </c>
      <c r="H193" s="1" t="s">
        <v>689</v>
      </c>
      <c r="I193" s="1" t="s">
        <v>716</v>
      </c>
      <c r="J193">
        <v>5000</v>
      </c>
      <c r="K193">
        <v>1000</v>
      </c>
      <c r="L193" s="1" t="s">
        <v>691</v>
      </c>
      <c r="M193" s="1" t="s">
        <v>759</v>
      </c>
      <c r="N193">
        <v>0.4</v>
      </c>
      <c r="O193" s="1" t="s">
        <v>693</v>
      </c>
      <c r="P193">
        <v>0.50229999999999997</v>
      </c>
      <c r="Q193" s="1" t="s">
        <v>694</v>
      </c>
      <c r="R193" s="1" t="s">
        <v>695</v>
      </c>
      <c r="S193" s="1" t="s">
        <v>696</v>
      </c>
      <c r="T193">
        <v>2000</v>
      </c>
      <c r="U193" s="1" t="s">
        <v>697</v>
      </c>
      <c r="V193" s="1" t="s">
        <v>698</v>
      </c>
      <c r="W193" s="1" t="s">
        <v>708</v>
      </c>
    </row>
    <row r="194" spans="1:23" x14ac:dyDescent="0.25">
      <c r="A194" s="1" t="s">
        <v>1164</v>
      </c>
      <c r="B194" s="1" t="s">
        <v>1167</v>
      </c>
      <c r="C194" s="2">
        <v>42473</v>
      </c>
      <c r="D194" s="2">
        <v>42490</v>
      </c>
      <c r="E194">
        <v>2559.1999999999998</v>
      </c>
      <c r="F194" s="1" t="s">
        <v>1168</v>
      </c>
      <c r="G194" s="1" t="s">
        <v>688</v>
      </c>
      <c r="H194" s="1" t="s">
        <v>689</v>
      </c>
      <c r="I194" s="1" t="s">
        <v>823</v>
      </c>
      <c r="J194">
        <v>6000</v>
      </c>
      <c r="K194">
        <v>1133.8</v>
      </c>
      <c r="L194" s="1" t="s">
        <v>691</v>
      </c>
      <c r="M194" s="1" t="s">
        <v>759</v>
      </c>
      <c r="N194">
        <v>0.4</v>
      </c>
      <c r="O194" s="1" t="s">
        <v>693</v>
      </c>
      <c r="P194">
        <v>0.55700000000000005</v>
      </c>
      <c r="Q194" s="1" t="s">
        <v>694</v>
      </c>
      <c r="R194" s="1" t="s">
        <v>695</v>
      </c>
      <c r="S194" s="1" t="s">
        <v>696</v>
      </c>
      <c r="T194">
        <v>2400</v>
      </c>
      <c r="U194" s="1" t="s">
        <v>697</v>
      </c>
      <c r="V194" s="1" t="s">
        <v>698</v>
      </c>
      <c r="W194" s="1" t="s">
        <v>708</v>
      </c>
    </row>
    <row r="195" spans="1:23" x14ac:dyDescent="0.25">
      <c r="A195" s="1" t="s">
        <v>1164</v>
      </c>
      <c r="B195" s="1" t="s">
        <v>1169</v>
      </c>
      <c r="C195" s="2">
        <v>42473</v>
      </c>
      <c r="D195" s="2">
        <v>42490</v>
      </c>
      <c r="E195">
        <v>2364</v>
      </c>
      <c r="F195" s="1" t="s">
        <v>1170</v>
      </c>
      <c r="G195" s="1" t="s">
        <v>688</v>
      </c>
      <c r="H195" s="1" t="s">
        <v>689</v>
      </c>
      <c r="I195" s="1" t="s">
        <v>767</v>
      </c>
      <c r="J195">
        <v>5909</v>
      </c>
      <c r="K195">
        <v>1300</v>
      </c>
      <c r="L195" s="1" t="s">
        <v>691</v>
      </c>
      <c r="M195" s="1" t="s">
        <v>759</v>
      </c>
      <c r="N195">
        <v>0.4</v>
      </c>
      <c r="O195" s="1" t="s">
        <v>693</v>
      </c>
      <c r="P195">
        <v>0.4501</v>
      </c>
      <c r="Q195" s="1" t="s">
        <v>694</v>
      </c>
      <c r="R195" s="1" t="s">
        <v>695</v>
      </c>
      <c r="S195" s="1" t="s">
        <v>696</v>
      </c>
      <c r="T195">
        <v>2363.64</v>
      </c>
      <c r="U195" s="1" t="s">
        <v>697</v>
      </c>
      <c r="V195" s="1" t="s">
        <v>698</v>
      </c>
      <c r="W195" s="1" t="s">
        <v>708</v>
      </c>
    </row>
    <row r="196" spans="1:23" x14ac:dyDescent="0.25">
      <c r="A196" s="1" t="s">
        <v>1164</v>
      </c>
      <c r="B196" s="1" t="s">
        <v>1171</v>
      </c>
      <c r="C196" s="2">
        <v>42473</v>
      </c>
      <c r="D196" s="2">
        <v>42490</v>
      </c>
      <c r="E196">
        <v>2067.6</v>
      </c>
      <c r="F196" s="1" t="s">
        <v>1172</v>
      </c>
      <c r="G196" s="1" t="s">
        <v>688</v>
      </c>
      <c r="H196" s="1" t="s">
        <v>689</v>
      </c>
      <c r="I196" s="1" t="s">
        <v>706</v>
      </c>
      <c r="J196">
        <v>9000</v>
      </c>
      <c r="K196">
        <v>878.27</v>
      </c>
      <c r="L196" s="1" t="s">
        <v>691</v>
      </c>
      <c r="M196" s="1" t="s">
        <v>759</v>
      </c>
      <c r="N196">
        <v>0.4</v>
      </c>
      <c r="O196" s="1" t="s">
        <v>693</v>
      </c>
      <c r="P196">
        <v>0.57520000000000004</v>
      </c>
      <c r="Q196" s="1" t="s">
        <v>694</v>
      </c>
      <c r="R196" s="1" t="s">
        <v>707</v>
      </c>
      <c r="S196" s="1" t="s">
        <v>696</v>
      </c>
      <c r="T196">
        <v>3600</v>
      </c>
      <c r="U196" s="1" t="s">
        <v>697</v>
      </c>
      <c r="V196" s="1" t="s">
        <v>698</v>
      </c>
      <c r="W196" s="1" t="s">
        <v>708</v>
      </c>
    </row>
    <row r="197" spans="1:23" x14ac:dyDescent="0.25">
      <c r="A197" s="1" t="s">
        <v>1173</v>
      </c>
      <c r="B197" s="1" t="s">
        <v>1174</v>
      </c>
      <c r="C197" s="2">
        <v>42446</v>
      </c>
      <c r="D197" s="2">
        <v>42460</v>
      </c>
      <c r="E197">
        <v>1900</v>
      </c>
      <c r="F197" s="1" t="s">
        <v>1175</v>
      </c>
      <c r="G197" s="1" t="s">
        <v>688</v>
      </c>
      <c r="H197" s="1" t="s">
        <v>689</v>
      </c>
      <c r="I197" s="1" t="s">
        <v>702</v>
      </c>
      <c r="J197">
        <v>5000</v>
      </c>
      <c r="K197">
        <v>1000</v>
      </c>
      <c r="L197" s="1" t="s">
        <v>691</v>
      </c>
      <c r="M197" s="1" t="s">
        <v>732</v>
      </c>
      <c r="N197">
        <v>0.4</v>
      </c>
      <c r="O197" s="1" t="s">
        <v>693</v>
      </c>
      <c r="P197">
        <v>0.47370000000000001</v>
      </c>
      <c r="Q197" s="1" t="s">
        <v>694</v>
      </c>
      <c r="R197" s="1" t="s">
        <v>695</v>
      </c>
      <c r="S197" s="1" t="s">
        <v>696</v>
      </c>
      <c r="T197">
        <v>2000</v>
      </c>
      <c r="U197" s="1" t="s">
        <v>697</v>
      </c>
      <c r="V197" s="1" t="s">
        <v>698</v>
      </c>
      <c r="W197" s="1" t="s">
        <v>699</v>
      </c>
    </row>
    <row r="198" spans="1:23" x14ac:dyDescent="0.25">
      <c r="A198" s="1" t="s">
        <v>1173</v>
      </c>
      <c r="B198" s="1" t="s">
        <v>1176</v>
      </c>
      <c r="C198" s="2">
        <v>42473</v>
      </c>
      <c r="D198" s="2">
        <v>42490</v>
      </c>
      <c r="E198">
        <v>4845.2</v>
      </c>
      <c r="F198" s="1" t="s">
        <v>1177</v>
      </c>
      <c r="G198" s="1" t="s">
        <v>688</v>
      </c>
      <c r="H198" s="1" t="s">
        <v>689</v>
      </c>
      <c r="I198" s="1" t="s">
        <v>907</v>
      </c>
      <c r="J198">
        <v>9000</v>
      </c>
      <c r="K198">
        <v>1800</v>
      </c>
      <c r="L198" s="1" t="s">
        <v>691</v>
      </c>
      <c r="M198" s="1" t="s">
        <v>759</v>
      </c>
      <c r="N198">
        <v>0.4</v>
      </c>
      <c r="O198" s="1" t="s">
        <v>693</v>
      </c>
      <c r="P198">
        <v>0.62849999999999995</v>
      </c>
      <c r="Q198" s="1" t="s">
        <v>694</v>
      </c>
      <c r="R198" s="1" t="s">
        <v>695</v>
      </c>
      <c r="S198" s="1" t="s">
        <v>696</v>
      </c>
      <c r="T198">
        <v>3600</v>
      </c>
      <c r="U198" s="1" t="s">
        <v>697</v>
      </c>
      <c r="V198" s="1" t="s">
        <v>698</v>
      </c>
      <c r="W198" s="1" t="s">
        <v>699</v>
      </c>
    </row>
    <row r="199" spans="1:23" x14ac:dyDescent="0.25">
      <c r="A199" s="1" t="s">
        <v>1173</v>
      </c>
      <c r="B199" s="1" t="s">
        <v>1178</v>
      </c>
      <c r="C199" s="2">
        <v>42473</v>
      </c>
      <c r="D199" s="2">
        <v>42490</v>
      </c>
      <c r="E199">
        <v>5045.6000000000004</v>
      </c>
      <c r="F199" s="1" t="s">
        <v>1179</v>
      </c>
      <c r="G199" s="1" t="s">
        <v>688</v>
      </c>
      <c r="H199" s="1" t="s">
        <v>689</v>
      </c>
      <c r="I199" s="1" t="s">
        <v>702</v>
      </c>
      <c r="J199">
        <v>9600</v>
      </c>
      <c r="K199">
        <v>2400</v>
      </c>
      <c r="L199" s="1" t="s">
        <v>691</v>
      </c>
      <c r="M199" s="1" t="s">
        <v>759</v>
      </c>
      <c r="N199">
        <v>0.4</v>
      </c>
      <c r="O199" s="1" t="s">
        <v>693</v>
      </c>
      <c r="P199">
        <v>0.52429999999999999</v>
      </c>
      <c r="Q199" s="1" t="s">
        <v>694</v>
      </c>
      <c r="R199" s="1" t="s">
        <v>695</v>
      </c>
      <c r="S199" s="1" t="s">
        <v>696</v>
      </c>
      <c r="T199">
        <v>3840</v>
      </c>
      <c r="U199" s="1" t="s">
        <v>697</v>
      </c>
      <c r="V199" s="1" t="s">
        <v>698</v>
      </c>
      <c r="W199" s="1" t="s">
        <v>699</v>
      </c>
    </row>
    <row r="200" spans="1:23" x14ac:dyDescent="0.25">
      <c r="A200" s="1" t="s">
        <v>1173</v>
      </c>
      <c r="B200" s="1" t="s">
        <v>1180</v>
      </c>
      <c r="C200" s="2">
        <v>42473</v>
      </c>
      <c r="D200" s="2">
        <v>42490</v>
      </c>
      <c r="E200">
        <v>2609.1999999999998</v>
      </c>
      <c r="F200" s="1" t="s">
        <v>1181</v>
      </c>
      <c r="G200" s="1" t="s">
        <v>688</v>
      </c>
      <c r="H200" s="1" t="s">
        <v>689</v>
      </c>
      <c r="I200" s="1" t="s">
        <v>690</v>
      </c>
      <c r="J200">
        <v>12800</v>
      </c>
      <c r="K200">
        <v>3200</v>
      </c>
      <c r="L200" s="1" t="s">
        <v>691</v>
      </c>
      <c r="M200" s="1" t="s">
        <v>759</v>
      </c>
      <c r="N200">
        <v>0.4</v>
      </c>
      <c r="O200" s="1" t="s">
        <v>693</v>
      </c>
      <c r="P200">
        <v>-0.22639999999999999</v>
      </c>
      <c r="Q200" s="1" t="s">
        <v>694</v>
      </c>
      <c r="R200" s="1" t="s">
        <v>695</v>
      </c>
      <c r="S200" s="1" t="s">
        <v>696</v>
      </c>
      <c r="T200">
        <v>5120</v>
      </c>
      <c r="U200" s="1" t="s">
        <v>697</v>
      </c>
      <c r="V200" s="1" t="s">
        <v>698</v>
      </c>
      <c r="W200" s="1" t="s">
        <v>699</v>
      </c>
    </row>
    <row r="201" spans="1:23" x14ac:dyDescent="0.25">
      <c r="A201" s="1" t="s">
        <v>1173</v>
      </c>
      <c r="B201" s="1" t="s">
        <v>1182</v>
      </c>
      <c r="C201" s="2">
        <v>42446</v>
      </c>
      <c r="D201" s="2">
        <v>42460</v>
      </c>
      <c r="E201">
        <v>1600</v>
      </c>
      <c r="F201" s="1" t="s">
        <v>1183</v>
      </c>
      <c r="G201" s="1" t="s">
        <v>688</v>
      </c>
      <c r="H201" s="1" t="s">
        <v>689</v>
      </c>
      <c r="I201" s="1" t="s">
        <v>690</v>
      </c>
      <c r="J201">
        <v>4000</v>
      </c>
      <c r="K201">
        <v>1000</v>
      </c>
      <c r="L201" s="1" t="s">
        <v>691</v>
      </c>
      <c r="M201" s="1" t="s">
        <v>732</v>
      </c>
      <c r="N201">
        <v>0.4</v>
      </c>
      <c r="O201" s="1" t="s">
        <v>693</v>
      </c>
      <c r="P201">
        <v>0.375</v>
      </c>
      <c r="Q201" s="1" t="s">
        <v>694</v>
      </c>
      <c r="R201" s="1" t="s">
        <v>695</v>
      </c>
      <c r="S201" s="1" t="s">
        <v>696</v>
      </c>
      <c r="T201">
        <v>1600</v>
      </c>
      <c r="U201" s="1" t="s">
        <v>697</v>
      </c>
      <c r="V201" s="1" t="s">
        <v>698</v>
      </c>
      <c r="W201" s="1" t="s">
        <v>699</v>
      </c>
    </row>
    <row r="202" spans="1:23" x14ac:dyDescent="0.25">
      <c r="A202" s="1" t="s">
        <v>1184</v>
      </c>
      <c r="B202" s="1" t="s">
        <v>1185</v>
      </c>
      <c r="C202" s="2">
        <v>42583</v>
      </c>
      <c r="D202" s="2">
        <v>42612</v>
      </c>
      <c r="E202">
        <v>2016</v>
      </c>
      <c r="F202" s="1" t="s">
        <v>1186</v>
      </c>
      <c r="G202" s="1" t="s">
        <v>688</v>
      </c>
      <c r="H202" s="1" t="s">
        <v>689</v>
      </c>
      <c r="I202" s="1" t="s">
        <v>741</v>
      </c>
      <c r="J202">
        <v>5000</v>
      </c>
      <c r="K202">
        <v>1000</v>
      </c>
      <c r="L202" s="1" t="s">
        <v>691</v>
      </c>
      <c r="M202" s="1" t="s">
        <v>726</v>
      </c>
      <c r="N202">
        <v>0.4</v>
      </c>
      <c r="O202" s="1" t="s">
        <v>693</v>
      </c>
      <c r="P202">
        <v>0.504</v>
      </c>
      <c r="Q202" s="1" t="s">
        <v>694</v>
      </c>
      <c r="R202" s="1" t="s">
        <v>695</v>
      </c>
      <c r="S202" s="1" t="s">
        <v>696</v>
      </c>
      <c r="T202">
        <v>2000</v>
      </c>
      <c r="U202" s="1" t="s">
        <v>697</v>
      </c>
      <c r="V202" s="1" t="s">
        <v>698</v>
      </c>
      <c r="W202" s="1" t="s">
        <v>708</v>
      </c>
    </row>
    <row r="203" spans="1:23" x14ac:dyDescent="0.25">
      <c r="A203" s="1" t="s">
        <v>1184</v>
      </c>
      <c r="B203" s="1" t="s">
        <v>1187</v>
      </c>
      <c r="C203" s="2">
        <v>42583</v>
      </c>
      <c r="D203" s="2">
        <v>42612</v>
      </c>
      <c r="E203">
        <v>984</v>
      </c>
      <c r="F203" s="1" t="s">
        <v>1188</v>
      </c>
      <c r="G203" s="1" t="s">
        <v>688</v>
      </c>
      <c r="H203" s="1" t="s">
        <v>689</v>
      </c>
      <c r="I203" s="1" t="s">
        <v>716</v>
      </c>
      <c r="J203">
        <v>2500</v>
      </c>
      <c r="K203">
        <v>492</v>
      </c>
      <c r="L203" s="1" t="s">
        <v>691</v>
      </c>
      <c r="M203" s="1" t="s">
        <v>726</v>
      </c>
      <c r="N203">
        <v>0.4</v>
      </c>
      <c r="O203" s="1" t="s">
        <v>693</v>
      </c>
      <c r="P203">
        <v>0.5</v>
      </c>
      <c r="Q203" s="1" t="s">
        <v>694</v>
      </c>
      <c r="R203" s="1" t="s">
        <v>695</v>
      </c>
      <c r="S203" s="1" t="s">
        <v>696</v>
      </c>
      <c r="T203">
        <v>1000</v>
      </c>
      <c r="U203" s="1" t="s">
        <v>697</v>
      </c>
      <c r="V203" s="1" t="s">
        <v>698</v>
      </c>
      <c r="W203" s="1" t="s">
        <v>708</v>
      </c>
    </row>
    <row r="204" spans="1:23" x14ac:dyDescent="0.25">
      <c r="A204" s="1" t="s">
        <v>1189</v>
      </c>
      <c r="B204" s="1" t="s">
        <v>1190</v>
      </c>
      <c r="C204" s="2">
        <v>42541</v>
      </c>
      <c r="D204" s="2">
        <v>42551</v>
      </c>
      <c r="E204">
        <v>0</v>
      </c>
      <c r="F204" s="1" t="s">
        <v>1191</v>
      </c>
      <c r="G204" s="1" t="s">
        <v>688</v>
      </c>
      <c r="H204" s="1" t="s">
        <v>689</v>
      </c>
      <c r="I204" s="1" t="s">
        <v>814</v>
      </c>
      <c r="J204">
        <v>0</v>
      </c>
      <c r="K204">
        <v>11.88</v>
      </c>
      <c r="L204" s="1" t="s">
        <v>691</v>
      </c>
      <c r="M204" s="1" t="s">
        <v>1028</v>
      </c>
      <c r="N204">
        <v>0</v>
      </c>
      <c r="O204" s="1" t="s">
        <v>1029</v>
      </c>
      <c r="P204">
        <v>0</v>
      </c>
      <c r="Q204" s="1" t="s">
        <v>694</v>
      </c>
      <c r="R204" s="1" t="s">
        <v>1030</v>
      </c>
      <c r="S204" s="1" t="s">
        <v>696</v>
      </c>
      <c r="T204">
        <v>0</v>
      </c>
      <c r="U204" s="1" t="s">
        <v>697</v>
      </c>
      <c r="V204" s="1" t="s">
        <v>698</v>
      </c>
      <c r="W204" s="1" t="s">
        <v>1030</v>
      </c>
    </row>
    <row r="205" spans="1:23" x14ac:dyDescent="0.25">
      <c r="A205" s="1" t="s">
        <v>1189</v>
      </c>
      <c r="B205" s="1" t="s">
        <v>1192</v>
      </c>
      <c r="C205" s="2">
        <v>42541</v>
      </c>
      <c r="D205" s="2">
        <v>42551</v>
      </c>
      <c r="E205">
        <v>64</v>
      </c>
      <c r="F205" s="1" t="s">
        <v>1193</v>
      </c>
      <c r="G205" s="1" t="s">
        <v>688</v>
      </c>
      <c r="H205" s="1" t="s">
        <v>689</v>
      </c>
      <c r="I205" s="1" t="s">
        <v>706</v>
      </c>
      <c r="J205">
        <v>5000</v>
      </c>
      <c r="K205">
        <v>44.19</v>
      </c>
      <c r="L205" s="1" t="s">
        <v>691</v>
      </c>
      <c r="M205" s="1" t="s">
        <v>726</v>
      </c>
      <c r="N205">
        <v>0.4</v>
      </c>
      <c r="O205" s="1" t="s">
        <v>693</v>
      </c>
      <c r="P205">
        <v>0.3095</v>
      </c>
      <c r="Q205" s="1" t="s">
        <v>694</v>
      </c>
      <c r="R205" s="1" t="s">
        <v>707</v>
      </c>
      <c r="S205" s="1" t="s">
        <v>696</v>
      </c>
      <c r="T205">
        <v>2000</v>
      </c>
      <c r="U205" s="1" t="s">
        <v>697</v>
      </c>
      <c r="V205" s="1" t="s">
        <v>698</v>
      </c>
      <c r="W205" s="1" t="s">
        <v>708</v>
      </c>
    </row>
    <row r="206" spans="1:23" x14ac:dyDescent="0.25">
      <c r="A206" s="1" t="s">
        <v>1189</v>
      </c>
      <c r="B206" s="1" t="s">
        <v>1194</v>
      </c>
      <c r="C206" s="2">
        <v>42541</v>
      </c>
      <c r="D206" s="2">
        <v>42551</v>
      </c>
      <c r="E206">
        <v>968</v>
      </c>
      <c r="F206" s="1" t="s">
        <v>1195</v>
      </c>
      <c r="G206" s="1" t="s">
        <v>688</v>
      </c>
      <c r="H206" s="1" t="s">
        <v>689</v>
      </c>
      <c r="I206" s="1" t="s">
        <v>789</v>
      </c>
      <c r="J206">
        <v>5000</v>
      </c>
      <c r="K206">
        <v>484</v>
      </c>
      <c r="L206" s="1" t="s">
        <v>691</v>
      </c>
      <c r="M206" s="1" t="s">
        <v>726</v>
      </c>
      <c r="N206">
        <v>0.4</v>
      </c>
      <c r="O206" s="1" t="s">
        <v>693</v>
      </c>
      <c r="P206">
        <v>0.5</v>
      </c>
      <c r="Q206" s="1" t="s">
        <v>694</v>
      </c>
      <c r="R206" s="1" t="s">
        <v>713</v>
      </c>
      <c r="S206" s="1" t="s">
        <v>696</v>
      </c>
      <c r="T206">
        <v>2000</v>
      </c>
      <c r="U206" s="1" t="s">
        <v>697</v>
      </c>
      <c r="V206" s="1" t="s">
        <v>698</v>
      </c>
      <c r="W206" s="1" t="s">
        <v>708</v>
      </c>
    </row>
    <row r="207" spans="1:23" x14ac:dyDescent="0.25">
      <c r="A207" s="1" t="s">
        <v>1189</v>
      </c>
      <c r="B207" s="1" t="s">
        <v>1196</v>
      </c>
      <c r="C207" s="2">
        <v>42541</v>
      </c>
      <c r="D207" s="2">
        <v>42551</v>
      </c>
      <c r="E207">
        <v>156.80000000000001</v>
      </c>
      <c r="F207" s="1" t="s">
        <v>1197</v>
      </c>
      <c r="G207" s="1" t="s">
        <v>688</v>
      </c>
      <c r="H207" s="1" t="s">
        <v>689</v>
      </c>
      <c r="I207" s="1" t="s">
        <v>716</v>
      </c>
      <c r="J207">
        <v>4000</v>
      </c>
      <c r="K207">
        <v>78.400000000000006</v>
      </c>
      <c r="L207" s="1" t="s">
        <v>691</v>
      </c>
      <c r="M207" s="1" t="s">
        <v>726</v>
      </c>
      <c r="N207">
        <v>0.4</v>
      </c>
      <c r="O207" s="1" t="s">
        <v>693</v>
      </c>
      <c r="P207">
        <v>0.5</v>
      </c>
      <c r="Q207" s="1" t="s">
        <v>694</v>
      </c>
      <c r="R207" s="1" t="s">
        <v>695</v>
      </c>
      <c r="S207" s="1" t="s">
        <v>696</v>
      </c>
      <c r="T207">
        <v>1600</v>
      </c>
      <c r="U207" s="1" t="s">
        <v>697</v>
      </c>
      <c r="V207" s="1" t="s">
        <v>698</v>
      </c>
      <c r="W207" s="1" t="s">
        <v>708</v>
      </c>
    </row>
    <row r="208" spans="1:23" x14ac:dyDescent="0.25">
      <c r="A208" s="1" t="s">
        <v>1189</v>
      </c>
      <c r="B208" s="1" t="s">
        <v>1198</v>
      </c>
      <c r="C208" s="2">
        <v>42541</v>
      </c>
      <c r="D208" s="2">
        <v>42551</v>
      </c>
      <c r="E208">
        <v>1279.2</v>
      </c>
      <c r="F208" s="1" t="s">
        <v>1199</v>
      </c>
      <c r="G208" s="1" t="s">
        <v>688</v>
      </c>
      <c r="H208" s="1" t="s">
        <v>689</v>
      </c>
      <c r="I208" s="1" t="s">
        <v>738</v>
      </c>
      <c r="J208">
        <v>2500</v>
      </c>
      <c r="K208">
        <v>500</v>
      </c>
      <c r="L208" s="1" t="s">
        <v>691</v>
      </c>
      <c r="M208" s="1" t="s">
        <v>726</v>
      </c>
      <c r="N208">
        <v>0.4</v>
      </c>
      <c r="O208" s="1" t="s">
        <v>693</v>
      </c>
      <c r="P208">
        <v>0.60909999999999997</v>
      </c>
      <c r="Q208" s="1" t="s">
        <v>694</v>
      </c>
      <c r="R208" s="1" t="s">
        <v>695</v>
      </c>
      <c r="S208" s="1" t="s">
        <v>696</v>
      </c>
      <c r="T208">
        <v>1000</v>
      </c>
      <c r="U208" s="1" t="s">
        <v>697</v>
      </c>
      <c r="V208" s="1" t="s">
        <v>698</v>
      </c>
      <c r="W208" s="1" t="s">
        <v>708</v>
      </c>
    </row>
    <row r="209" spans="1:23" x14ac:dyDescent="0.25">
      <c r="A209" s="1" t="s">
        <v>1200</v>
      </c>
      <c r="B209" s="1" t="s">
        <v>1201</v>
      </c>
      <c r="C209" s="2">
        <v>42552</v>
      </c>
      <c r="D209" s="2">
        <v>42582</v>
      </c>
      <c r="E209">
        <v>1011.6</v>
      </c>
      <c r="F209" s="1" t="s">
        <v>1202</v>
      </c>
      <c r="G209" s="1" t="s">
        <v>688</v>
      </c>
      <c r="H209" s="1" t="s">
        <v>689</v>
      </c>
      <c r="I209" s="1" t="s">
        <v>716</v>
      </c>
      <c r="J209">
        <v>3000</v>
      </c>
      <c r="K209">
        <v>505.8</v>
      </c>
      <c r="L209" s="1" t="s">
        <v>691</v>
      </c>
      <c r="M209" s="1" t="s">
        <v>726</v>
      </c>
      <c r="N209">
        <v>0.4</v>
      </c>
      <c r="O209" s="1" t="s">
        <v>693</v>
      </c>
      <c r="P209">
        <v>0.5</v>
      </c>
      <c r="Q209" s="1" t="s">
        <v>694</v>
      </c>
      <c r="R209" s="1" t="s">
        <v>695</v>
      </c>
      <c r="S209" s="1" t="s">
        <v>696</v>
      </c>
      <c r="T209">
        <v>1200</v>
      </c>
      <c r="U209" s="1" t="s">
        <v>697</v>
      </c>
      <c r="V209" s="1" t="s">
        <v>698</v>
      </c>
      <c r="W209" s="1" t="s">
        <v>708</v>
      </c>
    </row>
    <row r="210" spans="1:23" x14ac:dyDescent="0.25">
      <c r="A210" s="1" t="s">
        <v>1200</v>
      </c>
      <c r="B210" s="1" t="s">
        <v>1203</v>
      </c>
      <c r="C210" s="2">
        <v>42552</v>
      </c>
      <c r="D210" s="2">
        <v>42582</v>
      </c>
      <c r="E210">
        <v>2.8</v>
      </c>
      <c r="F210" s="1" t="s">
        <v>1204</v>
      </c>
      <c r="G210" s="1" t="s">
        <v>688</v>
      </c>
      <c r="H210" s="1" t="s">
        <v>689</v>
      </c>
      <c r="I210" s="1" t="s">
        <v>706</v>
      </c>
      <c r="J210">
        <v>3000</v>
      </c>
      <c r="K210">
        <v>16.66</v>
      </c>
      <c r="L210" s="1" t="s">
        <v>691</v>
      </c>
      <c r="M210" s="1" t="s">
        <v>726</v>
      </c>
      <c r="N210">
        <v>0.4</v>
      </c>
      <c r="O210" s="1" t="s">
        <v>693</v>
      </c>
      <c r="P210">
        <v>-4.95</v>
      </c>
      <c r="Q210" s="1" t="s">
        <v>694</v>
      </c>
      <c r="R210" s="1" t="s">
        <v>707</v>
      </c>
      <c r="S210" s="1" t="s">
        <v>696</v>
      </c>
      <c r="T210">
        <v>1200</v>
      </c>
      <c r="U210" s="1" t="s">
        <v>697</v>
      </c>
      <c r="V210" s="1" t="s">
        <v>698</v>
      </c>
      <c r="W210" s="1" t="s">
        <v>708</v>
      </c>
    </row>
    <row r="211" spans="1:23" x14ac:dyDescent="0.25">
      <c r="A211" s="1" t="s">
        <v>1200</v>
      </c>
      <c r="B211" s="1" t="s">
        <v>1205</v>
      </c>
      <c r="C211" s="2">
        <v>42552</v>
      </c>
      <c r="D211" s="2">
        <v>42582</v>
      </c>
      <c r="E211">
        <v>1517.6</v>
      </c>
      <c r="F211" s="1" t="s">
        <v>1206</v>
      </c>
      <c r="G211" s="1" t="s">
        <v>688</v>
      </c>
      <c r="H211" s="1" t="s">
        <v>689</v>
      </c>
      <c r="I211" s="1" t="s">
        <v>789</v>
      </c>
      <c r="J211">
        <v>5000</v>
      </c>
      <c r="K211">
        <v>936.4</v>
      </c>
      <c r="L211" s="1" t="s">
        <v>691</v>
      </c>
      <c r="M211" s="1" t="s">
        <v>726</v>
      </c>
      <c r="N211">
        <v>0.4</v>
      </c>
      <c r="O211" s="1" t="s">
        <v>693</v>
      </c>
      <c r="P211">
        <v>0.38300000000000001</v>
      </c>
      <c r="Q211" s="1" t="s">
        <v>694</v>
      </c>
      <c r="R211" s="1" t="s">
        <v>713</v>
      </c>
      <c r="S211" s="1" t="s">
        <v>696</v>
      </c>
      <c r="T211">
        <v>2000</v>
      </c>
      <c r="U211" s="1" t="s">
        <v>697</v>
      </c>
      <c r="V211" s="1" t="s">
        <v>698</v>
      </c>
      <c r="W211" s="1" t="s">
        <v>708</v>
      </c>
    </row>
    <row r="212" spans="1:23" x14ac:dyDescent="0.25">
      <c r="A212" s="1" t="s">
        <v>1207</v>
      </c>
      <c r="B212" s="1" t="s">
        <v>1208</v>
      </c>
      <c r="C212" s="2">
        <v>42583</v>
      </c>
      <c r="D212" s="2">
        <v>42612</v>
      </c>
      <c r="E212">
        <v>-1640.4</v>
      </c>
      <c r="F212" s="1" t="s">
        <v>1209</v>
      </c>
      <c r="G212" s="1" t="s">
        <v>688</v>
      </c>
      <c r="H212" s="1" t="s">
        <v>689</v>
      </c>
      <c r="I212" s="1" t="s">
        <v>706</v>
      </c>
      <c r="J212">
        <v>7500</v>
      </c>
      <c r="K212">
        <v>0</v>
      </c>
      <c r="L212" s="1" t="s">
        <v>691</v>
      </c>
      <c r="M212" s="1" t="s">
        <v>726</v>
      </c>
      <c r="N212">
        <v>0.4</v>
      </c>
      <c r="O212" s="1" t="s">
        <v>693</v>
      </c>
      <c r="P212">
        <v>1</v>
      </c>
      <c r="Q212" s="1" t="s">
        <v>694</v>
      </c>
      <c r="R212" s="1" t="s">
        <v>707</v>
      </c>
      <c r="S212" s="1" t="s">
        <v>696</v>
      </c>
      <c r="T212">
        <v>3000</v>
      </c>
      <c r="U212" s="1" t="s">
        <v>697</v>
      </c>
      <c r="V212" s="1" t="s">
        <v>698</v>
      </c>
      <c r="W212" s="1" t="s">
        <v>708</v>
      </c>
    </row>
    <row r="213" spans="1:23" x14ac:dyDescent="0.25">
      <c r="A213" s="1" t="s">
        <v>1207</v>
      </c>
      <c r="B213" s="1" t="s">
        <v>1210</v>
      </c>
      <c r="C213" s="2">
        <v>42583</v>
      </c>
      <c r="D213" s="2">
        <v>42612</v>
      </c>
      <c r="E213">
        <v>3042.4</v>
      </c>
      <c r="F213" s="1" t="s">
        <v>1211</v>
      </c>
      <c r="G213" s="1" t="s">
        <v>688</v>
      </c>
      <c r="H213" s="1" t="s">
        <v>689</v>
      </c>
      <c r="I213" s="1" t="s">
        <v>767</v>
      </c>
      <c r="J213">
        <v>5909</v>
      </c>
      <c r="K213">
        <v>1300</v>
      </c>
      <c r="L213" s="1" t="s">
        <v>691</v>
      </c>
      <c r="M213" s="1" t="s">
        <v>726</v>
      </c>
      <c r="N213">
        <v>0.4</v>
      </c>
      <c r="O213" s="1" t="s">
        <v>693</v>
      </c>
      <c r="P213">
        <v>0.57269999999999999</v>
      </c>
      <c r="Q213" s="1" t="s">
        <v>694</v>
      </c>
      <c r="R213" s="1" t="s">
        <v>695</v>
      </c>
      <c r="S213" s="1" t="s">
        <v>696</v>
      </c>
      <c r="T213">
        <v>2363.64</v>
      </c>
      <c r="U213" s="1" t="s">
        <v>697</v>
      </c>
      <c r="V213" s="1" t="s">
        <v>698</v>
      </c>
      <c r="W213" s="1" t="s">
        <v>708</v>
      </c>
    </row>
    <row r="214" spans="1:23" x14ac:dyDescent="0.25">
      <c r="A214" s="1" t="s">
        <v>1207</v>
      </c>
      <c r="B214" s="1" t="s">
        <v>1212</v>
      </c>
      <c r="C214" s="2">
        <v>42583</v>
      </c>
      <c r="D214" s="2">
        <v>42612</v>
      </c>
      <c r="E214">
        <v>4514</v>
      </c>
      <c r="F214" s="1" t="s">
        <v>1213</v>
      </c>
      <c r="G214" s="1" t="s">
        <v>688</v>
      </c>
      <c r="H214" s="1" t="s">
        <v>689</v>
      </c>
      <c r="I214" s="1" t="s">
        <v>720</v>
      </c>
      <c r="J214">
        <v>10000</v>
      </c>
      <c r="K214">
        <v>2000</v>
      </c>
      <c r="L214" s="1" t="s">
        <v>691</v>
      </c>
      <c r="M214" s="1" t="s">
        <v>726</v>
      </c>
      <c r="N214">
        <v>0.4</v>
      </c>
      <c r="O214" s="1" t="s">
        <v>693</v>
      </c>
      <c r="P214">
        <v>0.55689999999999995</v>
      </c>
      <c r="Q214" s="1" t="s">
        <v>694</v>
      </c>
      <c r="R214" s="1" t="s">
        <v>722</v>
      </c>
      <c r="S214" s="1" t="s">
        <v>696</v>
      </c>
      <c r="T214">
        <v>4000</v>
      </c>
      <c r="U214" s="1" t="s">
        <v>697</v>
      </c>
      <c r="V214" s="1" t="s">
        <v>698</v>
      </c>
      <c r="W214" s="1" t="s">
        <v>708</v>
      </c>
    </row>
    <row r="215" spans="1:23" x14ac:dyDescent="0.25">
      <c r="A215" s="1" t="s">
        <v>1207</v>
      </c>
      <c r="B215" s="1" t="s">
        <v>1214</v>
      </c>
      <c r="C215" s="2">
        <v>42583</v>
      </c>
      <c r="D215" s="2">
        <v>42612</v>
      </c>
      <c r="E215">
        <v>3261.2</v>
      </c>
      <c r="F215" s="1" t="s">
        <v>1215</v>
      </c>
      <c r="G215" s="1" t="s">
        <v>688</v>
      </c>
      <c r="H215" s="1" t="s">
        <v>689</v>
      </c>
      <c r="I215" s="1" t="s">
        <v>741</v>
      </c>
      <c r="J215">
        <v>6667</v>
      </c>
      <c r="K215">
        <v>2000</v>
      </c>
      <c r="L215" s="1" t="s">
        <v>691</v>
      </c>
      <c r="M215" s="1" t="s">
        <v>726</v>
      </c>
      <c r="N215">
        <v>0.4</v>
      </c>
      <c r="O215" s="1" t="s">
        <v>693</v>
      </c>
      <c r="P215">
        <v>0.38669999999999999</v>
      </c>
      <c r="Q215" s="1" t="s">
        <v>694</v>
      </c>
      <c r="R215" s="1" t="s">
        <v>695</v>
      </c>
      <c r="S215" s="1" t="s">
        <v>696</v>
      </c>
      <c r="T215">
        <v>2666.67</v>
      </c>
      <c r="U215" s="1" t="s">
        <v>697</v>
      </c>
      <c r="V215" s="1" t="s">
        <v>698</v>
      </c>
      <c r="W215" s="1" t="s">
        <v>708</v>
      </c>
    </row>
    <row r="216" spans="1:23" x14ac:dyDescent="0.25">
      <c r="A216" s="1" t="s">
        <v>1207</v>
      </c>
      <c r="B216" s="1" t="s">
        <v>1216</v>
      </c>
      <c r="C216" s="2">
        <v>42583</v>
      </c>
      <c r="D216" s="2">
        <v>42612</v>
      </c>
      <c r="E216">
        <v>1537.2</v>
      </c>
      <c r="F216" s="1" t="s">
        <v>1217</v>
      </c>
      <c r="G216" s="1" t="s">
        <v>688</v>
      </c>
      <c r="H216" s="1" t="s">
        <v>689</v>
      </c>
      <c r="I216" s="1" t="s">
        <v>716</v>
      </c>
      <c r="J216">
        <v>5000</v>
      </c>
      <c r="K216">
        <v>768.6</v>
      </c>
      <c r="L216" s="1" t="s">
        <v>691</v>
      </c>
      <c r="M216" s="1" t="s">
        <v>726</v>
      </c>
      <c r="N216">
        <v>0.4</v>
      </c>
      <c r="O216" s="1" t="s">
        <v>693</v>
      </c>
      <c r="P216">
        <v>0.5</v>
      </c>
      <c r="Q216" s="1" t="s">
        <v>694</v>
      </c>
      <c r="R216" s="1" t="s">
        <v>695</v>
      </c>
      <c r="S216" s="1" t="s">
        <v>696</v>
      </c>
      <c r="T216">
        <v>2000</v>
      </c>
      <c r="U216" s="1" t="s">
        <v>697</v>
      </c>
      <c r="V216" s="1" t="s">
        <v>698</v>
      </c>
      <c r="W216" s="1" t="s">
        <v>708</v>
      </c>
    </row>
    <row r="217" spans="1:23" x14ac:dyDescent="0.25">
      <c r="A217" s="1" t="s">
        <v>1207</v>
      </c>
      <c r="B217" s="1" t="s">
        <v>1218</v>
      </c>
      <c r="C217" s="2">
        <v>42583</v>
      </c>
      <c r="D217" s="2">
        <v>42612</v>
      </c>
      <c r="E217">
        <v>683.6</v>
      </c>
      <c r="F217" s="1" t="s">
        <v>1219</v>
      </c>
      <c r="G217" s="1" t="s">
        <v>688</v>
      </c>
      <c r="H217" s="1" t="s">
        <v>689</v>
      </c>
      <c r="I217" s="1" t="s">
        <v>823</v>
      </c>
      <c r="J217">
        <v>4000</v>
      </c>
      <c r="K217">
        <v>341.8</v>
      </c>
      <c r="L217" s="1" t="s">
        <v>691</v>
      </c>
      <c r="M217" s="1" t="s">
        <v>726</v>
      </c>
      <c r="N217">
        <v>0.4</v>
      </c>
      <c r="O217" s="1" t="s">
        <v>693</v>
      </c>
      <c r="P217">
        <v>0.5</v>
      </c>
      <c r="Q217" s="1" t="s">
        <v>694</v>
      </c>
      <c r="R217" s="1" t="s">
        <v>695</v>
      </c>
      <c r="S217" s="1" t="s">
        <v>696</v>
      </c>
      <c r="T217">
        <v>1600</v>
      </c>
      <c r="U217" s="1" t="s">
        <v>697</v>
      </c>
      <c r="V217" s="1" t="s">
        <v>698</v>
      </c>
      <c r="W217" s="1" t="s">
        <v>708</v>
      </c>
    </row>
    <row r="218" spans="1:23" x14ac:dyDescent="0.25">
      <c r="A218" s="1" t="s">
        <v>1220</v>
      </c>
      <c r="B218" s="1" t="s">
        <v>1221</v>
      </c>
      <c r="C218" s="2">
        <v>42732</v>
      </c>
      <c r="D218" s="2">
        <v>42735</v>
      </c>
      <c r="E218">
        <v>2333.34</v>
      </c>
      <c r="F218" s="1" t="s">
        <v>1222</v>
      </c>
      <c r="G218" s="1" t="s">
        <v>688</v>
      </c>
      <c r="H218" s="1" t="s">
        <v>689</v>
      </c>
      <c r="I218" s="1" t="s">
        <v>716</v>
      </c>
      <c r="J218">
        <v>600000</v>
      </c>
      <c r="K218">
        <v>0</v>
      </c>
      <c r="L218" s="1" t="s">
        <v>691</v>
      </c>
      <c r="M218" s="1" t="s">
        <v>721</v>
      </c>
      <c r="N218">
        <v>0.4</v>
      </c>
      <c r="O218" s="1" t="s">
        <v>1029</v>
      </c>
      <c r="P218">
        <v>1</v>
      </c>
      <c r="Q218" s="1" t="s">
        <v>694</v>
      </c>
      <c r="R218" s="1" t="s">
        <v>722</v>
      </c>
      <c r="S218" s="1" t="s">
        <v>696</v>
      </c>
      <c r="T218">
        <v>240</v>
      </c>
      <c r="U218" s="1" t="s">
        <v>697</v>
      </c>
      <c r="V218" s="1" t="s">
        <v>698</v>
      </c>
      <c r="W218" s="1" t="s">
        <v>708</v>
      </c>
    </row>
    <row r="219" spans="1:23" x14ac:dyDescent="0.25">
      <c r="A219" s="1" t="s">
        <v>1220</v>
      </c>
      <c r="B219" s="1" t="s">
        <v>1223</v>
      </c>
      <c r="C219" s="2">
        <v>42732</v>
      </c>
      <c r="D219" s="2">
        <v>42735</v>
      </c>
      <c r="E219">
        <v>2333.33</v>
      </c>
      <c r="F219" s="1" t="s">
        <v>1224</v>
      </c>
      <c r="G219" s="1" t="s">
        <v>688</v>
      </c>
      <c r="H219" s="1" t="s">
        <v>689</v>
      </c>
      <c r="I219" s="1" t="s">
        <v>1225</v>
      </c>
      <c r="J219">
        <v>2500</v>
      </c>
      <c r="K219">
        <v>0</v>
      </c>
      <c r="L219" s="1" t="s">
        <v>691</v>
      </c>
      <c r="M219" s="1" t="s">
        <v>721</v>
      </c>
      <c r="N219">
        <v>0.4</v>
      </c>
      <c r="O219" s="1" t="s">
        <v>693</v>
      </c>
      <c r="P219">
        <v>1</v>
      </c>
      <c r="Q219" s="1" t="s">
        <v>694</v>
      </c>
      <c r="R219" s="1" t="s">
        <v>722</v>
      </c>
      <c r="S219" s="1" t="s">
        <v>696</v>
      </c>
      <c r="T219">
        <v>1000</v>
      </c>
      <c r="U219" s="1" t="s">
        <v>697</v>
      </c>
      <c r="V219" s="1" t="s">
        <v>698</v>
      </c>
      <c r="W219" s="1" t="s">
        <v>708</v>
      </c>
    </row>
    <row r="220" spans="1:23" x14ac:dyDescent="0.25">
      <c r="A220" s="1" t="s">
        <v>1220</v>
      </c>
      <c r="B220" s="1" t="s">
        <v>1226</v>
      </c>
      <c r="C220" s="2">
        <v>42732</v>
      </c>
      <c r="D220" s="2">
        <v>42735</v>
      </c>
      <c r="E220">
        <v>2333.33</v>
      </c>
      <c r="F220" s="1" t="s">
        <v>1227</v>
      </c>
      <c r="G220" s="1" t="s">
        <v>688</v>
      </c>
      <c r="H220" s="1" t="s">
        <v>689</v>
      </c>
      <c r="I220" s="1" t="s">
        <v>720</v>
      </c>
      <c r="J220">
        <v>11000</v>
      </c>
      <c r="K220">
        <v>0</v>
      </c>
      <c r="L220" s="1" t="s">
        <v>691</v>
      </c>
      <c r="M220" s="1" t="s">
        <v>721</v>
      </c>
      <c r="N220">
        <v>0.4</v>
      </c>
      <c r="O220" s="1" t="s">
        <v>693</v>
      </c>
      <c r="P220">
        <v>1</v>
      </c>
      <c r="Q220" s="1" t="s">
        <v>694</v>
      </c>
      <c r="R220" s="1" t="s">
        <v>722</v>
      </c>
      <c r="S220" s="1" t="s">
        <v>696</v>
      </c>
      <c r="T220">
        <v>4400</v>
      </c>
      <c r="U220" s="1" t="s">
        <v>697</v>
      </c>
      <c r="V220" s="1" t="s">
        <v>698</v>
      </c>
      <c r="W220" s="1" t="s">
        <v>708</v>
      </c>
    </row>
    <row r="221" spans="1:23" x14ac:dyDescent="0.25">
      <c r="A221" s="1" t="s">
        <v>1228</v>
      </c>
      <c r="B221" s="1" t="s">
        <v>1229</v>
      </c>
      <c r="C221" s="2">
        <v>42408</v>
      </c>
      <c r="D221" s="2">
        <v>42429</v>
      </c>
      <c r="E221">
        <v>1818.18</v>
      </c>
      <c r="F221" s="1" t="s">
        <v>1230</v>
      </c>
      <c r="G221" s="1" t="s">
        <v>688</v>
      </c>
      <c r="H221" s="1" t="s">
        <v>689</v>
      </c>
      <c r="I221" s="1" t="s">
        <v>767</v>
      </c>
      <c r="J221">
        <v>4545</v>
      </c>
      <c r="K221">
        <v>1000</v>
      </c>
      <c r="L221" s="1" t="s">
        <v>691</v>
      </c>
      <c r="M221" s="1" t="s">
        <v>1231</v>
      </c>
      <c r="N221">
        <v>0.4</v>
      </c>
      <c r="O221" s="1" t="s">
        <v>693</v>
      </c>
      <c r="P221">
        <v>0.45</v>
      </c>
      <c r="Q221" s="1" t="s">
        <v>694</v>
      </c>
      <c r="R221" s="1" t="s">
        <v>695</v>
      </c>
      <c r="S221" s="1" t="s">
        <v>696</v>
      </c>
      <c r="T221">
        <v>1818.18</v>
      </c>
      <c r="U221" s="1" t="s">
        <v>697</v>
      </c>
      <c r="V221" s="1" t="s">
        <v>698</v>
      </c>
      <c r="W221" s="1" t="s">
        <v>708</v>
      </c>
    </row>
    <row r="222" spans="1:23" x14ac:dyDescent="0.25">
      <c r="A222" s="1" t="s">
        <v>1228</v>
      </c>
      <c r="B222" s="1" t="s">
        <v>1232</v>
      </c>
      <c r="C222" s="2">
        <v>42408</v>
      </c>
      <c r="D222" s="2">
        <v>42429</v>
      </c>
      <c r="E222">
        <v>1115.1500000000001</v>
      </c>
      <c r="F222" s="1" t="s">
        <v>1233</v>
      </c>
      <c r="G222" s="1" t="s">
        <v>688</v>
      </c>
      <c r="H222" s="1" t="s">
        <v>689</v>
      </c>
      <c r="I222" s="1" t="s">
        <v>716</v>
      </c>
      <c r="J222">
        <v>2500</v>
      </c>
      <c r="K222">
        <v>500</v>
      </c>
      <c r="L222" s="1" t="s">
        <v>691</v>
      </c>
      <c r="M222" s="1" t="s">
        <v>1231</v>
      </c>
      <c r="N222">
        <v>0.4</v>
      </c>
      <c r="O222" s="1" t="s">
        <v>693</v>
      </c>
      <c r="P222">
        <v>0.55159999999999998</v>
      </c>
      <c r="Q222" s="1" t="s">
        <v>694</v>
      </c>
      <c r="R222" s="1" t="s">
        <v>887</v>
      </c>
      <c r="S222" s="1" t="s">
        <v>696</v>
      </c>
      <c r="T222">
        <v>1115.1500000000001</v>
      </c>
      <c r="U222" s="1" t="s">
        <v>697</v>
      </c>
      <c r="V222" s="1" t="s">
        <v>698</v>
      </c>
      <c r="W222" s="1" t="s">
        <v>708</v>
      </c>
    </row>
    <row r="223" spans="1:23" x14ac:dyDescent="0.25">
      <c r="A223" s="1" t="s">
        <v>1228</v>
      </c>
      <c r="B223" s="1" t="s">
        <v>1234</v>
      </c>
      <c r="C223" s="2">
        <v>42408</v>
      </c>
      <c r="D223" s="2">
        <v>42429</v>
      </c>
      <c r="E223">
        <v>2666.67</v>
      </c>
      <c r="F223" s="1" t="s">
        <v>1235</v>
      </c>
      <c r="G223" s="1" t="s">
        <v>688</v>
      </c>
      <c r="H223" s="1" t="s">
        <v>689</v>
      </c>
      <c r="I223" s="1" t="s">
        <v>989</v>
      </c>
      <c r="J223">
        <v>6667</v>
      </c>
      <c r="K223">
        <v>1000</v>
      </c>
      <c r="L223" s="1" t="s">
        <v>691</v>
      </c>
      <c r="M223" s="1" t="s">
        <v>1231</v>
      </c>
      <c r="N223">
        <v>0.4</v>
      </c>
      <c r="O223" s="1" t="s">
        <v>693</v>
      </c>
      <c r="P223">
        <v>0.625</v>
      </c>
      <c r="Q223" s="1" t="s">
        <v>694</v>
      </c>
      <c r="R223" s="1" t="s">
        <v>695</v>
      </c>
      <c r="S223" s="1" t="s">
        <v>696</v>
      </c>
      <c r="T223">
        <v>2666.67</v>
      </c>
      <c r="U223" s="1" t="s">
        <v>697</v>
      </c>
      <c r="V223" s="1" t="s">
        <v>698</v>
      </c>
      <c r="W223" s="1" t="s">
        <v>708</v>
      </c>
    </row>
    <row r="224" spans="1:23" x14ac:dyDescent="0.25">
      <c r="A224" s="1" t="s">
        <v>1228</v>
      </c>
      <c r="B224" s="1" t="s">
        <v>1236</v>
      </c>
      <c r="C224" s="2">
        <v>42408</v>
      </c>
      <c r="D224" s="2">
        <v>42429</v>
      </c>
      <c r="E224">
        <v>2400</v>
      </c>
      <c r="F224" s="1" t="s">
        <v>1237</v>
      </c>
      <c r="G224" s="1" t="s">
        <v>688</v>
      </c>
      <c r="H224" s="1" t="s">
        <v>689</v>
      </c>
      <c r="I224" s="1" t="s">
        <v>711</v>
      </c>
      <c r="J224">
        <v>6000</v>
      </c>
      <c r="K224">
        <v>1200</v>
      </c>
      <c r="L224" s="1" t="s">
        <v>691</v>
      </c>
      <c r="M224" s="1" t="s">
        <v>1231</v>
      </c>
      <c r="N224">
        <v>0.4</v>
      </c>
      <c r="O224" s="1" t="s">
        <v>693</v>
      </c>
      <c r="P224">
        <v>0.5</v>
      </c>
      <c r="Q224" s="1" t="s">
        <v>694</v>
      </c>
      <c r="R224" s="1" t="s">
        <v>887</v>
      </c>
      <c r="S224" s="1" t="s">
        <v>696</v>
      </c>
      <c r="T224">
        <v>2400</v>
      </c>
      <c r="U224" s="1" t="s">
        <v>697</v>
      </c>
      <c r="V224" s="1" t="s">
        <v>698</v>
      </c>
      <c r="W224" s="1" t="s">
        <v>708</v>
      </c>
    </row>
    <row r="225" spans="1:23" x14ac:dyDescent="0.25">
      <c r="A225" s="1" t="s">
        <v>1238</v>
      </c>
      <c r="B225" s="1" t="s">
        <v>1239</v>
      </c>
      <c r="C225" s="2">
        <v>42461</v>
      </c>
      <c r="D225" s="2">
        <v>42475</v>
      </c>
      <c r="E225">
        <v>653</v>
      </c>
      <c r="F225" s="1" t="s">
        <v>1240</v>
      </c>
      <c r="G225" s="1" t="s">
        <v>688</v>
      </c>
      <c r="H225" s="1" t="s">
        <v>689</v>
      </c>
      <c r="I225" s="1" t="s">
        <v>741</v>
      </c>
      <c r="J225">
        <v>1250</v>
      </c>
      <c r="K225">
        <v>250</v>
      </c>
      <c r="L225" s="1" t="s">
        <v>691</v>
      </c>
      <c r="M225" s="1" t="s">
        <v>759</v>
      </c>
      <c r="N225">
        <v>0.5</v>
      </c>
      <c r="O225" s="1" t="s">
        <v>693</v>
      </c>
      <c r="P225">
        <v>0.61719999999999997</v>
      </c>
      <c r="Q225" s="1" t="s">
        <v>694</v>
      </c>
      <c r="R225" s="1" t="s">
        <v>695</v>
      </c>
      <c r="S225" s="1" t="s">
        <v>696</v>
      </c>
      <c r="T225">
        <v>625</v>
      </c>
      <c r="U225" s="1" t="s">
        <v>697</v>
      </c>
      <c r="V225" s="1" t="s">
        <v>698</v>
      </c>
      <c r="W225" s="1" t="s">
        <v>708</v>
      </c>
    </row>
    <row r="226" spans="1:23" x14ac:dyDescent="0.25">
      <c r="A226" s="1" t="s">
        <v>1238</v>
      </c>
      <c r="B226" s="1" t="s">
        <v>1241</v>
      </c>
      <c r="C226" s="2">
        <v>42461</v>
      </c>
      <c r="D226" s="2">
        <v>42475</v>
      </c>
      <c r="E226">
        <v>347</v>
      </c>
      <c r="F226" s="1" t="s">
        <v>1242</v>
      </c>
      <c r="G226" s="1" t="s">
        <v>688</v>
      </c>
      <c r="H226" s="1" t="s">
        <v>689</v>
      </c>
      <c r="I226" s="1" t="s">
        <v>706</v>
      </c>
      <c r="J226">
        <v>1250</v>
      </c>
      <c r="K226">
        <v>180.24</v>
      </c>
      <c r="L226" s="1" t="s">
        <v>691</v>
      </c>
      <c r="M226" s="1" t="s">
        <v>759</v>
      </c>
      <c r="N226">
        <v>0.5</v>
      </c>
      <c r="O226" s="1" t="s">
        <v>693</v>
      </c>
      <c r="P226">
        <v>0.48060000000000003</v>
      </c>
      <c r="Q226" s="1" t="s">
        <v>694</v>
      </c>
      <c r="R226" s="1" t="s">
        <v>707</v>
      </c>
      <c r="S226" s="1" t="s">
        <v>696</v>
      </c>
      <c r="T226">
        <v>625</v>
      </c>
      <c r="U226" s="1" t="s">
        <v>697</v>
      </c>
      <c r="V226" s="1" t="s">
        <v>698</v>
      </c>
      <c r="W226" s="1" t="s">
        <v>708</v>
      </c>
    </row>
    <row r="227" spans="1:23" x14ac:dyDescent="0.25">
      <c r="A227" s="1" t="s">
        <v>1243</v>
      </c>
      <c r="B227" s="1" t="s">
        <v>1244</v>
      </c>
      <c r="C227" s="2">
        <v>42472</v>
      </c>
      <c r="D227" s="2">
        <v>42475</v>
      </c>
      <c r="E227">
        <v>824.5</v>
      </c>
      <c r="F227" s="1" t="s">
        <v>1245</v>
      </c>
      <c r="G227" s="1" t="s">
        <v>688</v>
      </c>
      <c r="H227" s="1" t="s">
        <v>689</v>
      </c>
      <c r="I227" s="1" t="s">
        <v>706</v>
      </c>
      <c r="J227">
        <v>3000</v>
      </c>
      <c r="K227">
        <v>145.82</v>
      </c>
      <c r="L227" s="1" t="s">
        <v>691</v>
      </c>
      <c r="M227" s="1" t="s">
        <v>759</v>
      </c>
      <c r="N227">
        <v>0.5</v>
      </c>
      <c r="O227" s="1" t="s">
        <v>693</v>
      </c>
      <c r="P227">
        <v>0.82310000000000005</v>
      </c>
      <c r="Q227" s="1" t="s">
        <v>694</v>
      </c>
      <c r="R227" s="1" t="s">
        <v>707</v>
      </c>
      <c r="S227" s="1" t="s">
        <v>696</v>
      </c>
      <c r="T227">
        <v>1500</v>
      </c>
      <c r="U227" s="1" t="s">
        <v>697</v>
      </c>
      <c r="V227" s="1" t="s">
        <v>698</v>
      </c>
      <c r="W227" s="1" t="s">
        <v>708</v>
      </c>
    </row>
    <row r="228" spans="1:23" x14ac:dyDescent="0.25">
      <c r="A228" s="1" t="s">
        <v>1243</v>
      </c>
      <c r="B228" s="1" t="s">
        <v>1246</v>
      </c>
      <c r="C228" s="2">
        <v>42472</v>
      </c>
      <c r="D228" s="2">
        <v>42475</v>
      </c>
      <c r="E228">
        <v>1134.5</v>
      </c>
      <c r="F228" s="1" t="s">
        <v>1247</v>
      </c>
      <c r="G228" s="1" t="s">
        <v>688</v>
      </c>
      <c r="H228" s="1" t="s">
        <v>689</v>
      </c>
      <c r="I228" s="1" t="s">
        <v>716</v>
      </c>
      <c r="J228">
        <v>3333</v>
      </c>
      <c r="K228">
        <v>600</v>
      </c>
      <c r="L228" s="1" t="s">
        <v>691</v>
      </c>
      <c r="M228" s="1" t="s">
        <v>759</v>
      </c>
      <c r="N228">
        <v>0.5</v>
      </c>
      <c r="O228" s="1" t="s">
        <v>693</v>
      </c>
      <c r="P228">
        <v>0.47110000000000002</v>
      </c>
      <c r="Q228" s="1" t="s">
        <v>694</v>
      </c>
      <c r="R228" s="1" t="s">
        <v>695</v>
      </c>
      <c r="S228" s="1" t="s">
        <v>696</v>
      </c>
      <c r="T228">
        <v>1666.5</v>
      </c>
      <c r="U228" s="1" t="s">
        <v>697</v>
      </c>
      <c r="V228" s="1" t="s">
        <v>698</v>
      </c>
      <c r="W228" s="1" t="s">
        <v>708</v>
      </c>
    </row>
    <row r="229" spans="1:23" x14ac:dyDescent="0.25">
      <c r="A229" s="1" t="s">
        <v>1243</v>
      </c>
      <c r="B229" s="1" t="s">
        <v>1248</v>
      </c>
      <c r="C229" s="2">
        <v>42472</v>
      </c>
      <c r="D229" s="2">
        <v>42475</v>
      </c>
      <c r="E229">
        <v>1077.5</v>
      </c>
      <c r="F229" s="1" t="s">
        <v>1249</v>
      </c>
      <c r="G229" s="1" t="s">
        <v>688</v>
      </c>
      <c r="H229" s="1" t="s">
        <v>689</v>
      </c>
      <c r="I229" s="1" t="s">
        <v>741</v>
      </c>
      <c r="J229">
        <v>4000</v>
      </c>
      <c r="K229">
        <v>431</v>
      </c>
      <c r="L229" s="1" t="s">
        <v>691</v>
      </c>
      <c r="M229" s="1" t="s">
        <v>759</v>
      </c>
      <c r="N229">
        <v>0.5</v>
      </c>
      <c r="O229" s="1" t="s">
        <v>693</v>
      </c>
      <c r="P229">
        <v>0.6</v>
      </c>
      <c r="Q229" s="1" t="s">
        <v>694</v>
      </c>
      <c r="R229" s="1" t="s">
        <v>695</v>
      </c>
      <c r="S229" s="1" t="s">
        <v>696</v>
      </c>
      <c r="T229">
        <v>2000</v>
      </c>
      <c r="U229" s="1" t="s">
        <v>697</v>
      </c>
      <c r="V229" s="1" t="s">
        <v>698</v>
      </c>
      <c r="W229" s="1" t="s">
        <v>708</v>
      </c>
    </row>
    <row r="230" spans="1:23" x14ac:dyDescent="0.25">
      <c r="A230" s="1" t="s">
        <v>1243</v>
      </c>
      <c r="B230" s="1" t="s">
        <v>1250</v>
      </c>
      <c r="C230" s="2">
        <v>42472</v>
      </c>
      <c r="D230" s="2">
        <v>42475</v>
      </c>
      <c r="E230">
        <v>713.5</v>
      </c>
      <c r="F230" s="1" t="s">
        <v>1251</v>
      </c>
      <c r="G230" s="1" t="s">
        <v>688</v>
      </c>
      <c r="H230" s="1" t="s">
        <v>689</v>
      </c>
      <c r="I230" s="1" t="s">
        <v>789</v>
      </c>
      <c r="J230">
        <v>4000</v>
      </c>
      <c r="K230">
        <v>313.94</v>
      </c>
      <c r="L230" s="1" t="s">
        <v>691</v>
      </c>
      <c r="M230" s="1" t="s">
        <v>759</v>
      </c>
      <c r="N230">
        <v>0.5</v>
      </c>
      <c r="O230" s="1" t="s">
        <v>693</v>
      </c>
      <c r="P230">
        <v>0.56000000000000005</v>
      </c>
      <c r="Q230" s="1" t="s">
        <v>694</v>
      </c>
      <c r="R230" s="1" t="s">
        <v>695</v>
      </c>
      <c r="S230" s="1" t="s">
        <v>696</v>
      </c>
      <c r="T230">
        <v>2000</v>
      </c>
      <c r="U230" s="1" t="s">
        <v>697</v>
      </c>
      <c r="V230" s="1" t="s">
        <v>698</v>
      </c>
      <c r="W230" s="1" t="s">
        <v>708</v>
      </c>
    </row>
    <row r="231" spans="1:23" x14ac:dyDescent="0.25">
      <c r="A231" s="1" t="s">
        <v>1252</v>
      </c>
      <c r="B231" s="1" t="s">
        <v>1253</v>
      </c>
      <c r="C231" s="2">
        <v>42614</v>
      </c>
      <c r="D231" s="2">
        <v>42643</v>
      </c>
      <c r="E231">
        <v>1024.2</v>
      </c>
      <c r="F231" s="1" t="s">
        <v>1254</v>
      </c>
      <c r="G231" s="1" t="s">
        <v>688</v>
      </c>
      <c r="H231" s="1" t="s">
        <v>689</v>
      </c>
      <c r="I231" s="1" t="s">
        <v>764</v>
      </c>
      <c r="J231">
        <v>2500</v>
      </c>
      <c r="K231">
        <v>512.1</v>
      </c>
      <c r="L231" s="1" t="s">
        <v>691</v>
      </c>
      <c r="M231" s="1" t="s">
        <v>726</v>
      </c>
      <c r="N231">
        <v>0.6</v>
      </c>
      <c r="O231" s="1" t="s">
        <v>693</v>
      </c>
      <c r="P231">
        <v>0.5</v>
      </c>
      <c r="Q231" s="1" t="s">
        <v>694</v>
      </c>
      <c r="R231" s="1" t="s">
        <v>695</v>
      </c>
      <c r="S231" s="1" t="s">
        <v>696</v>
      </c>
      <c r="T231">
        <v>1500</v>
      </c>
      <c r="U231" s="1" t="s">
        <v>697</v>
      </c>
      <c r="V231" s="1" t="s">
        <v>698</v>
      </c>
      <c r="W231" s="1" t="s">
        <v>708</v>
      </c>
    </row>
    <row r="232" spans="1:23" x14ac:dyDescent="0.25">
      <c r="A232" s="1" t="s">
        <v>1252</v>
      </c>
      <c r="B232" s="1" t="s">
        <v>1255</v>
      </c>
      <c r="C232" s="2">
        <v>42614</v>
      </c>
      <c r="D232" s="2">
        <v>42643</v>
      </c>
      <c r="E232">
        <v>1976.4</v>
      </c>
      <c r="F232" s="1" t="s">
        <v>1256</v>
      </c>
      <c r="G232" s="1" t="s">
        <v>688</v>
      </c>
      <c r="H232" s="1" t="s">
        <v>689</v>
      </c>
      <c r="I232" s="1" t="s">
        <v>706</v>
      </c>
      <c r="J232">
        <v>1429</v>
      </c>
      <c r="K232">
        <v>612.26</v>
      </c>
      <c r="L232" s="1" t="s">
        <v>691</v>
      </c>
      <c r="M232" s="1" t="s">
        <v>726</v>
      </c>
      <c r="N232">
        <v>0.6</v>
      </c>
      <c r="O232" s="1" t="s">
        <v>693</v>
      </c>
      <c r="P232">
        <v>0.69020000000000004</v>
      </c>
      <c r="Q232" s="1" t="s">
        <v>694</v>
      </c>
      <c r="R232" s="1" t="s">
        <v>887</v>
      </c>
      <c r="S232" s="1" t="s">
        <v>696</v>
      </c>
      <c r="T232">
        <v>857.14</v>
      </c>
      <c r="U232" s="1" t="s">
        <v>697</v>
      </c>
      <c r="V232" s="1" t="s">
        <v>698</v>
      </c>
      <c r="W232" s="1" t="s">
        <v>708</v>
      </c>
    </row>
    <row r="233" spans="1:23" x14ac:dyDescent="0.25">
      <c r="A233" s="1" t="s">
        <v>1252</v>
      </c>
      <c r="B233" s="1" t="s">
        <v>1257</v>
      </c>
      <c r="C233" s="2">
        <v>42614</v>
      </c>
      <c r="D233" s="2">
        <v>42643</v>
      </c>
      <c r="E233">
        <v>0</v>
      </c>
      <c r="F233" s="1" t="s">
        <v>1258</v>
      </c>
      <c r="G233" s="1" t="s">
        <v>688</v>
      </c>
      <c r="H233" s="1" t="s">
        <v>689</v>
      </c>
      <c r="I233" s="1" t="s">
        <v>863</v>
      </c>
      <c r="J233">
        <v>0</v>
      </c>
      <c r="K233">
        <v>180.78</v>
      </c>
      <c r="L233" s="1" t="s">
        <v>691</v>
      </c>
      <c r="M233" s="1" t="s">
        <v>726</v>
      </c>
      <c r="N233">
        <v>0</v>
      </c>
      <c r="O233" s="1" t="s">
        <v>693</v>
      </c>
      <c r="P233">
        <v>0</v>
      </c>
      <c r="Q233" s="1" t="s">
        <v>694</v>
      </c>
      <c r="R233" s="1" t="s">
        <v>815</v>
      </c>
      <c r="S233" s="1" t="s">
        <v>696</v>
      </c>
      <c r="T233">
        <v>0</v>
      </c>
      <c r="U233" s="1" t="s">
        <v>697</v>
      </c>
      <c r="V233" s="1" t="s">
        <v>698</v>
      </c>
      <c r="W233" s="1" t="s">
        <v>708</v>
      </c>
    </row>
    <row r="234" spans="1:23" x14ac:dyDescent="0.25">
      <c r="A234" s="1" t="s">
        <v>1252</v>
      </c>
      <c r="B234" s="1" t="s">
        <v>1259</v>
      </c>
      <c r="C234" s="2">
        <v>42614</v>
      </c>
      <c r="D234" s="2">
        <v>42643</v>
      </c>
      <c r="E234">
        <v>-500.6</v>
      </c>
      <c r="F234" s="1" t="s">
        <v>1260</v>
      </c>
      <c r="G234" s="1" t="s">
        <v>688</v>
      </c>
      <c r="H234" s="1" t="s">
        <v>689</v>
      </c>
      <c r="I234" s="1" t="s">
        <v>716</v>
      </c>
      <c r="J234">
        <v>3750</v>
      </c>
      <c r="K234">
        <v>750</v>
      </c>
      <c r="L234" s="1" t="s">
        <v>691</v>
      </c>
      <c r="M234" s="1" t="s">
        <v>726</v>
      </c>
      <c r="N234">
        <v>0.6</v>
      </c>
      <c r="O234" s="1" t="s">
        <v>693</v>
      </c>
      <c r="P234">
        <v>2.4982000000000002</v>
      </c>
      <c r="Q234" s="1" t="s">
        <v>694</v>
      </c>
      <c r="R234" s="1" t="s">
        <v>695</v>
      </c>
      <c r="S234" s="1" t="s">
        <v>696</v>
      </c>
      <c r="T234">
        <v>2250</v>
      </c>
      <c r="U234" s="1" t="s">
        <v>697</v>
      </c>
      <c r="V234" s="1" t="s">
        <v>698</v>
      </c>
      <c r="W234" s="1" t="s">
        <v>708</v>
      </c>
    </row>
    <row r="235" spans="1:23" x14ac:dyDescent="0.25">
      <c r="A235" s="1" t="s">
        <v>1252</v>
      </c>
      <c r="B235" s="1" t="s">
        <v>1261</v>
      </c>
      <c r="C235" s="2">
        <v>42614</v>
      </c>
      <c r="D235" s="2">
        <v>42643</v>
      </c>
      <c r="E235">
        <v>1500</v>
      </c>
      <c r="F235" s="1" t="s">
        <v>1262</v>
      </c>
      <c r="G235" s="1" t="s">
        <v>688</v>
      </c>
      <c r="H235" s="1" t="s">
        <v>689</v>
      </c>
      <c r="I235" s="1" t="s">
        <v>741</v>
      </c>
      <c r="J235">
        <v>2500</v>
      </c>
      <c r="K235">
        <v>500</v>
      </c>
      <c r="L235" s="1" t="s">
        <v>691</v>
      </c>
      <c r="M235" s="1" t="s">
        <v>726</v>
      </c>
      <c r="N235">
        <v>0.6</v>
      </c>
      <c r="O235" s="1" t="s">
        <v>693</v>
      </c>
      <c r="P235">
        <v>0.66669999999999996</v>
      </c>
      <c r="Q235" s="1" t="s">
        <v>694</v>
      </c>
      <c r="R235" s="1" t="s">
        <v>887</v>
      </c>
      <c r="S235" s="1" t="s">
        <v>696</v>
      </c>
      <c r="T235">
        <v>1500</v>
      </c>
      <c r="U235" s="1" t="s">
        <v>697</v>
      </c>
      <c r="V235" s="1" t="s">
        <v>698</v>
      </c>
      <c r="W235" s="1" t="s">
        <v>708</v>
      </c>
    </row>
    <row r="236" spans="1:23" x14ac:dyDescent="0.25">
      <c r="A236" s="1" t="s">
        <v>1263</v>
      </c>
      <c r="B236" s="1" t="s">
        <v>1264</v>
      </c>
      <c r="C236" s="2">
        <v>42491</v>
      </c>
      <c r="D236" s="2">
        <v>42498</v>
      </c>
      <c r="E236">
        <v>302.7</v>
      </c>
      <c r="F236" s="1" t="s">
        <v>1265</v>
      </c>
      <c r="G236" s="1" t="s">
        <v>688</v>
      </c>
      <c r="H236" s="1" t="s">
        <v>689</v>
      </c>
      <c r="I236" s="1" t="s">
        <v>716</v>
      </c>
      <c r="J236">
        <v>1000</v>
      </c>
      <c r="K236">
        <v>200</v>
      </c>
      <c r="L236" s="1" t="s">
        <v>691</v>
      </c>
      <c r="M236" s="1" t="s">
        <v>759</v>
      </c>
      <c r="N236">
        <v>0.3</v>
      </c>
      <c r="O236" s="1" t="s">
        <v>693</v>
      </c>
      <c r="P236">
        <v>0.33929999999999999</v>
      </c>
      <c r="Q236" s="1" t="s">
        <v>694</v>
      </c>
      <c r="R236" s="1" t="s">
        <v>695</v>
      </c>
      <c r="S236" s="1" t="s">
        <v>696</v>
      </c>
      <c r="T236">
        <v>300</v>
      </c>
      <c r="U236" s="1" t="s">
        <v>697</v>
      </c>
      <c r="V236" s="1" t="s">
        <v>698</v>
      </c>
      <c r="W236" s="1" t="s">
        <v>708</v>
      </c>
    </row>
    <row r="237" spans="1:23" x14ac:dyDescent="0.25">
      <c r="A237" s="1" t="s">
        <v>1263</v>
      </c>
      <c r="B237" s="1" t="s">
        <v>1266</v>
      </c>
      <c r="C237" s="2">
        <v>42491</v>
      </c>
      <c r="D237" s="2">
        <v>42498</v>
      </c>
      <c r="E237">
        <v>1697.3</v>
      </c>
      <c r="F237" s="1" t="s">
        <v>1267</v>
      </c>
      <c r="G237" s="1" t="s">
        <v>688</v>
      </c>
      <c r="H237" s="1" t="s">
        <v>689</v>
      </c>
      <c r="I237" s="1" t="s">
        <v>989</v>
      </c>
      <c r="J237">
        <v>8000</v>
      </c>
      <c r="K237">
        <v>890.25</v>
      </c>
      <c r="L237" s="1" t="s">
        <v>691</v>
      </c>
      <c r="M237" s="1" t="s">
        <v>759</v>
      </c>
      <c r="N237">
        <v>0.3</v>
      </c>
      <c r="O237" s="1" t="s">
        <v>693</v>
      </c>
      <c r="P237">
        <v>0.47549999999999998</v>
      </c>
      <c r="Q237" s="1" t="s">
        <v>694</v>
      </c>
      <c r="R237" s="1" t="s">
        <v>695</v>
      </c>
      <c r="S237" s="1" t="s">
        <v>696</v>
      </c>
      <c r="T237">
        <v>2400</v>
      </c>
      <c r="U237" s="1" t="s">
        <v>697</v>
      </c>
      <c r="V237" s="1" t="s">
        <v>698</v>
      </c>
      <c r="W237" s="1" t="s">
        <v>708</v>
      </c>
    </row>
    <row r="238" spans="1:23" x14ac:dyDescent="0.25">
      <c r="A238" s="1" t="s">
        <v>1268</v>
      </c>
      <c r="B238" s="1" t="s">
        <v>1269</v>
      </c>
      <c r="C238" s="2">
        <v>42685</v>
      </c>
      <c r="D238" s="2">
        <v>42704</v>
      </c>
      <c r="E238">
        <v>0</v>
      </c>
      <c r="F238" s="1" t="s">
        <v>1270</v>
      </c>
      <c r="G238" s="1" t="s">
        <v>688</v>
      </c>
      <c r="H238" s="1" t="s">
        <v>689</v>
      </c>
      <c r="I238" s="1" t="s">
        <v>706</v>
      </c>
      <c r="J238">
        <v>2500</v>
      </c>
      <c r="K238">
        <v>0</v>
      </c>
      <c r="L238" s="1" t="s">
        <v>691</v>
      </c>
      <c r="M238" s="1" t="s">
        <v>726</v>
      </c>
      <c r="N238">
        <v>0.8</v>
      </c>
      <c r="O238" s="1" t="s">
        <v>693</v>
      </c>
      <c r="P238">
        <v>0</v>
      </c>
      <c r="Q238" s="1" t="s">
        <v>694</v>
      </c>
      <c r="R238" s="1" t="s">
        <v>707</v>
      </c>
      <c r="S238" s="1" t="s">
        <v>696</v>
      </c>
      <c r="T238">
        <v>2000</v>
      </c>
      <c r="U238" s="1" t="s">
        <v>697</v>
      </c>
      <c r="V238" s="1" t="s">
        <v>698</v>
      </c>
      <c r="W238" s="1" t="s">
        <v>708</v>
      </c>
    </row>
    <row r="239" spans="1:23" x14ac:dyDescent="0.25">
      <c r="A239" s="1" t="s">
        <v>1268</v>
      </c>
      <c r="B239" s="1" t="s">
        <v>1271</v>
      </c>
      <c r="C239" s="2">
        <v>42685</v>
      </c>
      <c r="D239" s="2">
        <v>42704</v>
      </c>
      <c r="E239">
        <v>797.6</v>
      </c>
      <c r="F239" s="1" t="s">
        <v>1272</v>
      </c>
      <c r="G239" s="1" t="s">
        <v>688</v>
      </c>
      <c r="H239" s="1" t="s">
        <v>689</v>
      </c>
      <c r="I239" s="1" t="s">
        <v>764</v>
      </c>
      <c r="J239">
        <v>2000</v>
      </c>
      <c r="K239">
        <v>199.4</v>
      </c>
      <c r="L239" s="1" t="s">
        <v>691</v>
      </c>
      <c r="M239" s="1" t="s">
        <v>726</v>
      </c>
      <c r="N239">
        <v>0.8</v>
      </c>
      <c r="O239" s="1" t="s">
        <v>693</v>
      </c>
      <c r="P239">
        <v>0.75</v>
      </c>
      <c r="Q239" s="1" t="s">
        <v>694</v>
      </c>
      <c r="R239" s="1" t="s">
        <v>695</v>
      </c>
      <c r="S239" s="1" t="s">
        <v>696</v>
      </c>
      <c r="T239">
        <v>1600</v>
      </c>
      <c r="U239" s="1" t="s">
        <v>697</v>
      </c>
      <c r="V239" s="1" t="s">
        <v>698</v>
      </c>
      <c r="W239" s="1" t="s">
        <v>708</v>
      </c>
    </row>
    <row r="240" spans="1:23" x14ac:dyDescent="0.25">
      <c r="A240" s="1" t="s">
        <v>1268</v>
      </c>
      <c r="B240" s="1" t="s">
        <v>1273</v>
      </c>
      <c r="C240" s="2">
        <v>42685</v>
      </c>
      <c r="D240" s="2">
        <v>42704</v>
      </c>
      <c r="E240">
        <v>2102.4</v>
      </c>
      <c r="F240" s="1" t="s">
        <v>1274</v>
      </c>
      <c r="G240" s="1" t="s">
        <v>688</v>
      </c>
      <c r="H240" s="1" t="s">
        <v>689</v>
      </c>
      <c r="I240" s="1" t="s">
        <v>716</v>
      </c>
      <c r="J240">
        <v>1000000</v>
      </c>
      <c r="K240">
        <v>485.56</v>
      </c>
      <c r="L240" s="1" t="s">
        <v>691</v>
      </c>
      <c r="M240" s="1" t="s">
        <v>726</v>
      </c>
      <c r="N240">
        <v>0.8</v>
      </c>
      <c r="O240" s="1" t="s">
        <v>1029</v>
      </c>
      <c r="P240">
        <v>0.76900000000000002</v>
      </c>
      <c r="Q240" s="1" t="s">
        <v>694</v>
      </c>
      <c r="R240" s="1" t="s">
        <v>722</v>
      </c>
      <c r="S240" s="1" t="s">
        <v>696</v>
      </c>
      <c r="T240">
        <v>800</v>
      </c>
      <c r="U240" s="1" t="s">
        <v>697</v>
      </c>
      <c r="V240" s="1" t="s">
        <v>698</v>
      </c>
      <c r="W240" s="1" t="s">
        <v>708</v>
      </c>
    </row>
    <row r="241" spans="1:23" x14ac:dyDescent="0.25">
      <c r="A241" s="1" t="s">
        <v>1268</v>
      </c>
      <c r="B241" s="1" t="s">
        <v>1275</v>
      </c>
      <c r="C241" s="2">
        <v>42685</v>
      </c>
      <c r="D241" s="2">
        <v>42704</v>
      </c>
      <c r="E241">
        <v>1600</v>
      </c>
      <c r="F241" s="1" t="s">
        <v>1276</v>
      </c>
      <c r="G241" s="1" t="s">
        <v>688</v>
      </c>
      <c r="H241" s="1" t="s">
        <v>689</v>
      </c>
      <c r="I241" s="1" t="s">
        <v>886</v>
      </c>
      <c r="J241">
        <v>2000</v>
      </c>
      <c r="K241">
        <v>478.75</v>
      </c>
      <c r="L241" s="1" t="s">
        <v>691</v>
      </c>
      <c r="M241" s="1" t="s">
        <v>726</v>
      </c>
      <c r="N241">
        <v>0.8</v>
      </c>
      <c r="O241" s="1" t="s">
        <v>693</v>
      </c>
      <c r="P241">
        <v>0.70079999999999998</v>
      </c>
      <c r="Q241" s="1" t="s">
        <v>694</v>
      </c>
      <c r="R241" s="1" t="s">
        <v>887</v>
      </c>
      <c r="S241" s="1" t="s">
        <v>696</v>
      </c>
      <c r="T241">
        <v>1600</v>
      </c>
      <c r="U241" s="1" t="s">
        <v>697</v>
      </c>
      <c r="V241" s="1" t="s">
        <v>698</v>
      </c>
      <c r="W241" s="1" t="s">
        <v>708</v>
      </c>
    </row>
    <row r="242" spans="1:23" x14ac:dyDescent="0.25">
      <c r="A242" s="1" t="s">
        <v>1277</v>
      </c>
      <c r="B242" s="1" t="s">
        <v>1278</v>
      </c>
      <c r="C242" s="2">
        <v>42644</v>
      </c>
      <c r="D242" s="2">
        <v>42673</v>
      </c>
      <c r="E242">
        <v>689.6</v>
      </c>
      <c r="F242" s="1" t="s">
        <v>1279</v>
      </c>
      <c r="G242" s="1" t="s">
        <v>688</v>
      </c>
      <c r="H242" s="1" t="s">
        <v>689</v>
      </c>
      <c r="I242" s="1" t="s">
        <v>716</v>
      </c>
      <c r="J242">
        <v>0</v>
      </c>
      <c r="K242">
        <v>229</v>
      </c>
      <c r="L242" s="1" t="s">
        <v>691</v>
      </c>
      <c r="M242" s="1" t="s">
        <v>721</v>
      </c>
      <c r="N242">
        <v>0.8</v>
      </c>
      <c r="O242" s="1" t="s">
        <v>693</v>
      </c>
      <c r="P242">
        <v>0.66790000000000005</v>
      </c>
      <c r="Q242" s="1" t="s">
        <v>694</v>
      </c>
      <c r="R242" s="1" t="s">
        <v>695</v>
      </c>
      <c r="S242" s="1" t="s">
        <v>696</v>
      </c>
      <c r="T242">
        <v>0</v>
      </c>
      <c r="U242" s="1" t="s">
        <v>697</v>
      </c>
      <c r="V242" s="1" t="s">
        <v>698</v>
      </c>
      <c r="W242" s="1" t="s">
        <v>708</v>
      </c>
    </row>
    <row r="243" spans="1:23" x14ac:dyDescent="0.25">
      <c r="A243" s="1" t="s">
        <v>1277</v>
      </c>
      <c r="B243" s="1" t="s">
        <v>1280</v>
      </c>
      <c r="C243" s="2">
        <v>42644</v>
      </c>
      <c r="D243" s="2">
        <v>42673</v>
      </c>
      <c r="E243">
        <v>1144</v>
      </c>
      <c r="F243" s="1" t="s">
        <v>1281</v>
      </c>
      <c r="G243" s="1" t="s">
        <v>688</v>
      </c>
      <c r="H243" s="1" t="s">
        <v>689</v>
      </c>
      <c r="I243" s="1" t="s">
        <v>764</v>
      </c>
      <c r="J243">
        <v>2500</v>
      </c>
      <c r="K243">
        <v>429</v>
      </c>
      <c r="L243" s="1" t="s">
        <v>691</v>
      </c>
      <c r="M243" s="1" t="s">
        <v>721</v>
      </c>
      <c r="N243">
        <v>0.8</v>
      </c>
      <c r="O243" s="1" t="s">
        <v>693</v>
      </c>
      <c r="P243">
        <v>0.625</v>
      </c>
      <c r="Q243" s="1" t="s">
        <v>694</v>
      </c>
      <c r="R243" s="1" t="s">
        <v>887</v>
      </c>
      <c r="S243" s="1" t="s">
        <v>696</v>
      </c>
      <c r="T243">
        <v>2000</v>
      </c>
      <c r="U243" s="1" t="s">
        <v>697</v>
      </c>
      <c r="V243" s="1" t="s">
        <v>698</v>
      </c>
      <c r="W243" s="1" t="s">
        <v>708</v>
      </c>
    </row>
    <row r="244" spans="1:23" x14ac:dyDescent="0.25">
      <c r="A244" s="1" t="s">
        <v>1277</v>
      </c>
      <c r="B244" s="1" t="s">
        <v>1282</v>
      </c>
      <c r="C244" s="2">
        <v>42644</v>
      </c>
      <c r="D244" s="2">
        <v>42673</v>
      </c>
      <c r="E244">
        <v>2666.4</v>
      </c>
      <c r="F244" s="1" t="s">
        <v>1283</v>
      </c>
      <c r="G244" s="1" t="s">
        <v>688</v>
      </c>
      <c r="H244" s="1" t="s">
        <v>689</v>
      </c>
      <c r="I244" s="1" t="s">
        <v>886</v>
      </c>
      <c r="J244">
        <v>3333</v>
      </c>
      <c r="K244">
        <v>999.9</v>
      </c>
      <c r="L244" s="1" t="s">
        <v>691</v>
      </c>
      <c r="M244" s="1" t="s">
        <v>721</v>
      </c>
      <c r="N244">
        <v>0.8</v>
      </c>
      <c r="O244" s="1" t="s">
        <v>693</v>
      </c>
      <c r="P244">
        <v>0.625</v>
      </c>
      <c r="Q244" s="1" t="s">
        <v>694</v>
      </c>
      <c r="R244" s="1" t="s">
        <v>887</v>
      </c>
      <c r="S244" s="1" t="s">
        <v>696</v>
      </c>
      <c r="T244">
        <v>2666.67</v>
      </c>
      <c r="U244" s="1" t="s">
        <v>697</v>
      </c>
      <c r="V244" s="1" t="s">
        <v>698</v>
      </c>
      <c r="W244" s="1" t="s">
        <v>708</v>
      </c>
    </row>
    <row r="245" spans="1:23" x14ac:dyDescent="0.25">
      <c r="A245" s="1" t="s">
        <v>1284</v>
      </c>
      <c r="B245" s="1" t="s">
        <v>1285</v>
      </c>
      <c r="C245" s="2">
        <v>42614</v>
      </c>
      <c r="D245" s="2">
        <v>42643</v>
      </c>
      <c r="E245">
        <v>597</v>
      </c>
      <c r="F245" s="1" t="s">
        <v>1286</v>
      </c>
      <c r="G245" s="1" t="s">
        <v>688</v>
      </c>
      <c r="H245" s="1" t="s">
        <v>689</v>
      </c>
      <c r="I245" s="1" t="s">
        <v>706</v>
      </c>
      <c r="J245">
        <v>1429</v>
      </c>
      <c r="K245">
        <v>333.66</v>
      </c>
      <c r="L245" s="1" t="s">
        <v>691</v>
      </c>
      <c r="M245" s="1" t="s">
        <v>726</v>
      </c>
      <c r="N245">
        <v>0.6</v>
      </c>
      <c r="O245" s="1" t="s">
        <v>693</v>
      </c>
      <c r="P245">
        <v>0.44109999999999999</v>
      </c>
      <c r="Q245" s="1" t="s">
        <v>694</v>
      </c>
      <c r="R245" s="1" t="s">
        <v>887</v>
      </c>
      <c r="S245" s="1" t="s">
        <v>696</v>
      </c>
      <c r="T245">
        <v>857.14</v>
      </c>
      <c r="U245" s="1" t="s">
        <v>697</v>
      </c>
      <c r="V245" s="1" t="s">
        <v>698</v>
      </c>
      <c r="W245" s="1" t="s">
        <v>708</v>
      </c>
    </row>
    <row r="246" spans="1:23" x14ac:dyDescent="0.25">
      <c r="A246" s="1" t="s">
        <v>1284</v>
      </c>
      <c r="B246" s="1" t="s">
        <v>1287</v>
      </c>
      <c r="C246" s="2">
        <v>42614</v>
      </c>
      <c r="D246" s="2">
        <v>42643</v>
      </c>
      <c r="E246">
        <v>-114.8</v>
      </c>
      <c r="F246" s="1" t="s">
        <v>1288</v>
      </c>
      <c r="G246" s="1" t="s">
        <v>688</v>
      </c>
      <c r="H246" s="1" t="s">
        <v>689</v>
      </c>
      <c r="I246" s="1" t="s">
        <v>716</v>
      </c>
      <c r="J246">
        <v>3750</v>
      </c>
      <c r="K246">
        <v>750</v>
      </c>
      <c r="L246" s="1" t="s">
        <v>691</v>
      </c>
      <c r="M246" s="1" t="s">
        <v>726</v>
      </c>
      <c r="N246">
        <v>0.6</v>
      </c>
      <c r="O246" s="1" t="s">
        <v>693</v>
      </c>
      <c r="P246">
        <v>7.5331000000000001</v>
      </c>
      <c r="Q246" s="1" t="s">
        <v>694</v>
      </c>
      <c r="R246" s="1" t="s">
        <v>695</v>
      </c>
      <c r="S246" s="1" t="s">
        <v>696</v>
      </c>
      <c r="T246">
        <v>2250</v>
      </c>
      <c r="U246" s="1" t="s">
        <v>697</v>
      </c>
      <c r="V246" s="1" t="s">
        <v>698</v>
      </c>
      <c r="W246" s="1" t="s">
        <v>708</v>
      </c>
    </row>
    <row r="247" spans="1:23" x14ac:dyDescent="0.25">
      <c r="A247" s="1" t="s">
        <v>1284</v>
      </c>
      <c r="B247" s="1" t="s">
        <v>1289</v>
      </c>
      <c r="C247" s="2">
        <v>42614</v>
      </c>
      <c r="D247" s="2">
        <v>42643</v>
      </c>
      <c r="E247">
        <v>1501.8</v>
      </c>
      <c r="F247" s="1" t="s">
        <v>1290</v>
      </c>
      <c r="G247" s="1" t="s">
        <v>688</v>
      </c>
      <c r="H247" s="1" t="s">
        <v>689</v>
      </c>
      <c r="I247" s="1" t="s">
        <v>764</v>
      </c>
      <c r="J247">
        <v>2500</v>
      </c>
      <c r="K247">
        <v>750</v>
      </c>
      <c r="L247" s="1" t="s">
        <v>691</v>
      </c>
      <c r="M247" s="1" t="s">
        <v>726</v>
      </c>
      <c r="N247">
        <v>0.6</v>
      </c>
      <c r="O247" s="1" t="s">
        <v>693</v>
      </c>
      <c r="P247">
        <v>0.50060000000000004</v>
      </c>
      <c r="Q247" s="1" t="s">
        <v>694</v>
      </c>
      <c r="R247" s="1" t="s">
        <v>695</v>
      </c>
      <c r="S247" s="1" t="s">
        <v>696</v>
      </c>
      <c r="T247">
        <v>1500</v>
      </c>
      <c r="U247" s="1" t="s">
        <v>697</v>
      </c>
      <c r="V247" s="1" t="s">
        <v>698</v>
      </c>
      <c r="W247" s="1" t="s">
        <v>708</v>
      </c>
    </row>
    <row r="248" spans="1:23" x14ac:dyDescent="0.25">
      <c r="A248" s="1" t="s">
        <v>1284</v>
      </c>
      <c r="B248" s="1" t="s">
        <v>1291</v>
      </c>
      <c r="C248" s="2">
        <v>42614</v>
      </c>
      <c r="D248" s="2">
        <v>42643</v>
      </c>
      <c r="E248">
        <v>0</v>
      </c>
      <c r="F248" s="1" t="s">
        <v>1292</v>
      </c>
      <c r="G248" s="1" t="s">
        <v>688</v>
      </c>
      <c r="H248" s="1" t="s">
        <v>689</v>
      </c>
      <c r="I248" s="1" t="s">
        <v>863</v>
      </c>
      <c r="J248">
        <v>0</v>
      </c>
      <c r="K248">
        <v>180.78</v>
      </c>
      <c r="L248" s="1" t="s">
        <v>691</v>
      </c>
      <c r="M248" s="1" t="s">
        <v>726</v>
      </c>
      <c r="N248">
        <v>0</v>
      </c>
      <c r="O248" s="1" t="s">
        <v>693</v>
      </c>
      <c r="P248">
        <v>0</v>
      </c>
      <c r="Q248" s="1" t="s">
        <v>694</v>
      </c>
      <c r="R248" s="1" t="s">
        <v>815</v>
      </c>
      <c r="S248" s="1" t="s">
        <v>696</v>
      </c>
      <c r="T248">
        <v>0</v>
      </c>
      <c r="U248" s="1" t="s">
        <v>697</v>
      </c>
      <c r="V248" s="1" t="s">
        <v>698</v>
      </c>
      <c r="W248" s="1" t="s">
        <v>708</v>
      </c>
    </row>
    <row r="249" spans="1:23" x14ac:dyDescent="0.25">
      <c r="A249" s="1" t="s">
        <v>1284</v>
      </c>
      <c r="B249" s="1" t="s">
        <v>1293</v>
      </c>
      <c r="C249" s="2">
        <v>42614</v>
      </c>
      <c r="D249" s="2">
        <v>42643</v>
      </c>
      <c r="E249">
        <v>2016</v>
      </c>
      <c r="F249" s="1" t="s">
        <v>1294</v>
      </c>
      <c r="G249" s="1" t="s">
        <v>688</v>
      </c>
      <c r="H249" s="1" t="s">
        <v>689</v>
      </c>
      <c r="I249" s="1" t="s">
        <v>741</v>
      </c>
      <c r="J249">
        <v>3000</v>
      </c>
      <c r="K249">
        <v>600</v>
      </c>
      <c r="L249" s="1" t="s">
        <v>691</v>
      </c>
      <c r="M249" s="1" t="s">
        <v>726</v>
      </c>
      <c r="N249">
        <v>0.6</v>
      </c>
      <c r="O249" s="1" t="s">
        <v>693</v>
      </c>
      <c r="P249">
        <v>0.70240000000000002</v>
      </c>
      <c r="Q249" s="1" t="s">
        <v>694</v>
      </c>
      <c r="R249" s="1" t="s">
        <v>887</v>
      </c>
      <c r="S249" s="1" t="s">
        <v>696</v>
      </c>
      <c r="T249">
        <v>1800</v>
      </c>
      <c r="U249" s="1" t="s">
        <v>697</v>
      </c>
      <c r="V249" s="1" t="s">
        <v>698</v>
      </c>
      <c r="W249" s="1" t="s">
        <v>708</v>
      </c>
    </row>
    <row r="250" spans="1:23" x14ac:dyDescent="0.25">
      <c r="A250" s="1" t="s">
        <v>1295</v>
      </c>
      <c r="B250" s="1" t="s">
        <v>1296</v>
      </c>
      <c r="C250" s="2">
        <v>42409</v>
      </c>
      <c r="D250" s="2">
        <v>42414</v>
      </c>
      <c r="E250">
        <v>1750</v>
      </c>
      <c r="F250" s="1" t="s">
        <v>1297</v>
      </c>
      <c r="G250" s="1" t="s">
        <v>688</v>
      </c>
      <c r="H250" s="1" t="s">
        <v>689</v>
      </c>
      <c r="I250" s="1" t="s">
        <v>738</v>
      </c>
      <c r="J250">
        <v>5000</v>
      </c>
      <c r="K250">
        <v>1000</v>
      </c>
      <c r="L250" s="1" t="s">
        <v>691</v>
      </c>
      <c r="M250" s="1" t="s">
        <v>721</v>
      </c>
      <c r="N250">
        <v>0.35</v>
      </c>
      <c r="O250" s="1" t="s">
        <v>693</v>
      </c>
      <c r="P250">
        <v>0.42859999999999998</v>
      </c>
      <c r="Q250" s="1" t="s">
        <v>694</v>
      </c>
      <c r="R250" s="1" t="s">
        <v>695</v>
      </c>
      <c r="S250" s="1" t="s">
        <v>696</v>
      </c>
      <c r="T250">
        <v>1750</v>
      </c>
      <c r="U250" s="1" t="s">
        <v>697</v>
      </c>
      <c r="V250" s="1" t="s">
        <v>698</v>
      </c>
      <c r="W250" s="1" t="s">
        <v>708</v>
      </c>
    </row>
    <row r="251" spans="1:23" x14ac:dyDescent="0.25">
      <c r="A251" s="1" t="s">
        <v>1295</v>
      </c>
      <c r="B251" s="1" t="s">
        <v>1298</v>
      </c>
      <c r="C251" s="2">
        <v>42409</v>
      </c>
      <c r="D251" s="2">
        <v>42414</v>
      </c>
      <c r="E251">
        <v>1050</v>
      </c>
      <c r="F251" s="1" t="s">
        <v>1299</v>
      </c>
      <c r="G251" s="1" t="s">
        <v>688</v>
      </c>
      <c r="H251" s="1" t="s">
        <v>689</v>
      </c>
      <c r="I251" s="1" t="s">
        <v>1300</v>
      </c>
      <c r="J251">
        <v>3000</v>
      </c>
      <c r="K251">
        <v>600</v>
      </c>
      <c r="L251" s="1" t="s">
        <v>691</v>
      </c>
      <c r="M251" s="1" t="s">
        <v>721</v>
      </c>
      <c r="N251">
        <v>0.35</v>
      </c>
      <c r="O251" s="1" t="s">
        <v>693</v>
      </c>
      <c r="P251">
        <v>0.42859999999999998</v>
      </c>
      <c r="Q251" s="1" t="s">
        <v>694</v>
      </c>
      <c r="R251" s="1" t="s">
        <v>695</v>
      </c>
      <c r="S251" s="1" t="s">
        <v>696</v>
      </c>
      <c r="T251">
        <v>1050</v>
      </c>
      <c r="U251" s="1" t="s">
        <v>697</v>
      </c>
      <c r="V251" s="1" t="s">
        <v>698</v>
      </c>
      <c r="W251" s="1" t="s">
        <v>708</v>
      </c>
    </row>
    <row r="252" spans="1:23" x14ac:dyDescent="0.25">
      <c r="A252" s="1" t="s">
        <v>1295</v>
      </c>
      <c r="B252" s="1" t="s">
        <v>1301</v>
      </c>
      <c r="C252" s="2">
        <v>42409</v>
      </c>
      <c r="D252" s="2">
        <v>42414</v>
      </c>
      <c r="E252">
        <v>450</v>
      </c>
      <c r="F252" s="1" t="s">
        <v>1302</v>
      </c>
      <c r="G252" s="1" t="s">
        <v>688</v>
      </c>
      <c r="H252" s="1" t="s">
        <v>689</v>
      </c>
      <c r="I252" s="1" t="s">
        <v>1303</v>
      </c>
      <c r="J252">
        <v>3000</v>
      </c>
      <c r="K252">
        <v>186.8</v>
      </c>
      <c r="L252" s="1" t="s">
        <v>691</v>
      </c>
      <c r="M252" s="1" t="s">
        <v>721</v>
      </c>
      <c r="N252">
        <v>0.35</v>
      </c>
      <c r="O252" s="1" t="s">
        <v>693</v>
      </c>
      <c r="P252">
        <v>0.58489999999999998</v>
      </c>
      <c r="Q252" s="1" t="s">
        <v>694</v>
      </c>
      <c r="R252" s="1" t="s">
        <v>695</v>
      </c>
      <c r="S252" s="1" t="s">
        <v>696</v>
      </c>
      <c r="T252">
        <v>1050</v>
      </c>
      <c r="U252" s="1" t="s">
        <v>697</v>
      </c>
      <c r="V252" s="1" t="s">
        <v>698</v>
      </c>
      <c r="W252" s="1" t="s">
        <v>708</v>
      </c>
    </row>
    <row r="253" spans="1:23" x14ac:dyDescent="0.25">
      <c r="A253" s="1" t="s">
        <v>1295</v>
      </c>
      <c r="B253" s="1" t="s">
        <v>1304</v>
      </c>
      <c r="C253" s="2">
        <v>42409</v>
      </c>
      <c r="D253" s="2">
        <v>42414</v>
      </c>
      <c r="E253">
        <v>1750</v>
      </c>
      <c r="F253" s="1" t="s">
        <v>1305</v>
      </c>
      <c r="G253" s="1" t="s">
        <v>688</v>
      </c>
      <c r="H253" s="1" t="s">
        <v>689</v>
      </c>
      <c r="I253" s="1" t="s">
        <v>789</v>
      </c>
      <c r="J253">
        <v>5000</v>
      </c>
      <c r="K253">
        <v>1000</v>
      </c>
      <c r="L253" s="1" t="s">
        <v>691</v>
      </c>
      <c r="M253" s="1" t="s">
        <v>721</v>
      </c>
      <c r="N253">
        <v>0.35</v>
      </c>
      <c r="O253" s="1" t="s">
        <v>693</v>
      </c>
      <c r="P253">
        <v>0.42859999999999998</v>
      </c>
      <c r="Q253" s="1" t="s">
        <v>694</v>
      </c>
      <c r="R253" s="1" t="s">
        <v>713</v>
      </c>
      <c r="S253" s="1" t="s">
        <v>696</v>
      </c>
      <c r="T253">
        <v>1750</v>
      </c>
      <c r="U253" s="1" t="s">
        <v>697</v>
      </c>
      <c r="V253" s="1" t="s">
        <v>698</v>
      </c>
      <c r="W253" s="1" t="s">
        <v>708</v>
      </c>
    </row>
    <row r="254" spans="1:23" x14ac:dyDescent="0.25">
      <c r="A254" s="1" t="s">
        <v>1306</v>
      </c>
      <c r="B254" s="1" t="s">
        <v>1307</v>
      </c>
      <c r="C254" s="2">
        <v>42705</v>
      </c>
      <c r="D254" s="2">
        <v>42735</v>
      </c>
      <c r="E254">
        <v>5000</v>
      </c>
      <c r="F254" s="1" t="s">
        <v>1308</v>
      </c>
      <c r="G254" s="1" t="s">
        <v>688</v>
      </c>
      <c r="H254" s="1" t="s">
        <v>689</v>
      </c>
      <c r="I254" s="1" t="s">
        <v>886</v>
      </c>
      <c r="J254">
        <v>6667</v>
      </c>
      <c r="K254">
        <v>785.4</v>
      </c>
      <c r="L254" s="1" t="s">
        <v>691</v>
      </c>
      <c r="M254" s="1" t="s">
        <v>984</v>
      </c>
      <c r="N254">
        <v>0.8</v>
      </c>
      <c r="O254" s="1" t="s">
        <v>693</v>
      </c>
      <c r="P254">
        <v>0.84289999999999998</v>
      </c>
      <c r="Q254" s="1" t="s">
        <v>694</v>
      </c>
      <c r="R254" s="1" t="s">
        <v>887</v>
      </c>
      <c r="S254" s="1" t="s">
        <v>696</v>
      </c>
      <c r="T254">
        <v>5333.33</v>
      </c>
      <c r="U254" s="1" t="s">
        <v>697</v>
      </c>
      <c r="V254" s="1" t="s">
        <v>698</v>
      </c>
      <c r="W254" s="1" t="s">
        <v>708</v>
      </c>
    </row>
    <row r="255" spans="1:23" x14ac:dyDescent="0.25">
      <c r="A255" s="1" t="s">
        <v>1306</v>
      </c>
      <c r="B255" s="1" t="s">
        <v>1309</v>
      </c>
      <c r="C255" s="2">
        <v>42705</v>
      </c>
      <c r="D255" s="2">
        <v>42735</v>
      </c>
      <c r="E255">
        <v>5000</v>
      </c>
      <c r="F255" s="1" t="s">
        <v>1310</v>
      </c>
      <c r="G255" s="1" t="s">
        <v>688</v>
      </c>
      <c r="H255" s="1" t="s">
        <v>689</v>
      </c>
      <c r="I255" s="1" t="s">
        <v>764</v>
      </c>
      <c r="J255">
        <v>6667</v>
      </c>
      <c r="K255">
        <v>573.9</v>
      </c>
      <c r="L255" s="1" t="s">
        <v>691</v>
      </c>
      <c r="M255" s="1" t="s">
        <v>984</v>
      </c>
      <c r="N255">
        <v>0.8</v>
      </c>
      <c r="O255" s="1" t="s">
        <v>693</v>
      </c>
      <c r="P255">
        <v>0.88519999999999999</v>
      </c>
      <c r="Q255" s="1" t="s">
        <v>694</v>
      </c>
      <c r="R255" s="1" t="s">
        <v>695</v>
      </c>
      <c r="S255" s="1" t="s">
        <v>696</v>
      </c>
      <c r="T255">
        <v>5333.33</v>
      </c>
      <c r="U255" s="1" t="s">
        <v>697</v>
      </c>
      <c r="V255" s="1" t="s">
        <v>698</v>
      </c>
      <c r="W255" s="1" t="s">
        <v>708</v>
      </c>
    </row>
    <row r="256" spans="1:23" x14ac:dyDescent="0.25">
      <c r="A256" s="1" t="s">
        <v>1311</v>
      </c>
      <c r="B256" s="1" t="s">
        <v>1312</v>
      </c>
      <c r="C256" s="2">
        <v>42461</v>
      </c>
      <c r="D256" s="2">
        <v>42471</v>
      </c>
      <c r="E256">
        <v>3203.5</v>
      </c>
      <c r="F256" s="1" t="s">
        <v>1313</v>
      </c>
      <c r="G256" s="1" t="s">
        <v>688</v>
      </c>
      <c r="H256" s="1" t="s">
        <v>689</v>
      </c>
      <c r="I256" s="1" t="s">
        <v>741</v>
      </c>
      <c r="J256">
        <v>3200</v>
      </c>
      <c r="K256">
        <v>800</v>
      </c>
      <c r="L256" s="1" t="s">
        <v>691</v>
      </c>
      <c r="M256" s="1" t="s">
        <v>759</v>
      </c>
      <c r="N256">
        <v>0.5</v>
      </c>
      <c r="O256" s="1" t="s">
        <v>693</v>
      </c>
      <c r="P256">
        <v>0.75029999999999997</v>
      </c>
      <c r="Q256" s="1" t="s">
        <v>694</v>
      </c>
      <c r="R256" s="1" t="s">
        <v>695</v>
      </c>
      <c r="S256" s="1" t="s">
        <v>696</v>
      </c>
      <c r="T256">
        <v>1600</v>
      </c>
      <c r="U256" s="1" t="s">
        <v>697</v>
      </c>
      <c r="V256" s="1" t="s">
        <v>698</v>
      </c>
      <c r="W256" s="1" t="s">
        <v>708</v>
      </c>
    </row>
    <row r="257" spans="1:23" x14ac:dyDescent="0.25">
      <c r="A257" s="1" t="s">
        <v>1311</v>
      </c>
      <c r="B257" s="1" t="s">
        <v>1314</v>
      </c>
      <c r="C257" s="2">
        <v>42461</v>
      </c>
      <c r="D257" s="2">
        <v>42471</v>
      </c>
      <c r="E257">
        <v>143.5</v>
      </c>
      <c r="F257" s="1" t="s">
        <v>1315</v>
      </c>
      <c r="G257" s="1" t="s">
        <v>688</v>
      </c>
      <c r="H257" s="1" t="s">
        <v>689</v>
      </c>
      <c r="I257" s="1" t="s">
        <v>764</v>
      </c>
      <c r="J257">
        <v>2667</v>
      </c>
      <c r="K257">
        <v>114.8</v>
      </c>
      <c r="L257" s="1" t="s">
        <v>691</v>
      </c>
      <c r="M257" s="1" t="s">
        <v>759</v>
      </c>
      <c r="N257">
        <v>0.5</v>
      </c>
      <c r="O257" s="1" t="s">
        <v>693</v>
      </c>
      <c r="P257">
        <v>0.2</v>
      </c>
      <c r="Q257" s="1" t="s">
        <v>694</v>
      </c>
      <c r="R257" s="1" t="s">
        <v>695</v>
      </c>
      <c r="S257" s="1" t="s">
        <v>696</v>
      </c>
      <c r="T257">
        <v>1333.33</v>
      </c>
      <c r="U257" s="1" t="s">
        <v>697</v>
      </c>
      <c r="V257" s="1" t="s">
        <v>698</v>
      </c>
      <c r="W257" s="1" t="s">
        <v>708</v>
      </c>
    </row>
    <row r="258" spans="1:23" x14ac:dyDescent="0.25">
      <c r="A258" s="1" t="s">
        <v>1311</v>
      </c>
      <c r="B258" s="1" t="s">
        <v>1316</v>
      </c>
      <c r="C258" s="2">
        <v>42461</v>
      </c>
      <c r="D258" s="2">
        <v>42471</v>
      </c>
      <c r="E258">
        <v>676</v>
      </c>
      <c r="F258" s="1" t="s">
        <v>1317</v>
      </c>
      <c r="G258" s="1" t="s">
        <v>688</v>
      </c>
      <c r="H258" s="1" t="s">
        <v>689</v>
      </c>
      <c r="I258" s="1" t="s">
        <v>767</v>
      </c>
      <c r="J258">
        <v>3636</v>
      </c>
      <c r="K258">
        <v>297.44</v>
      </c>
      <c r="L258" s="1" t="s">
        <v>691</v>
      </c>
      <c r="M258" s="1" t="s">
        <v>759</v>
      </c>
      <c r="N258">
        <v>0.5</v>
      </c>
      <c r="O258" s="1" t="s">
        <v>693</v>
      </c>
      <c r="P258">
        <v>0.56000000000000005</v>
      </c>
      <c r="Q258" s="1" t="s">
        <v>694</v>
      </c>
      <c r="R258" s="1" t="s">
        <v>695</v>
      </c>
      <c r="S258" s="1" t="s">
        <v>696</v>
      </c>
      <c r="T258">
        <v>1818</v>
      </c>
      <c r="U258" s="1" t="s">
        <v>697</v>
      </c>
      <c r="V258" s="1" t="s">
        <v>698</v>
      </c>
      <c r="W258" s="1" t="s">
        <v>708</v>
      </c>
    </row>
    <row r="259" spans="1:23" x14ac:dyDescent="0.25">
      <c r="A259" s="1" t="s">
        <v>1311</v>
      </c>
      <c r="B259" s="1" t="s">
        <v>1318</v>
      </c>
      <c r="C259" s="2">
        <v>42461</v>
      </c>
      <c r="D259" s="2">
        <v>42471</v>
      </c>
      <c r="E259">
        <v>-223</v>
      </c>
      <c r="F259" s="1" t="s">
        <v>1319</v>
      </c>
      <c r="G259" s="1" t="s">
        <v>688</v>
      </c>
      <c r="H259" s="1" t="s">
        <v>689</v>
      </c>
      <c r="I259" s="1" t="s">
        <v>1320</v>
      </c>
      <c r="J259">
        <v>2500</v>
      </c>
      <c r="K259">
        <v>500</v>
      </c>
      <c r="L259" s="1" t="s">
        <v>691</v>
      </c>
      <c r="M259" s="1" t="s">
        <v>759</v>
      </c>
      <c r="N259">
        <v>0.5</v>
      </c>
      <c r="O259" s="1" t="s">
        <v>693</v>
      </c>
      <c r="P259">
        <v>3.2422</v>
      </c>
      <c r="Q259" s="1" t="s">
        <v>694</v>
      </c>
      <c r="R259" s="1" t="s">
        <v>695</v>
      </c>
      <c r="S259" s="1" t="s">
        <v>696</v>
      </c>
      <c r="T259">
        <v>1250</v>
      </c>
      <c r="U259" s="1" t="s">
        <v>697</v>
      </c>
      <c r="V259" s="1" t="s">
        <v>698</v>
      </c>
      <c r="W259" s="1" t="s">
        <v>708</v>
      </c>
    </row>
    <row r="260" spans="1:23" x14ac:dyDescent="0.25">
      <c r="A260" s="1" t="s">
        <v>1321</v>
      </c>
      <c r="B260" s="1" t="s">
        <v>1322</v>
      </c>
      <c r="C260" s="2">
        <v>42461</v>
      </c>
      <c r="D260" s="2">
        <v>42477</v>
      </c>
      <c r="E260">
        <v>656.5</v>
      </c>
      <c r="F260" s="1" t="s">
        <v>1323</v>
      </c>
      <c r="G260" s="1" t="s">
        <v>688</v>
      </c>
      <c r="H260" s="1" t="s">
        <v>689</v>
      </c>
      <c r="I260" s="1" t="s">
        <v>886</v>
      </c>
      <c r="J260">
        <v>3333</v>
      </c>
      <c r="K260">
        <v>393.9</v>
      </c>
      <c r="L260" s="1" t="s">
        <v>691</v>
      </c>
      <c r="M260" s="1" t="s">
        <v>759</v>
      </c>
      <c r="N260">
        <v>0.5</v>
      </c>
      <c r="O260" s="1" t="s">
        <v>693</v>
      </c>
      <c r="P260">
        <v>0.4</v>
      </c>
      <c r="Q260" s="1" t="s">
        <v>694</v>
      </c>
      <c r="R260" s="1" t="s">
        <v>887</v>
      </c>
      <c r="S260" s="1" t="s">
        <v>696</v>
      </c>
      <c r="T260">
        <v>1666.67</v>
      </c>
      <c r="U260" s="1" t="s">
        <v>697</v>
      </c>
      <c r="V260" s="1" t="s">
        <v>698</v>
      </c>
      <c r="W260" s="1" t="s">
        <v>708</v>
      </c>
    </row>
    <row r="261" spans="1:23" x14ac:dyDescent="0.25">
      <c r="A261" s="1" t="s">
        <v>1321</v>
      </c>
      <c r="B261" s="1" t="s">
        <v>1324</v>
      </c>
      <c r="C261" s="2">
        <v>42461</v>
      </c>
      <c r="D261" s="2">
        <v>42477</v>
      </c>
      <c r="E261">
        <v>2365.5</v>
      </c>
      <c r="F261" s="1" t="s">
        <v>1325</v>
      </c>
      <c r="G261" s="1" t="s">
        <v>688</v>
      </c>
      <c r="H261" s="1" t="s">
        <v>689</v>
      </c>
      <c r="I261" s="1" t="s">
        <v>741</v>
      </c>
      <c r="J261">
        <v>12000</v>
      </c>
      <c r="K261">
        <v>3600</v>
      </c>
      <c r="L261" s="1" t="s">
        <v>691</v>
      </c>
      <c r="M261" s="1" t="s">
        <v>759</v>
      </c>
      <c r="N261">
        <v>0.5</v>
      </c>
      <c r="O261" s="1" t="s">
        <v>693</v>
      </c>
      <c r="P261">
        <v>-0.52190000000000003</v>
      </c>
      <c r="Q261" s="1" t="s">
        <v>694</v>
      </c>
      <c r="R261" s="1" t="s">
        <v>695</v>
      </c>
      <c r="S261" s="1" t="s">
        <v>696</v>
      </c>
      <c r="T261">
        <v>6000</v>
      </c>
      <c r="U261" s="1" t="s">
        <v>697</v>
      </c>
      <c r="V261" s="1" t="s">
        <v>698</v>
      </c>
      <c r="W261" s="1" t="s">
        <v>708</v>
      </c>
    </row>
    <row r="262" spans="1:23" x14ac:dyDescent="0.25">
      <c r="A262" s="1" t="s">
        <v>1321</v>
      </c>
      <c r="B262" s="1" t="s">
        <v>1326</v>
      </c>
      <c r="C262" s="2">
        <v>42461</v>
      </c>
      <c r="D262" s="2">
        <v>42477</v>
      </c>
      <c r="E262">
        <v>15273.5</v>
      </c>
      <c r="F262" s="1" t="s">
        <v>1327</v>
      </c>
      <c r="G262" s="1" t="s">
        <v>688</v>
      </c>
      <c r="H262" s="1" t="s">
        <v>689</v>
      </c>
      <c r="I262" s="1" t="s">
        <v>1320</v>
      </c>
      <c r="J262">
        <v>15000</v>
      </c>
      <c r="K262">
        <v>3000</v>
      </c>
      <c r="L262" s="1" t="s">
        <v>691</v>
      </c>
      <c r="M262" s="1" t="s">
        <v>759</v>
      </c>
      <c r="N262">
        <v>0.5</v>
      </c>
      <c r="O262" s="1" t="s">
        <v>693</v>
      </c>
      <c r="P262">
        <v>0.80359999999999998</v>
      </c>
      <c r="Q262" s="1" t="s">
        <v>694</v>
      </c>
      <c r="R262" s="1" t="s">
        <v>695</v>
      </c>
      <c r="S262" s="1" t="s">
        <v>696</v>
      </c>
      <c r="T262">
        <v>7500</v>
      </c>
      <c r="U262" s="1" t="s">
        <v>697</v>
      </c>
      <c r="V262" s="1" t="s">
        <v>698</v>
      </c>
      <c r="W262" s="1" t="s">
        <v>708</v>
      </c>
    </row>
    <row r="263" spans="1:23" x14ac:dyDescent="0.25">
      <c r="A263" s="1" t="s">
        <v>1321</v>
      </c>
      <c r="B263" s="1" t="s">
        <v>1328</v>
      </c>
      <c r="C263" s="2">
        <v>42461</v>
      </c>
      <c r="D263" s="2">
        <v>42477</v>
      </c>
      <c r="E263">
        <v>3004.5</v>
      </c>
      <c r="F263" s="1" t="s">
        <v>1329</v>
      </c>
      <c r="G263" s="1" t="s">
        <v>688</v>
      </c>
      <c r="H263" s="1" t="s">
        <v>689</v>
      </c>
      <c r="I263" s="1" t="s">
        <v>767</v>
      </c>
      <c r="J263">
        <v>9091</v>
      </c>
      <c r="K263">
        <v>1321.98</v>
      </c>
      <c r="L263" s="1" t="s">
        <v>691</v>
      </c>
      <c r="M263" s="1" t="s">
        <v>759</v>
      </c>
      <c r="N263">
        <v>0.5</v>
      </c>
      <c r="O263" s="1" t="s">
        <v>693</v>
      </c>
      <c r="P263">
        <v>0.56000000000000005</v>
      </c>
      <c r="Q263" s="1" t="s">
        <v>694</v>
      </c>
      <c r="R263" s="1" t="s">
        <v>695</v>
      </c>
      <c r="S263" s="1" t="s">
        <v>696</v>
      </c>
      <c r="T263">
        <v>4545.5</v>
      </c>
      <c r="U263" s="1" t="s">
        <v>697</v>
      </c>
      <c r="V263" s="1" t="s">
        <v>698</v>
      </c>
      <c r="W263" s="1" t="s">
        <v>708</v>
      </c>
    </row>
    <row r="264" spans="1:23" x14ac:dyDescent="0.25">
      <c r="A264" s="1" t="s">
        <v>1330</v>
      </c>
      <c r="B264" s="1" t="s">
        <v>1331</v>
      </c>
      <c r="C264" s="2">
        <v>42461</v>
      </c>
      <c r="D264" s="2">
        <v>42473</v>
      </c>
      <c r="E264">
        <v>1615.5</v>
      </c>
      <c r="F264" s="1" t="s">
        <v>1332</v>
      </c>
      <c r="G264" s="1" t="s">
        <v>688</v>
      </c>
      <c r="H264" s="1" t="s">
        <v>689</v>
      </c>
      <c r="I264" s="1" t="s">
        <v>741</v>
      </c>
      <c r="J264">
        <v>6000</v>
      </c>
      <c r="K264">
        <v>646.20000000000005</v>
      </c>
      <c r="L264" s="1" t="s">
        <v>691</v>
      </c>
      <c r="M264" s="1" t="s">
        <v>759</v>
      </c>
      <c r="N264">
        <v>0.5</v>
      </c>
      <c r="O264" s="1" t="s">
        <v>693</v>
      </c>
      <c r="P264">
        <v>0.6</v>
      </c>
      <c r="Q264" s="1" t="s">
        <v>694</v>
      </c>
      <c r="R264" s="1" t="s">
        <v>695</v>
      </c>
      <c r="S264" s="1" t="s">
        <v>696</v>
      </c>
      <c r="T264">
        <v>3000</v>
      </c>
      <c r="U264" s="1" t="s">
        <v>697</v>
      </c>
      <c r="V264" s="1" t="s">
        <v>698</v>
      </c>
      <c r="W264" s="1" t="s">
        <v>708</v>
      </c>
    </row>
    <row r="265" spans="1:23" x14ac:dyDescent="0.25">
      <c r="A265" s="1" t="s">
        <v>1330</v>
      </c>
      <c r="B265" s="1" t="s">
        <v>1333</v>
      </c>
      <c r="C265" s="2">
        <v>42461</v>
      </c>
      <c r="D265" s="2">
        <v>42473</v>
      </c>
      <c r="E265">
        <v>4184.5</v>
      </c>
      <c r="F265" s="1" t="s">
        <v>1334</v>
      </c>
      <c r="G265" s="1" t="s">
        <v>688</v>
      </c>
      <c r="H265" s="1" t="s">
        <v>689</v>
      </c>
      <c r="I265" s="1" t="s">
        <v>738</v>
      </c>
      <c r="J265">
        <v>7000</v>
      </c>
      <c r="K265">
        <v>1400</v>
      </c>
      <c r="L265" s="1" t="s">
        <v>691</v>
      </c>
      <c r="M265" s="1" t="s">
        <v>759</v>
      </c>
      <c r="N265">
        <v>0.5</v>
      </c>
      <c r="O265" s="1" t="s">
        <v>693</v>
      </c>
      <c r="P265">
        <v>0.66539999999999999</v>
      </c>
      <c r="Q265" s="1" t="s">
        <v>694</v>
      </c>
      <c r="R265" s="1" t="s">
        <v>695</v>
      </c>
      <c r="S265" s="1" t="s">
        <v>696</v>
      </c>
      <c r="T265">
        <v>3500</v>
      </c>
      <c r="U265" s="1" t="s">
        <v>697</v>
      </c>
      <c r="V265" s="1" t="s">
        <v>698</v>
      </c>
      <c r="W265" s="1" t="s">
        <v>708</v>
      </c>
    </row>
    <row r="266" spans="1:23" x14ac:dyDescent="0.25">
      <c r="A266" s="1" t="s">
        <v>1335</v>
      </c>
      <c r="B266" s="1" t="s">
        <v>1336</v>
      </c>
      <c r="C266" s="2">
        <v>42461</v>
      </c>
      <c r="D266" s="2">
        <v>42474</v>
      </c>
      <c r="E266">
        <v>288</v>
      </c>
      <c r="F266" s="1" t="s">
        <v>1337</v>
      </c>
      <c r="G266" s="1" t="s">
        <v>688</v>
      </c>
      <c r="H266" s="1" t="s">
        <v>689</v>
      </c>
      <c r="I266" s="1" t="s">
        <v>767</v>
      </c>
      <c r="J266">
        <v>6818</v>
      </c>
      <c r="K266">
        <v>1021.24</v>
      </c>
      <c r="L266" s="1" t="s">
        <v>691</v>
      </c>
      <c r="M266" s="1" t="s">
        <v>759</v>
      </c>
      <c r="N266">
        <v>0.5</v>
      </c>
      <c r="O266" s="1" t="s">
        <v>693</v>
      </c>
      <c r="P266">
        <v>-2.5459999999999998</v>
      </c>
      <c r="Q266" s="1" t="s">
        <v>694</v>
      </c>
      <c r="R266" s="1" t="s">
        <v>695</v>
      </c>
      <c r="S266" s="1" t="s">
        <v>696</v>
      </c>
      <c r="T266">
        <v>3409</v>
      </c>
      <c r="U266" s="1" t="s">
        <v>697</v>
      </c>
      <c r="V266" s="1" t="s">
        <v>698</v>
      </c>
      <c r="W266" s="1" t="s">
        <v>708</v>
      </c>
    </row>
    <row r="267" spans="1:23" x14ac:dyDescent="0.25">
      <c r="A267" s="1" t="s">
        <v>1335</v>
      </c>
      <c r="B267" s="1" t="s">
        <v>1338</v>
      </c>
      <c r="C267" s="2">
        <v>42461</v>
      </c>
      <c r="D267" s="2">
        <v>42474</v>
      </c>
      <c r="E267">
        <v>2012.5</v>
      </c>
      <c r="F267" s="1" t="s">
        <v>1339</v>
      </c>
      <c r="G267" s="1" t="s">
        <v>688</v>
      </c>
      <c r="H267" s="1" t="s">
        <v>689</v>
      </c>
      <c r="I267" s="1" t="s">
        <v>716</v>
      </c>
      <c r="J267">
        <v>4000</v>
      </c>
      <c r="K267">
        <v>800</v>
      </c>
      <c r="L267" s="1" t="s">
        <v>691</v>
      </c>
      <c r="M267" s="1" t="s">
        <v>759</v>
      </c>
      <c r="N267">
        <v>0.5</v>
      </c>
      <c r="O267" s="1" t="s">
        <v>693</v>
      </c>
      <c r="P267">
        <v>0.60250000000000004</v>
      </c>
      <c r="Q267" s="1" t="s">
        <v>694</v>
      </c>
      <c r="R267" s="1" t="s">
        <v>695</v>
      </c>
      <c r="S267" s="1" t="s">
        <v>696</v>
      </c>
      <c r="T267">
        <v>2000</v>
      </c>
      <c r="U267" s="1" t="s">
        <v>697</v>
      </c>
      <c r="V267" s="1" t="s">
        <v>698</v>
      </c>
      <c r="W267" s="1" t="s">
        <v>708</v>
      </c>
    </row>
    <row r="268" spans="1:23" x14ac:dyDescent="0.25">
      <c r="A268" s="1" t="s">
        <v>1335</v>
      </c>
      <c r="B268" s="1" t="s">
        <v>1340</v>
      </c>
      <c r="C268" s="2">
        <v>42461</v>
      </c>
      <c r="D268" s="2">
        <v>42474</v>
      </c>
      <c r="E268">
        <v>613</v>
      </c>
      <c r="F268" s="1" t="s">
        <v>1341</v>
      </c>
      <c r="G268" s="1" t="s">
        <v>688</v>
      </c>
      <c r="H268" s="1" t="s">
        <v>689</v>
      </c>
      <c r="I268" s="1" t="s">
        <v>886</v>
      </c>
      <c r="J268">
        <v>3333</v>
      </c>
      <c r="K268">
        <v>367.8</v>
      </c>
      <c r="L268" s="1" t="s">
        <v>691</v>
      </c>
      <c r="M268" s="1" t="s">
        <v>759</v>
      </c>
      <c r="N268">
        <v>0.5</v>
      </c>
      <c r="O268" s="1" t="s">
        <v>693</v>
      </c>
      <c r="P268">
        <v>0.4</v>
      </c>
      <c r="Q268" s="1" t="s">
        <v>694</v>
      </c>
      <c r="R268" s="1" t="s">
        <v>887</v>
      </c>
      <c r="S268" s="1" t="s">
        <v>696</v>
      </c>
      <c r="T268">
        <v>1666.67</v>
      </c>
      <c r="U268" s="1" t="s">
        <v>697</v>
      </c>
      <c r="V268" s="1" t="s">
        <v>698</v>
      </c>
      <c r="W268" s="1" t="s">
        <v>708</v>
      </c>
    </row>
    <row r="269" spans="1:23" x14ac:dyDescent="0.25">
      <c r="A269" s="1" t="s">
        <v>1335</v>
      </c>
      <c r="B269" s="1" t="s">
        <v>1342</v>
      </c>
      <c r="C269" s="2">
        <v>42461</v>
      </c>
      <c r="D269" s="2">
        <v>42474</v>
      </c>
      <c r="E269">
        <v>3945</v>
      </c>
      <c r="F269" s="1" t="s">
        <v>1343</v>
      </c>
      <c r="G269" s="1" t="s">
        <v>688</v>
      </c>
      <c r="H269" s="1" t="s">
        <v>689</v>
      </c>
      <c r="I269" s="1" t="s">
        <v>741</v>
      </c>
      <c r="J269">
        <v>6000</v>
      </c>
      <c r="K269">
        <v>1500</v>
      </c>
      <c r="L269" s="1" t="s">
        <v>691</v>
      </c>
      <c r="M269" s="1" t="s">
        <v>759</v>
      </c>
      <c r="N269">
        <v>0.5</v>
      </c>
      <c r="O269" s="1" t="s">
        <v>693</v>
      </c>
      <c r="P269">
        <v>0.61980000000000002</v>
      </c>
      <c r="Q269" s="1" t="s">
        <v>694</v>
      </c>
      <c r="R269" s="1" t="s">
        <v>695</v>
      </c>
      <c r="S269" s="1" t="s">
        <v>696</v>
      </c>
      <c r="T269">
        <v>3000</v>
      </c>
      <c r="U269" s="1" t="s">
        <v>697</v>
      </c>
      <c r="V269" s="1" t="s">
        <v>698</v>
      </c>
      <c r="W269" s="1" t="s">
        <v>708</v>
      </c>
    </row>
    <row r="270" spans="1:23" x14ac:dyDescent="0.25">
      <c r="A270" s="1" t="s">
        <v>1335</v>
      </c>
      <c r="B270" s="1" t="s">
        <v>1344</v>
      </c>
      <c r="C270" s="2">
        <v>42461</v>
      </c>
      <c r="D270" s="2">
        <v>42474</v>
      </c>
      <c r="E270">
        <v>6024</v>
      </c>
      <c r="F270" s="1" t="s">
        <v>1345</v>
      </c>
      <c r="G270" s="1" t="s">
        <v>688</v>
      </c>
      <c r="H270" s="1" t="s">
        <v>689</v>
      </c>
      <c r="I270" s="1" t="s">
        <v>738</v>
      </c>
      <c r="J270">
        <v>7500</v>
      </c>
      <c r="K270">
        <v>1500</v>
      </c>
      <c r="L270" s="1" t="s">
        <v>691</v>
      </c>
      <c r="M270" s="1" t="s">
        <v>759</v>
      </c>
      <c r="N270">
        <v>0.5</v>
      </c>
      <c r="O270" s="1" t="s">
        <v>693</v>
      </c>
      <c r="P270">
        <v>0.751</v>
      </c>
      <c r="Q270" s="1" t="s">
        <v>694</v>
      </c>
      <c r="R270" s="1" t="s">
        <v>695</v>
      </c>
      <c r="S270" s="1" t="s">
        <v>696</v>
      </c>
      <c r="T270">
        <v>3750</v>
      </c>
      <c r="U270" s="1" t="s">
        <v>697</v>
      </c>
      <c r="V270" s="1" t="s">
        <v>698</v>
      </c>
      <c r="W270" s="1" t="s">
        <v>708</v>
      </c>
    </row>
    <row r="271" spans="1:23" x14ac:dyDescent="0.25">
      <c r="A271" s="1" t="s">
        <v>1335</v>
      </c>
      <c r="B271" s="1" t="s">
        <v>1346</v>
      </c>
      <c r="C271" s="2">
        <v>42461</v>
      </c>
      <c r="D271" s="2">
        <v>42474</v>
      </c>
      <c r="E271">
        <v>1917.5</v>
      </c>
      <c r="F271" s="1" t="s">
        <v>1347</v>
      </c>
      <c r="G271" s="1" t="s">
        <v>688</v>
      </c>
      <c r="H271" s="1" t="s">
        <v>689</v>
      </c>
      <c r="I271" s="1" t="s">
        <v>1225</v>
      </c>
      <c r="J271">
        <v>4000</v>
      </c>
      <c r="K271">
        <v>767</v>
      </c>
      <c r="L271" s="1" t="s">
        <v>691</v>
      </c>
      <c r="M271" s="1" t="s">
        <v>759</v>
      </c>
      <c r="N271">
        <v>0.5</v>
      </c>
      <c r="O271" s="1" t="s">
        <v>693</v>
      </c>
      <c r="P271">
        <v>0.6</v>
      </c>
      <c r="Q271" s="1" t="s">
        <v>694</v>
      </c>
      <c r="R271" s="1" t="s">
        <v>695</v>
      </c>
      <c r="S271" s="1" t="s">
        <v>696</v>
      </c>
      <c r="T271">
        <v>2000</v>
      </c>
      <c r="U271" s="1" t="s">
        <v>697</v>
      </c>
      <c r="V271" s="1" t="s">
        <v>698</v>
      </c>
      <c r="W271" s="1" t="s">
        <v>708</v>
      </c>
    </row>
    <row r="272" spans="1:23" x14ac:dyDescent="0.25">
      <c r="A272" s="1" t="s">
        <v>1348</v>
      </c>
      <c r="B272" s="1" t="s">
        <v>1349</v>
      </c>
      <c r="C272" s="2">
        <v>42461</v>
      </c>
      <c r="D272" s="2">
        <v>42469</v>
      </c>
      <c r="E272">
        <v>513</v>
      </c>
      <c r="F272" s="1" t="s">
        <v>1350</v>
      </c>
      <c r="G272" s="1" t="s">
        <v>688</v>
      </c>
      <c r="H272" s="1" t="s">
        <v>689</v>
      </c>
      <c r="I272" s="1" t="s">
        <v>767</v>
      </c>
      <c r="J272">
        <v>3636</v>
      </c>
      <c r="K272">
        <v>225.72</v>
      </c>
      <c r="L272" s="1" t="s">
        <v>691</v>
      </c>
      <c r="M272" s="1" t="s">
        <v>759</v>
      </c>
      <c r="N272">
        <v>0.5</v>
      </c>
      <c r="O272" s="1" t="s">
        <v>693</v>
      </c>
      <c r="P272">
        <v>0.56000000000000005</v>
      </c>
      <c r="Q272" s="1" t="s">
        <v>694</v>
      </c>
      <c r="R272" s="1" t="s">
        <v>695</v>
      </c>
      <c r="S272" s="1" t="s">
        <v>696</v>
      </c>
      <c r="T272">
        <v>1818</v>
      </c>
      <c r="U272" s="1" t="s">
        <v>697</v>
      </c>
      <c r="V272" s="1" t="s">
        <v>698</v>
      </c>
      <c r="W272" s="1" t="s">
        <v>708</v>
      </c>
    </row>
    <row r="273" spans="1:23" x14ac:dyDescent="0.25">
      <c r="A273" s="1" t="s">
        <v>1348</v>
      </c>
      <c r="B273" s="1" t="s">
        <v>1351</v>
      </c>
      <c r="C273" s="2">
        <v>42461</v>
      </c>
      <c r="D273" s="2">
        <v>42469</v>
      </c>
      <c r="E273">
        <v>1325</v>
      </c>
      <c r="F273" s="1" t="s">
        <v>1352</v>
      </c>
      <c r="G273" s="1" t="s">
        <v>688</v>
      </c>
      <c r="H273" s="1" t="s">
        <v>689</v>
      </c>
      <c r="I273" s="1" t="s">
        <v>1320</v>
      </c>
      <c r="J273">
        <v>3000</v>
      </c>
      <c r="K273">
        <v>530</v>
      </c>
      <c r="L273" s="1" t="s">
        <v>691</v>
      </c>
      <c r="M273" s="1" t="s">
        <v>759</v>
      </c>
      <c r="N273">
        <v>0.5</v>
      </c>
      <c r="O273" s="1" t="s">
        <v>693</v>
      </c>
      <c r="P273">
        <v>0.6</v>
      </c>
      <c r="Q273" s="1" t="s">
        <v>694</v>
      </c>
      <c r="R273" s="1" t="s">
        <v>695</v>
      </c>
      <c r="S273" s="1" t="s">
        <v>696</v>
      </c>
      <c r="T273">
        <v>1500</v>
      </c>
      <c r="U273" s="1" t="s">
        <v>697</v>
      </c>
      <c r="V273" s="1" t="s">
        <v>698</v>
      </c>
      <c r="W273" s="1" t="s">
        <v>708</v>
      </c>
    </row>
    <row r="274" spans="1:23" x14ac:dyDescent="0.25">
      <c r="A274" s="1" t="s">
        <v>1348</v>
      </c>
      <c r="B274" s="1" t="s">
        <v>1353</v>
      </c>
      <c r="C274" s="2">
        <v>42461</v>
      </c>
      <c r="D274" s="2">
        <v>42469</v>
      </c>
      <c r="E274">
        <v>1265</v>
      </c>
      <c r="F274" s="1" t="s">
        <v>1354</v>
      </c>
      <c r="G274" s="1" t="s">
        <v>688</v>
      </c>
      <c r="H274" s="1" t="s">
        <v>689</v>
      </c>
      <c r="I274" s="1" t="s">
        <v>720</v>
      </c>
      <c r="J274">
        <v>4000</v>
      </c>
      <c r="K274">
        <v>506</v>
      </c>
      <c r="L274" s="1" t="s">
        <v>691</v>
      </c>
      <c r="M274" s="1" t="s">
        <v>759</v>
      </c>
      <c r="N274">
        <v>0.5</v>
      </c>
      <c r="O274" s="1" t="s">
        <v>693</v>
      </c>
      <c r="P274">
        <v>0.6</v>
      </c>
      <c r="Q274" s="1" t="s">
        <v>694</v>
      </c>
      <c r="R274" s="1" t="s">
        <v>695</v>
      </c>
      <c r="S274" s="1" t="s">
        <v>696</v>
      </c>
      <c r="T274">
        <v>2000</v>
      </c>
      <c r="U274" s="1" t="s">
        <v>697</v>
      </c>
      <c r="V274" s="1" t="s">
        <v>698</v>
      </c>
      <c r="W274" s="1" t="s">
        <v>708</v>
      </c>
    </row>
    <row r="275" spans="1:23" x14ac:dyDescent="0.25">
      <c r="A275" s="1" t="s">
        <v>1348</v>
      </c>
      <c r="B275" s="1" t="s">
        <v>1355</v>
      </c>
      <c r="C275" s="2">
        <v>42461</v>
      </c>
      <c r="D275" s="2">
        <v>42469</v>
      </c>
      <c r="E275">
        <v>1232</v>
      </c>
      <c r="F275" s="1" t="s">
        <v>1356</v>
      </c>
      <c r="G275" s="1" t="s">
        <v>688</v>
      </c>
      <c r="H275" s="1" t="s">
        <v>689</v>
      </c>
      <c r="I275" s="1" t="s">
        <v>741</v>
      </c>
      <c r="J275">
        <v>4000</v>
      </c>
      <c r="K275">
        <v>616</v>
      </c>
      <c r="L275" s="1" t="s">
        <v>691</v>
      </c>
      <c r="M275" s="1" t="s">
        <v>759</v>
      </c>
      <c r="N275">
        <v>0.5</v>
      </c>
      <c r="O275" s="1" t="s">
        <v>693</v>
      </c>
      <c r="P275">
        <v>0.5</v>
      </c>
      <c r="Q275" s="1" t="s">
        <v>694</v>
      </c>
      <c r="R275" s="1" t="s">
        <v>695</v>
      </c>
      <c r="S275" s="1" t="s">
        <v>696</v>
      </c>
      <c r="T275">
        <v>2000</v>
      </c>
      <c r="U275" s="1" t="s">
        <v>697</v>
      </c>
      <c r="V275" s="1" t="s">
        <v>698</v>
      </c>
      <c r="W275" s="1" t="s">
        <v>708</v>
      </c>
    </row>
    <row r="276" spans="1:23" x14ac:dyDescent="0.25">
      <c r="A276" s="1" t="s">
        <v>1348</v>
      </c>
      <c r="B276" s="1" t="s">
        <v>1357</v>
      </c>
      <c r="C276" s="2">
        <v>42461</v>
      </c>
      <c r="D276" s="2">
        <v>42469</v>
      </c>
      <c r="E276">
        <v>965</v>
      </c>
      <c r="F276" s="1" t="s">
        <v>1358</v>
      </c>
      <c r="G276" s="1" t="s">
        <v>688</v>
      </c>
      <c r="H276" s="1" t="s">
        <v>689</v>
      </c>
      <c r="I276" s="1" t="s">
        <v>738</v>
      </c>
      <c r="J276">
        <v>3000</v>
      </c>
      <c r="K276">
        <v>600</v>
      </c>
      <c r="L276" s="1" t="s">
        <v>691</v>
      </c>
      <c r="M276" s="1" t="s">
        <v>759</v>
      </c>
      <c r="N276">
        <v>0.5</v>
      </c>
      <c r="O276" s="1" t="s">
        <v>693</v>
      </c>
      <c r="P276">
        <v>0.37819999999999998</v>
      </c>
      <c r="Q276" s="1" t="s">
        <v>694</v>
      </c>
      <c r="R276" s="1" t="s">
        <v>887</v>
      </c>
      <c r="S276" s="1" t="s">
        <v>696</v>
      </c>
      <c r="T276">
        <v>1500</v>
      </c>
      <c r="U276" s="1" t="s">
        <v>697</v>
      </c>
      <c r="V276" s="1" t="s">
        <v>698</v>
      </c>
      <c r="W276" s="1" t="s">
        <v>708</v>
      </c>
    </row>
    <row r="277" spans="1:23" x14ac:dyDescent="0.25">
      <c r="A277" s="1" t="s">
        <v>1359</v>
      </c>
      <c r="B277" s="1" t="s">
        <v>1360</v>
      </c>
      <c r="C277" s="2">
        <v>42392</v>
      </c>
      <c r="D277" s="2">
        <v>42400</v>
      </c>
      <c r="E277">
        <v>1151.5</v>
      </c>
      <c r="F277" s="1" t="s">
        <v>1361</v>
      </c>
      <c r="G277" s="1" t="s">
        <v>688</v>
      </c>
      <c r="H277" s="1" t="s">
        <v>689</v>
      </c>
      <c r="I277" s="1" t="s">
        <v>735</v>
      </c>
      <c r="J277">
        <v>4000</v>
      </c>
      <c r="K277">
        <v>771.6</v>
      </c>
      <c r="L277" s="1" t="s">
        <v>691</v>
      </c>
      <c r="M277" s="1" t="s">
        <v>984</v>
      </c>
      <c r="N277">
        <v>0.3</v>
      </c>
      <c r="O277" s="1" t="s">
        <v>693</v>
      </c>
      <c r="P277">
        <v>0.32990000000000003</v>
      </c>
      <c r="Q277" s="1" t="s">
        <v>694</v>
      </c>
      <c r="R277" s="1" t="s">
        <v>695</v>
      </c>
      <c r="S277" s="1" t="s">
        <v>696</v>
      </c>
      <c r="T277">
        <v>1200</v>
      </c>
      <c r="U277" s="1" t="s">
        <v>697</v>
      </c>
      <c r="V277" s="1" t="s">
        <v>698</v>
      </c>
      <c r="W277" s="1" t="s">
        <v>708</v>
      </c>
    </row>
    <row r="278" spans="1:23" x14ac:dyDescent="0.25">
      <c r="A278" s="1" t="s">
        <v>1359</v>
      </c>
      <c r="B278" s="1" t="s">
        <v>1362</v>
      </c>
      <c r="C278" s="2">
        <v>42392</v>
      </c>
      <c r="D278" s="2">
        <v>42400</v>
      </c>
      <c r="E278">
        <v>806.7</v>
      </c>
      <c r="F278" s="1" t="s">
        <v>1363</v>
      </c>
      <c r="G278" s="1" t="s">
        <v>688</v>
      </c>
      <c r="H278" s="1" t="s">
        <v>689</v>
      </c>
      <c r="I278" s="1" t="s">
        <v>738</v>
      </c>
      <c r="J278">
        <v>5000</v>
      </c>
      <c r="K278">
        <v>537.79999999999995</v>
      </c>
      <c r="L278" s="1" t="s">
        <v>691</v>
      </c>
      <c r="M278" s="1" t="s">
        <v>984</v>
      </c>
      <c r="N278">
        <v>0.3</v>
      </c>
      <c r="O278" s="1" t="s">
        <v>693</v>
      </c>
      <c r="P278">
        <v>0.33329999999999999</v>
      </c>
      <c r="Q278" s="1" t="s">
        <v>694</v>
      </c>
      <c r="R278" s="1" t="s">
        <v>695</v>
      </c>
      <c r="S278" s="1" t="s">
        <v>696</v>
      </c>
      <c r="T278">
        <v>1500</v>
      </c>
      <c r="U278" s="1" t="s">
        <v>697</v>
      </c>
      <c r="V278" s="1" t="s">
        <v>698</v>
      </c>
      <c r="W278" s="1" t="s">
        <v>708</v>
      </c>
    </row>
    <row r="279" spans="1:23" x14ac:dyDescent="0.25">
      <c r="A279" s="1" t="s">
        <v>1359</v>
      </c>
      <c r="B279" s="1" t="s">
        <v>1364</v>
      </c>
      <c r="C279" s="2">
        <v>42392</v>
      </c>
      <c r="D279" s="2">
        <v>42400</v>
      </c>
      <c r="E279">
        <v>1131.5999999999999</v>
      </c>
      <c r="F279" s="1" t="s">
        <v>1365</v>
      </c>
      <c r="G279" s="1" t="s">
        <v>688</v>
      </c>
      <c r="H279" s="1" t="s">
        <v>689</v>
      </c>
      <c r="I279" s="1" t="s">
        <v>716</v>
      </c>
      <c r="J279">
        <v>4000</v>
      </c>
      <c r="K279">
        <v>754.4</v>
      </c>
      <c r="L279" s="1" t="s">
        <v>691</v>
      </c>
      <c r="M279" s="1" t="s">
        <v>984</v>
      </c>
      <c r="N279">
        <v>0.3</v>
      </c>
      <c r="O279" s="1" t="s">
        <v>693</v>
      </c>
      <c r="P279">
        <v>0.33329999999999999</v>
      </c>
      <c r="Q279" s="1" t="s">
        <v>694</v>
      </c>
      <c r="R279" s="1" t="s">
        <v>695</v>
      </c>
      <c r="S279" s="1" t="s">
        <v>696</v>
      </c>
      <c r="T279">
        <v>1200</v>
      </c>
      <c r="U279" s="1" t="s">
        <v>697</v>
      </c>
      <c r="V279" s="1" t="s">
        <v>698</v>
      </c>
      <c r="W279" s="1" t="s">
        <v>708</v>
      </c>
    </row>
    <row r="280" spans="1:23" x14ac:dyDescent="0.25">
      <c r="A280" s="1" t="s">
        <v>1359</v>
      </c>
      <c r="B280" s="1" t="s">
        <v>1366</v>
      </c>
      <c r="C280" s="2">
        <v>42392</v>
      </c>
      <c r="D280" s="2">
        <v>42400</v>
      </c>
      <c r="E280">
        <v>1522.2</v>
      </c>
      <c r="F280" s="1" t="s">
        <v>1367</v>
      </c>
      <c r="G280" s="1" t="s">
        <v>688</v>
      </c>
      <c r="H280" s="1" t="s">
        <v>689</v>
      </c>
      <c r="I280" s="1" t="s">
        <v>789</v>
      </c>
      <c r="J280">
        <v>6000</v>
      </c>
      <c r="K280">
        <v>1014.8</v>
      </c>
      <c r="L280" s="1" t="s">
        <v>691</v>
      </c>
      <c r="M280" s="1" t="s">
        <v>984</v>
      </c>
      <c r="N280">
        <v>0.3</v>
      </c>
      <c r="O280" s="1" t="s">
        <v>693</v>
      </c>
      <c r="P280">
        <v>0.33329999999999999</v>
      </c>
      <c r="Q280" s="1" t="s">
        <v>694</v>
      </c>
      <c r="R280" s="1" t="s">
        <v>713</v>
      </c>
      <c r="S280" s="1" t="s">
        <v>696</v>
      </c>
      <c r="T280">
        <v>1800</v>
      </c>
      <c r="U280" s="1" t="s">
        <v>697</v>
      </c>
      <c r="V280" s="1" t="s">
        <v>698</v>
      </c>
      <c r="W280" s="1" t="s">
        <v>708</v>
      </c>
    </row>
    <row r="281" spans="1:23" x14ac:dyDescent="0.25">
      <c r="A281" s="1" t="s">
        <v>1368</v>
      </c>
      <c r="B281" s="1" t="s">
        <v>1369</v>
      </c>
      <c r="C281" s="2">
        <v>42370</v>
      </c>
      <c r="D281" s="2">
        <v>42400</v>
      </c>
      <c r="E281">
        <v>800</v>
      </c>
      <c r="F281" s="1" t="s">
        <v>1370</v>
      </c>
      <c r="G281" s="1" t="s">
        <v>688</v>
      </c>
      <c r="H281" s="1" t="s">
        <v>689</v>
      </c>
      <c r="I281" s="1" t="s">
        <v>989</v>
      </c>
      <c r="J281">
        <v>4000</v>
      </c>
      <c r="K281">
        <v>600</v>
      </c>
      <c r="L281" s="1" t="s">
        <v>691</v>
      </c>
      <c r="M281" s="1" t="s">
        <v>726</v>
      </c>
      <c r="N281">
        <v>0.4</v>
      </c>
      <c r="O281" s="1" t="s">
        <v>693</v>
      </c>
      <c r="P281">
        <v>0.25</v>
      </c>
      <c r="Q281" s="1" t="s">
        <v>694</v>
      </c>
      <c r="R281" s="1" t="s">
        <v>695</v>
      </c>
      <c r="S281" s="1" t="s">
        <v>696</v>
      </c>
      <c r="T281">
        <v>1600</v>
      </c>
      <c r="U281" s="1" t="s">
        <v>697</v>
      </c>
      <c r="V281" s="1" t="s">
        <v>698</v>
      </c>
      <c r="W281" s="1" t="s">
        <v>708</v>
      </c>
    </row>
    <row r="282" spans="1:23" x14ac:dyDescent="0.25">
      <c r="A282" s="1" t="s">
        <v>1368</v>
      </c>
      <c r="B282" s="1" t="s">
        <v>1371</v>
      </c>
      <c r="C282" s="2">
        <v>42370</v>
      </c>
      <c r="D282" s="2">
        <v>42400</v>
      </c>
      <c r="E282">
        <v>1200</v>
      </c>
      <c r="F282" s="1" t="s">
        <v>1372</v>
      </c>
      <c r="G282" s="1" t="s">
        <v>688</v>
      </c>
      <c r="H282" s="1" t="s">
        <v>689</v>
      </c>
      <c r="I282" s="1" t="s">
        <v>716</v>
      </c>
      <c r="J282">
        <v>3000</v>
      </c>
      <c r="K282">
        <v>593</v>
      </c>
      <c r="L282" s="1" t="s">
        <v>691</v>
      </c>
      <c r="M282" s="1" t="s">
        <v>726</v>
      </c>
      <c r="N282">
        <v>0.4</v>
      </c>
      <c r="O282" s="1" t="s">
        <v>693</v>
      </c>
      <c r="P282">
        <v>0.50580000000000003</v>
      </c>
      <c r="Q282" s="1" t="s">
        <v>694</v>
      </c>
      <c r="R282" s="1" t="s">
        <v>695</v>
      </c>
      <c r="S282" s="1" t="s">
        <v>696</v>
      </c>
      <c r="T282">
        <v>1200</v>
      </c>
      <c r="U282" s="1" t="s">
        <v>697</v>
      </c>
      <c r="V282" s="1" t="s">
        <v>698</v>
      </c>
      <c r="W282" s="1" t="s">
        <v>708</v>
      </c>
    </row>
    <row r="283" spans="1:23" x14ac:dyDescent="0.25">
      <c r="A283" s="1" t="s">
        <v>1373</v>
      </c>
      <c r="B283" s="1" t="s">
        <v>1374</v>
      </c>
      <c r="C283" s="2">
        <v>42705</v>
      </c>
      <c r="D283" s="2">
        <v>42734</v>
      </c>
      <c r="E283">
        <v>5000</v>
      </c>
      <c r="F283" s="1" t="s">
        <v>1375</v>
      </c>
      <c r="G283" s="1" t="s">
        <v>688</v>
      </c>
      <c r="H283" s="1" t="s">
        <v>689</v>
      </c>
      <c r="I283" s="1" t="s">
        <v>764</v>
      </c>
      <c r="J283">
        <v>4000</v>
      </c>
      <c r="K283">
        <v>288</v>
      </c>
      <c r="L283" s="1" t="s">
        <v>691</v>
      </c>
      <c r="M283" s="1" t="s">
        <v>759</v>
      </c>
      <c r="N283">
        <v>0.4</v>
      </c>
      <c r="O283" s="1" t="s">
        <v>693</v>
      </c>
      <c r="P283">
        <v>0.94240000000000002</v>
      </c>
      <c r="Q283" s="1" t="s">
        <v>694</v>
      </c>
      <c r="R283" s="1" t="s">
        <v>695</v>
      </c>
      <c r="S283" s="1" t="s">
        <v>696</v>
      </c>
      <c r="T283">
        <v>1600</v>
      </c>
      <c r="U283" s="1" t="s">
        <v>697</v>
      </c>
      <c r="V283" s="1" t="s">
        <v>698</v>
      </c>
      <c r="W283" s="1" t="s">
        <v>708</v>
      </c>
    </row>
    <row r="284" spans="1:23" x14ac:dyDescent="0.25">
      <c r="A284" s="1" t="s">
        <v>1373</v>
      </c>
      <c r="B284" s="1" t="s">
        <v>1376</v>
      </c>
      <c r="C284" s="2">
        <v>42705</v>
      </c>
      <c r="D284" s="2">
        <v>42734</v>
      </c>
      <c r="E284">
        <v>5000</v>
      </c>
      <c r="F284" s="1" t="s">
        <v>1377</v>
      </c>
      <c r="G284" s="1" t="s">
        <v>688</v>
      </c>
      <c r="H284" s="1" t="s">
        <v>689</v>
      </c>
      <c r="I284" s="1" t="s">
        <v>720</v>
      </c>
      <c r="J284">
        <v>333333</v>
      </c>
      <c r="K284">
        <v>635.17999999999995</v>
      </c>
      <c r="L284" s="1" t="s">
        <v>691</v>
      </c>
      <c r="M284" s="1" t="s">
        <v>759</v>
      </c>
      <c r="N284">
        <v>0.4</v>
      </c>
      <c r="O284" s="1" t="s">
        <v>1029</v>
      </c>
      <c r="P284">
        <v>0.873</v>
      </c>
      <c r="Q284" s="1" t="s">
        <v>694</v>
      </c>
      <c r="R284" s="1" t="s">
        <v>722</v>
      </c>
      <c r="S284" s="1" t="s">
        <v>696</v>
      </c>
      <c r="T284">
        <v>133.33000000000001</v>
      </c>
      <c r="U284" s="1" t="s">
        <v>697</v>
      </c>
      <c r="V284" s="1" t="s">
        <v>698</v>
      </c>
      <c r="W284" s="1" t="s">
        <v>708</v>
      </c>
    </row>
    <row r="285" spans="1:23" x14ac:dyDescent="0.25">
      <c r="A285" s="1" t="s">
        <v>1373</v>
      </c>
      <c r="B285" s="1" t="s">
        <v>1378</v>
      </c>
      <c r="C285" s="2">
        <v>42705</v>
      </c>
      <c r="D285" s="2">
        <v>42734</v>
      </c>
      <c r="E285">
        <v>5000</v>
      </c>
      <c r="F285" s="1" t="s">
        <v>1379</v>
      </c>
      <c r="G285" s="1" t="s">
        <v>688</v>
      </c>
      <c r="H285" s="1" t="s">
        <v>689</v>
      </c>
      <c r="I285" s="1" t="s">
        <v>716</v>
      </c>
      <c r="J285">
        <v>1000000</v>
      </c>
      <c r="K285">
        <v>120.97</v>
      </c>
      <c r="L285" s="1" t="s">
        <v>691</v>
      </c>
      <c r="M285" s="1" t="s">
        <v>759</v>
      </c>
      <c r="N285">
        <v>0.4</v>
      </c>
      <c r="O285" s="1" t="s">
        <v>1029</v>
      </c>
      <c r="P285">
        <v>0.9758</v>
      </c>
      <c r="Q285" s="1" t="s">
        <v>694</v>
      </c>
      <c r="R285" s="1" t="s">
        <v>722</v>
      </c>
      <c r="S285" s="1" t="s">
        <v>696</v>
      </c>
      <c r="T285">
        <v>400</v>
      </c>
      <c r="U285" s="1" t="s">
        <v>697</v>
      </c>
      <c r="V285" s="1" t="s">
        <v>698</v>
      </c>
      <c r="W285" s="1" t="s">
        <v>708</v>
      </c>
    </row>
    <row r="286" spans="1:23" x14ac:dyDescent="0.25">
      <c r="A286" s="1" t="s">
        <v>1380</v>
      </c>
      <c r="B286" s="1" t="s">
        <v>1381</v>
      </c>
      <c r="C286" s="2">
        <v>42491</v>
      </c>
      <c r="D286" s="2">
        <v>42521</v>
      </c>
      <c r="E286">
        <v>386</v>
      </c>
      <c r="F286" s="1" t="s">
        <v>1382</v>
      </c>
      <c r="G286" s="1" t="s">
        <v>688</v>
      </c>
      <c r="H286" s="1" t="s">
        <v>689</v>
      </c>
      <c r="I286" s="1" t="s">
        <v>1383</v>
      </c>
      <c r="J286">
        <v>5000</v>
      </c>
      <c r="K286">
        <v>122</v>
      </c>
      <c r="L286" s="1" t="s">
        <v>691</v>
      </c>
      <c r="M286" s="1" t="s">
        <v>759</v>
      </c>
      <c r="N286">
        <v>0.4</v>
      </c>
      <c r="O286" s="1" t="s">
        <v>693</v>
      </c>
      <c r="P286">
        <v>0.68389999999999995</v>
      </c>
      <c r="Q286" s="1" t="s">
        <v>694</v>
      </c>
      <c r="R286" s="1" t="s">
        <v>887</v>
      </c>
      <c r="S286" s="1" t="s">
        <v>696</v>
      </c>
      <c r="T286">
        <v>2000</v>
      </c>
      <c r="U286" s="1" t="s">
        <v>697</v>
      </c>
      <c r="V286" s="1" t="s">
        <v>698</v>
      </c>
      <c r="W286" s="1" t="s">
        <v>708</v>
      </c>
    </row>
    <row r="287" spans="1:23" x14ac:dyDescent="0.25">
      <c r="A287" s="1" t="s">
        <v>1380</v>
      </c>
      <c r="B287" s="1" t="s">
        <v>1384</v>
      </c>
      <c r="C287" s="2">
        <v>42522</v>
      </c>
      <c r="D287" s="2">
        <v>42551</v>
      </c>
      <c r="E287">
        <v>1465.85</v>
      </c>
      <c r="F287" s="1" t="s">
        <v>1385</v>
      </c>
      <c r="G287" s="1" t="s">
        <v>688</v>
      </c>
      <c r="H287" s="1" t="s">
        <v>689</v>
      </c>
      <c r="I287" s="1" t="s">
        <v>1383</v>
      </c>
      <c r="J287">
        <v>4035</v>
      </c>
      <c r="K287">
        <v>807</v>
      </c>
      <c r="L287" s="1" t="s">
        <v>691</v>
      </c>
      <c r="M287" s="1" t="s">
        <v>759</v>
      </c>
      <c r="N287">
        <v>0.4</v>
      </c>
      <c r="O287" s="1" t="s">
        <v>693</v>
      </c>
      <c r="P287">
        <v>0.44950000000000001</v>
      </c>
      <c r="Q287" s="1" t="s">
        <v>694</v>
      </c>
      <c r="R287" s="1" t="s">
        <v>887</v>
      </c>
      <c r="S287" s="1" t="s">
        <v>696</v>
      </c>
      <c r="T287">
        <v>1614</v>
      </c>
      <c r="U287" s="1" t="s">
        <v>697</v>
      </c>
      <c r="V287" s="1" t="s">
        <v>698</v>
      </c>
      <c r="W287" s="1" t="s">
        <v>708</v>
      </c>
    </row>
    <row r="288" spans="1:23" x14ac:dyDescent="0.25">
      <c r="A288" s="1" t="s">
        <v>1386</v>
      </c>
      <c r="B288" s="1" t="s">
        <v>1387</v>
      </c>
      <c r="C288" s="2">
        <v>42675</v>
      </c>
      <c r="D288" s="2">
        <v>42704</v>
      </c>
      <c r="E288">
        <v>15.2</v>
      </c>
      <c r="F288" s="1" t="s">
        <v>1388</v>
      </c>
      <c r="G288" s="1" t="s">
        <v>688</v>
      </c>
      <c r="H288" s="1" t="s">
        <v>689</v>
      </c>
      <c r="I288" s="1" t="s">
        <v>1389</v>
      </c>
      <c r="J288">
        <v>0</v>
      </c>
      <c r="K288">
        <v>0</v>
      </c>
      <c r="L288" s="1" t="s">
        <v>691</v>
      </c>
      <c r="M288" s="1" t="s">
        <v>759</v>
      </c>
      <c r="N288">
        <v>0.4</v>
      </c>
      <c r="O288" s="1" t="s">
        <v>693</v>
      </c>
      <c r="P288">
        <v>1</v>
      </c>
      <c r="Q288" s="1" t="s">
        <v>694</v>
      </c>
      <c r="R288" s="1" t="s">
        <v>707</v>
      </c>
      <c r="S288" s="1" t="s">
        <v>696</v>
      </c>
      <c r="T288">
        <v>0</v>
      </c>
      <c r="U288" s="1" t="s">
        <v>697</v>
      </c>
      <c r="V288" s="1" t="s">
        <v>698</v>
      </c>
      <c r="W288" s="1" t="s">
        <v>708</v>
      </c>
    </row>
    <row r="289" spans="1:23" x14ac:dyDescent="0.25">
      <c r="A289" s="1" t="s">
        <v>1386</v>
      </c>
      <c r="B289" s="1" t="s">
        <v>1390</v>
      </c>
      <c r="C289" s="2">
        <v>42675</v>
      </c>
      <c r="D289" s="2">
        <v>42704</v>
      </c>
      <c r="E289">
        <v>968.8</v>
      </c>
      <c r="F289" s="1" t="s">
        <v>1391</v>
      </c>
      <c r="G289" s="1" t="s">
        <v>688</v>
      </c>
      <c r="H289" s="1" t="s">
        <v>689</v>
      </c>
      <c r="I289" s="1" t="s">
        <v>716</v>
      </c>
      <c r="J289">
        <v>400000</v>
      </c>
      <c r="K289">
        <v>200</v>
      </c>
      <c r="L289" s="1" t="s">
        <v>691</v>
      </c>
      <c r="M289" s="1" t="s">
        <v>759</v>
      </c>
      <c r="N289">
        <v>0.4</v>
      </c>
      <c r="O289" s="1" t="s">
        <v>1029</v>
      </c>
      <c r="P289">
        <v>0.79359999999999997</v>
      </c>
      <c r="Q289" s="1" t="s">
        <v>694</v>
      </c>
      <c r="R289" s="1" t="s">
        <v>722</v>
      </c>
      <c r="S289" s="1" t="s">
        <v>696</v>
      </c>
      <c r="T289">
        <v>160</v>
      </c>
      <c r="U289" s="1" t="s">
        <v>697</v>
      </c>
      <c r="V289" s="1" t="s">
        <v>698</v>
      </c>
      <c r="W289" s="1" t="s">
        <v>708</v>
      </c>
    </row>
    <row r="290" spans="1:23" x14ac:dyDescent="0.25">
      <c r="A290" s="1" t="s">
        <v>1386</v>
      </c>
      <c r="B290" s="1" t="s">
        <v>1392</v>
      </c>
      <c r="C290" s="2">
        <v>42675</v>
      </c>
      <c r="D290" s="2">
        <v>42704</v>
      </c>
      <c r="E290">
        <v>312</v>
      </c>
      <c r="F290" s="1" t="s">
        <v>1393</v>
      </c>
      <c r="G290" s="1" t="s">
        <v>688</v>
      </c>
      <c r="H290" s="1" t="s">
        <v>689</v>
      </c>
      <c r="I290" s="1" t="s">
        <v>720</v>
      </c>
      <c r="J290">
        <v>100000</v>
      </c>
      <c r="K290">
        <v>48</v>
      </c>
      <c r="L290" s="1" t="s">
        <v>691</v>
      </c>
      <c r="M290" s="1" t="s">
        <v>759</v>
      </c>
      <c r="N290">
        <v>0.4</v>
      </c>
      <c r="O290" s="1" t="s">
        <v>1029</v>
      </c>
      <c r="P290">
        <v>0.84619999999999995</v>
      </c>
      <c r="Q290" s="1" t="s">
        <v>694</v>
      </c>
      <c r="R290" s="1" t="s">
        <v>722</v>
      </c>
      <c r="S290" s="1" t="s">
        <v>696</v>
      </c>
      <c r="T290">
        <v>40</v>
      </c>
      <c r="U290" s="1" t="s">
        <v>697</v>
      </c>
      <c r="V290" s="1" t="s">
        <v>698</v>
      </c>
      <c r="W290" s="1" t="s">
        <v>708</v>
      </c>
    </row>
    <row r="291" spans="1:23" x14ac:dyDescent="0.25">
      <c r="A291" s="1" t="s">
        <v>1394</v>
      </c>
      <c r="B291" s="1" t="s">
        <v>1395</v>
      </c>
      <c r="C291" s="2">
        <v>42644</v>
      </c>
      <c r="D291" s="2">
        <v>42673</v>
      </c>
      <c r="E291">
        <v>0.8</v>
      </c>
      <c r="F291" s="1" t="s">
        <v>1396</v>
      </c>
      <c r="G291" s="1" t="s">
        <v>688</v>
      </c>
      <c r="H291" s="1" t="s">
        <v>689</v>
      </c>
      <c r="I291" s="1" t="s">
        <v>1389</v>
      </c>
      <c r="J291">
        <v>0</v>
      </c>
      <c r="K291">
        <v>10</v>
      </c>
      <c r="L291" s="1" t="s">
        <v>691</v>
      </c>
      <c r="M291" s="1" t="s">
        <v>759</v>
      </c>
      <c r="N291">
        <v>0.4</v>
      </c>
      <c r="O291" s="1" t="s">
        <v>693</v>
      </c>
      <c r="P291">
        <v>-11.5</v>
      </c>
      <c r="Q291" s="1" t="s">
        <v>694</v>
      </c>
      <c r="R291" s="1" t="s">
        <v>695</v>
      </c>
      <c r="S291" s="1" t="s">
        <v>696</v>
      </c>
      <c r="T291">
        <v>0</v>
      </c>
      <c r="U291" s="1" t="s">
        <v>697</v>
      </c>
      <c r="V291" s="1" t="s">
        <v>698</v>
      </c>
      <c r="W291" s="1" t="s">
        <v>708</v>
      </c>
    </row>
    <row r="292" spans="1:23" x14ac:dyDescent="0.25">
      <c r="A292" s="1" t="s">
        <v>1394</v>
      </c>
      <c r="B292" s="1" t="s">
        <v>1397</v>
      </c>
      <c r="C292" s="2">
        <v>42644</v>
      </c>
      <c r="D292" s="2">
        <v>42673</v>
      </c>
      <c r="E292">
        <v>808.64</v>
      </c>
      <c r="F292" s="1" t="s">
        <v>1398</v>
      </c>
      <c r="G292" s="1" t="s">
        <v>688</v>
      </c>
      <c r="H292" s="1" t="s">
        <v>689</v>
      </c>
      <c r="I292" s="1" t="s">
        <v>706</v>
      </c>
      <c r="J292">
        <v>10000</v>
      </c>
      <c r="K292">
        <v>729.58</v>
      </c>
      <c r="L292" s="1" t="s">
        <v>691</v>
      </c>
      <c r="M292" s="1" t="s">
        <v>759</v>
      </c>
      <c r="N292">
        <v>0.4</v>
      </c>
      <c r="O292" s="1" t="s">
        <v>693</v>
      </c>
      <c r="P292">
        <v>9.7799999999999998E-2</v>
      </c>
      <c r="Q292" s="1" t="s">
        <v>694</v>
      </c>
      <c r="R292" s="1" t="s">
        <v>707</v>
      </c>
      <c r="S292" s="1" t="s">
        <v>696</v>
      </c>
      <c r="T292">
        <v>4000</v>
      </c>
      <c r="U292" s="1" t="s">
        <v>697</v>
      </c>
      <c r="V292" s="1" t="s">
        <v>698</v>
      </c>
      <c r="W292" s="1" t="s">
        <v>708</v>
      </c>
    </row>
    <row r="293" spans="1:23" x14ac:dyDescent="0.25">
      <c r="A293" s="1" t="s">
        <v>1394</v>
      </c>
      <c r="B293" s="1" t="s">
        <v>1399</v>
      </c>
      <c r="C293" s="2">
        <v>42644</v>
      </c>
      <c r="D293" s="2">
        <v>42673</v>
      </c>
      <c r="E293">
        <v>2413.1999999999998</v>
      </c>
      <c r="F293" s="1" t="s">
        <v>1400</v>
      </c>
      <c r="G293" s="1" t="s">
        <v>688</v>
      </c>
      <c r="H293" s="1" t="s">
        <v>689</v>
      </c>
      <c r="I293" s="1" t="s">
        <v>789</v>
      </c>
      <c r="J293">
        <v>6000</v>
      </c>
      <c r="K293">
        <v>1200</v>
      </c>
      <c r="L293" s="1" t="s">
        <v>691</v>
      </c>
      <c r="M293" s="1" t="s">
        <v>759</v>
      </c>
      <c r="N293">
        <v>0.4</v>
      </c>
      <c r="O293" s="1" t="s">
        <v>693</v>
      </c>
      <c r="P293">
        <v>0.50270000000000004</v>
      </c>
      <c r="Q293" s="1" t="s">
        <v>694</v>
      </c>
      <c r="R293" s="1" t="s">
        <v>713</v>
      </c>
      <c r="S293" s="1" t="s">
        <v>696</v>
      </c>
      <c r="T293">
        <v>2400</v>
      </c>
      <c r="U293" s="1" t="s">
        <v>697</v>
      </c>
      <c r="V293" s="1" t="s">
        <v>698</v>
      </c>
      <c r="W293" s="1" t="s">
        <v>708</v>
      </c>
    </row>
    <row r="294" spans="1:23" x14ac:dyDescent="0.25">
      <c r="A294" s="1" t="s">
        <v>1394</v>
      </c>
      <c r="B294" s="1" t="s">
        <v>1401</v>
      </c>
      <c r="C294" s="2">
        <v>42644</v>
      </c>
      <c r="D294" s="2">
        <v>42673</v>
      </c>
      <c r="E294">
        <v>0</v>
      </c>
      <c r="F294" s="1" t="s">
        <v>1402</v>
      </c>
      <c r="G294" s="1" t="s">
        <v>688</v>
      </c>
      <c r="H294" s="1" t="s">
        <v>689</v>
      </c>
      <c r="I294" s="1" t="s">
        <v>863</v>
      </c>
      <c r="J294">
        <v>0</v>
      </c>
      <c r="K294">
        <v>174.71</v>
      </c>
      <c r="L294" s="1" t="s">
        <v>691</v>
      </c>
      <c r="M294" s="1" t="s">
        <v>759</v>
      </c>
      <c r="N294">
        <v>0</v>
      </c>
      <c r="O294" s="1" t="s">
        <v>693</v>
      </c>
      <c r="P294">
        <v>0</v>
      </c>
      <c r="Q294" s="1" t="s">
        <v>694</v>
      </c>
      <c r="R294" s="1" t="s">
        <v>940</v>
      </c>
      <c r="S294" s="1" t="s">
        <v>696</v>
      </c>
      <c r="T294">
        <v>0</v>
      </c>
      <c r="U294" s="1" t="s">
        <v>697</v>
      </c>
      <c r="V294" s="1" t="s">
        <v>698</v>
      </c>
      <c r="W294" s="1" t="s">
        <v>943</v>
      </c>
    </row>
    <row r="295" spans="1:23" x14ac:dyDescent="0.25">
      <c r="A295" s="1" t="s">
        <v>1394</v>
      </c>
      <c r="B295" s="1" t="s">
        <v>1403</v>
      </c>
      <c r="C295" s="2">
        <v>42644</v>
      </c>
      <c r="D295" s="2">
        <v>42673</v>
      </c>
      <c r="E295">
        <v>2666.36</v>
      </c>
      <c r="F295" s="1" t="s">
        <v>1404</v>
      </c>
      <c r="G295" s="1" t="s">
        <v>688</v>
      </c>
      <c r="H295" s="1" t="s">
        <v>689</v>
      </c>
      <c r="I295" s="1" t="s">
        <v>886</v>
      </c>
      <c r="J295">
        <v>6667</v>
      </c>
      <c r="K295">
        <v>1999.77</v>
      </c>
      <c r="L295" s="1" t="s">
        <v>691</v>
      </c>
      <c r="M295" s="1" t="s">
        <v>759</v>
      </c>
      <c r="N295">
        <v>0.4</v>
      </c>
      <c r="O295" s="1" t="s">
        <v>693</v>
      </c>
      <c r="P295">
        <v>0.25</v>
      </c>
      <c r="Q295" s="1" t="s">
        <v>694</v>
      </c>
      <c r="R295" s="1" t="s">
        <v>887</v>
      </c>
      <c r="S295" s="1" t="s">
        <v>696</v>
      </c>
      <c r="T295">
        <v>2666.67</v>
      </c>
      <c r="U295" s="1" t="s">
        <v>697</v>
      </c>
      <c r="V295" s="1" t="s">
        <v>698</v>
      </c>
      <c r="W295" s="1" t="s">
        <v>708</v>
      </c>
    </row>
    <row r="296" spans="1:23" x14ac:dyDescent="0.25">
      <c r="A296" s="1" t="s">
        <v>1394</v>
      </c>
      <c r="B296" s="1" t="s">
        <v>1405</v>
      </c>
      <c r="C296" s="2">
        <v>42644</v>
      </c>
      <c r="D296" s="2">
        <v>42673</v>
      </c>
      <c r="E296">
        <v>2000</v>
      </c>
      <c r="F296" s="1" t="s">
        <v>1406</v>
      </c>
      <c r="G296" s="1" t="s">
        <v>688</v>
      </c>
      <c r="H296" s="1" t="s">
        <v>689</v>
      </c>
      <c r="I296" s="1" t="s">
        <v>716</v>
      </c>
      <c r="J296">
        <v>5000</v>
      </c>
      <c r="K296">
        <v>1000</v>
      </c>
      <c r="L296" s="1" t="s">
        <v>691</v>
      </c>
      <c r="M296" s="1" t="s">
        <v>759</v>
      </c>
      <c r="N296">
        <v>0.4</v>
      </c>
      <c r="O296" s="1" t="s">
        <v>693</v>
      </c>
      <c r="P296">
        <v>0.5</v>
      </c>
      <c r="Q296" s="1" t="s">
        <v>694</v>
      </c>
      <c r="R296" s="1" t="s">
        <v>695</v>
      </c>
      <c r="S296" s="1" t="s">
        <v>696</v>
      </c>
      <c r="T296">
        <v>2000</v>
      </c>
      <c r="U296" s="1" t="s">
        <v>697</v>
      </c>
      <c r="V296" s="1" t="s">
        <v>698</v>
      </c>
      <c r="W296" s="1" t="s">
        <v>708</v>
      </c>
    </row>
    <row r="297" spans="1:23" x14ac:dyDescent="0.25">
      <c r="A297" s="1" t="s">
        <v>1394</v>
      </c>
      <c r="B297" s="1" t="s">
        <v>1407</v>
      </c>
      <c r="C297" s="2">
        <v>42644</v>
      </c>
      <c r="D297" s="2">
        <v>42673</v>
      </c>
      <c r="E297">
        <v>0</v>
      </c>
      <c r="F297" s="1" t="s">
        <v>1408</v>
      </c>
      <c r="G297" s="1" t="s">
        <v>688</v>
      </c>
      <c r="H297" s="1" t="s">
        <v>689</v>
      </c>
      <c r="I297" s="1" t="s">
        <v>950</v>
      </c>
      <c r="J297">
        <v>0</v>
      </c>
      <c r="K297">
        <v>36.22</v>
      </c>
      <c r="L297" s="1" t="s">
        <v>691</v>
      </c>
      <c r="M297" s="1" t="s">
        <v>759</v>
      </c>
      <c r="N297">
        <v>0</v>
      </c>
      <c r="O297" s="1" t="s">
        <v>693</v>
      </c>
      <c r="P297">
        <v>0</v>
      </c>
      <c r="Q297" s="1" t="s">
        <v>694</v>
      </c>
      <c r="R297" s="1" t="s">
        <v>951</v>
      </c>
      <c r="S297" s="1" t="s">
        <v>696</v>
      </c>
      <c r="T297">
        <v>0</v>
      </c>
      <c r="U297" s="1" t="s">
        <v>697</v>
      </c>
      <c r="V297" s="1" t="s">
        <v>698</v>
      </c>
      <c r="W297" s="1" t="s">
        <v>952</v>
      </c>
    </row>
    <row r="298" spans="1:23" x14ac:dyDescent="0.25">
      <c r="A298" s="1" t="s">
        <v>1394</v>
      </c>
      <c r="B298" s="1" t="s">
        <v>1409</v>
      </c>
      <c r="C298" s="2">
        <v>42644</v>
      </c>
      <c r="D298" s="2">
        <v>42673</v>
      </c>
      <c r="E298">
        <v>0</v>
      </c>
      <c r="F298" s="1" t="s">
        <v>1402</v>
      </c>
      <c r="G298" s="1" t="s">
        <v>688</v>
      </c>
      <c r="H298" s="1" t="s">
        <v>689</v>
      </c>
      <c r="I298" s="1" t="s">
        <v>863</v>
      </c>
      <c r="J298">
        <v>0</v>
      </c>
      <c r="K298">
        <v>51.99</v>
      </c>
      <c r="L298" s="1" t="s">
        <v>691</v>
      </c>
      <c r="M298" s="1" t="s">
        <v>759</v>
      </c>
      <c r="N298">
        <v>0</v>
      </c>
      <c r="O298" s="1" t="s">
        <v>693</v>
      </c>
      <c r="P298">
        <v>0</v>
      </c>
      <c r="Q298" s="1" t="s">
        <v>694</v>
      </c>
      <c r="R298" s="1" t="s">
        <v>940</v>
      </c>
      <c r="S298" s="1" t="s">
        <v>696</v>
      </c>
      <c r="T298">
        <v>0</v>
      </c>
      <c r="U298" s="1" t="s">
        <v>697</v>
      </c>
      <c r="V298" s="1" t="s">
        <v>698</v>
      </c>
      <c r="W298" s="1" t="s">
        <v>941</v>
      </c>
    </row>
    <row r="299" spans="1:23" x14ac:dyDescent="0.25">
      <c r="A299" s="1" t="s">
        <v>1394</v>
      </c>
      <c r="B299" s="1" t="s">
        <v>1410</v>
      </c>
      <c r="C299" s="2">
        <v>42644</v>
      </c>
      <c r="D299" s="2">
        <v>42673</v>
      </c>
      <c r="E299">
        <v>6000</v>
      </c>
      <c r="F299" s="1" t="s">
        <v>1411</v>
      </c>
      <c r="G299" s="1" t="s">
        <v>688</v>
      </c>
      <c r="H299" s="1" t="s">
        <v>689</v>
      </c>
      <c r="I299" s="1" t="s">
        <v>720</v>
      </c>
      <c r="J299">
        <v>15000</v>
      </c>
      <c r="K299">
        <v>3000</v>
      </c>
      <c r="L299" s="1" t="s">
        <v>691</v>
      </c>
      <c r="M299" s="1" t="s">
        <v>759</v>
      </c>
      <c r="N299">
        <v>0.4</v>
      </c>
      <c r="O299" s="1" t="s">
        <v>693</v>
      </c>
      <c r="P299">
        <v>0.5</v>
      </c>
      <c r="Q299" s="1" t="s">
        <v>694</v>
      </c>
      <c r="R299" s="1" t="s">
        <v>722</v>
      </c>
      <c r="S299" s="1" t="s">
        <v>696</v>
      </c>
      <c r="T299">
        <v>6000</v>
      </c>
      <c r="U299" s="1" t="s">
        <v>697</v>
      </c>
      <c r="V299" s="1" t="s">
        <v>698</v>
      </c>
      <c r="W299" s="1" t="s">
        <v>708</v>
      </c>
    </row>
    <row r="300" spans="1:23" x14ac:dyDescent="0.25">
      <c r="A300" s="1" t="s">
        <v>1412</v>
      </c>
      <c r="B300" s="1" t="s">
        <v>1413</v>
      </c>
      <c r="C300" s="2">
        <v>42675</v>
      </c>
      <c r="D300" s="2">
        <v>42704</v>
      </c>
      <c r="E300">
        <v>42</v>
      </c>
      <c r="F300" s="1" t="s">
        <v>1414</v>
      </c>
      <c r="G300" s="1" t="s">
        <v>688</v>
      </c>
      <c r="H300" s="1" t="s">
        <v>689</v>
      </c>
      <c r="I300" s="1" t="s">
        <v>1389</v>
      </c>
      <c r="J300">
        <v>0</v>
      </c>
      <c r="K300">
        <v>0</v>
      </c>
      <c r="L300" s="1" t="s">
        <v>691</v>
      </c>
      <c r="M300" s="1" t="s">
        <v>759</v>
      </c>
      <c r="N300">
        <v>0.4</v>
      </c>
      <c r="O300" s="1" t="s">
        <v>693</v>
      </c>
      <c r="P300">
        <v>1</v>
      </c>
      <c r="Q300" s="1" t="s">
        <v>694</v>
      </c>
      <c r="R300" s="1" t="s">
        <v>707</v>
      </c>
      <c r="S300" s="1" t="s">
        <v>696</v>
      </c>
      <c r="T300">
        <v>0</v>
      </c>
      <c r="U300" s="1" t="s">
        <v>697</v>
      </c>
      <c r="V300" s="1" t="s">
        <v>698</v>
      </c>
      <c r="W300" s="1" t="s">
        <v>708</v>
      </c>
    </row>
    <row r="301" spans="1:23" x14ac:dyDescent="0.25">
      <c r="A301" s="1" t="s">
        <v>1412</v>
      </c>
      <c r="B301" s="1" t="s">
        <v>1415</v>
      </c>
      <c r="C301" s="2">
        <v>42675</v>
      </c>
      <c r="D301" s="2">
        <v>42704</v>
      </c>
      <c r="E301">
        <v>0</v>
      </c>
      <c r="F301" s="1" t="s">
        <v>1416</v>
      </c>
      <c r="G301" s="1" t="s">
        <v>688</v>
      </c>
      <c r="H301" s="1" t="s">
        <v>689</v>
      </c>
      <c r="I301" s="1" t="s">
        <v>706</v>
      </c>
      <c r="J301">
        <v>1000000</v>
      </c>
      <c r="K301">
        <v>0</v>
      </c>
      <c r="L301" s="1" t="s">
        <v>691</v>
      </c>
      <c r="M301" s="1" t="s">
        <v>759</v>
      </c>
      <c r="N301">
        <v>0.4</v>
      </c>
      <c r="O301" s="1" t="s">
        <v>1029</v>
      </c>
      <c r="P301">
        <v>0</v>
      </c>
      <c r="Q301" s="1" t="s">
        <v>694</v>
      </c>
      <c r="R301" s="1" t="s">
        <v>887</v>
      </c>
      <c r="S301" s="1" t="s">
        <v>696</v>
      </c>
      <c r="T301">
        <v>400</v>
      </c>
      <c r="U301" s="1" t="s">
        <v>697</v>
      </c>
      <c r="V301" s="1" t="s">
        <v>698</v>
      </c>
      <c r="W301" s="1" t="s">
        <v>708</v>
      </c>
    </row>
    <row r="302" spans="1:23" x14ac:dyDescent="0.25">
      <c r="A302" s="1" t="s">
        <v>1412</v>
      </c>
      <c r="B302" s="1" t="s">
        <v>1417</v>
      </c>
      <c r="C302" s="2">
        <v>42675</v>
      </c>
      <c r="D302" s="2">
        <v>42704</v>
      </c>
      <c r="E302">
        <v>11386.6</v>
      </c>
      <c r="F302" s="1" t="s">
        <v>1418</v>
      </c>
      <c r="G302" s="1" t="s">
        <v>688</v>
      </c>
      <c r="H302" s="1" t="s">
        <v>689</v>
      </c>
      <c r="I302" s="1" t="s">
        <v>716</v>
      </c>
      <c r="J302">
        <v>1000000</v>
      </c>
      <c r="K302">
        <v>309.33</v>
      </c>
      <c r="L302" s="1" t="s">
        <v>691</v>
      </c>
      <c r="M302" s="1" t="s">
        <v>759</v>
      </c>
      <c r="N302">
        <v>0.4</v>
      </c>
      <c r="O302" s="1" t="s">
        <v>1029</v>
      </c>
      <c r="P302">
        <v>0.9728</v>
      </c>
      <c r="Q302" s="1" t="s">
        <v>694</v>
      </c>
      <c r="R302" s="1" t="s">
        <v>722</v>
      </c>
      <c r="S302" s="1" t="s">
        <v>696</v>
      </c>
      <c r="T302">
        <v>400</v>
      </c>
      <c r="U302" s="1" t="s">
        <v>697</v>
      </c>
      <c r="V302" s="1" t="s">
        <v>698</v>
      </c>
      <c r="W302" s="1" t="s">
        <v>708</v>
      </c>
    </row>
    <row r="303" spans="1:23" x14ac:dyDescent="0.25">
      <c r="A303" s="1" t="s">
        <v>1412</v>
      </c>
      <c r="B303" s="1" t="s">
        <v>1419</v>
      </c>
      <c r="C303" s="2">
        <v>42675</v>
      </c>
      <c r="D303" s="2">
        <v>42704</v>
      </c>
      <c r="E303">
        <v>737.6</v>
      </c>
      <c r="F303" s="1" t="s">
        <v>1420</v>
      </c>
      <c r="G303" s="1" t="s">
        <v>688</v>
      </c>
      <c r="H303" s="1" t="s">
        <v>689</v>
      </c>
      <c r="I303" s="1" t="s">
        <v>720</v>
      </c>
      <c r="J303">
        <v>333333</v>
      </c>
      <c r="K303">
        <v>912.06</v>
      </c>
      <c r="L303" s="1" t="s">
        <v>691</v>
      </c>
      <c r="M303" s="1" t="s">
        <v>759</v>
      </c>
      <c r="N303">
        <v>0.4</v>
      </c>
      <c r="O303" s="1" t="s">
        <v>1029</v>
      </c>
      <c r="P303">
        <v>-0.23649999999999999</v>
      </c>
      <c r="Q303" s="1" t="s">
        <v>694</v>
      </c>
      <c r="R303" s="1" t="s">
        <v>722</v>
      </c>
      <c r="S303" s="1" t="s">
        <v>696</v>
      </c>
      <c r="T303">
        <v>133.33000000000001</v>
      </c>
      <c r="U303" s="1" t="s">
        <v>697</v>
      </c>
      <c r="V303" s="1" t="s">
        <v>698</v>
      </c>
      <c r="W303" s="1" t="s">
        <v>708</v>
      </c>
    </row>
    <row r="304" spans="1:23" x14ac:dyDescent="0.25">
      <c r="A304" s="1" t="s">
        <v>1412</v>
      </c>
      <c r="B304" s="1" t="s">
        <v>1421</v>
      </c>
      <c r="C304" s="2">
        <v>42675</v>
      </c>
      <c r="D304" s="2">
        <v>42704</v>
      </c>
      <c r="E304">
        <v>1722.8</v>
      </c>
      <c r="F304" s="1" t="s">
        <v>1422</v>
      </c>
      <c r="G304" s="1" t="s">
        <v>688</v>
      </c>
      <c r="H304" s="1" t="s">
        <v>689</v>
      </c>
      <c r="I304" s="1" t="s">
        <v>886</v>
      </c>
      <c r="J304">
        <v>10000</v>
      </c>
      <c r="K304">
        <v>1220.4000000000001</v>
      </c>
      <c r="L304" s="1" t="s">
        <v>691</v>
      </c>
      <c r="M304" s="1" t="s">
        <v>759</v>
      </c>
      <c r="N304">
        <v>0.4</v>
      </c>
      <c r="O304" s="1" t="s">
        <v>693</v>
      </c>
      <c r="P304">
        <v>0.29160000000000003</v>
      </c>
      <c r="Q304" s="1" t="s">
        <v>694</v>
      </c>
      <c r="R304" s="1" t="s">
        <v>722</v>
      </c>
      <c r="S304" s="1" t="s">
        <v>696</v>
      </c>
      <c r="T304">
        <v>4000</v>
      </c>
      <c r="U304" s="1" t="s">
        <v>697</v>
      </c>
      <c r="V304" s="1" t="s">
        <v>698</v>
      </c>
      <c r="W304" s="1" t="s">
        <v>708</v>
      </c>
    </row>
    <row r="305" spans="1:23" x14ac:dyDescent="0.25">
      <c r="A305" s="1" t="s">
        <v>1423</v>
      </c>
      <c r="B305" s="1" t="s">
        <v>1424</v>
      </c>
      <c r="C305" s="2">
        <v>42491</v>
      </c>
      <c r="D305" s="2">
        <v>42521</v>
      </c>
      <c r="E305">
        <v>1851.85</v>
      </c>
      <c r="F305" s="1" t="s">
        <v>1425</v>
      </c>
      <c r="G305" s="1" t="s">
        <v>688</v>
      </c>
      <c r="H305" s="1" t="s">
        <v>689</v>
      </c>
      <c r="I305" s="1" t="s">
        <v>1383</v>
      </c>
      <c r="J305">
        <v>5000</v>
      </c>
      <c r="K305">
        <v>1000</v>
      </c>
      <c r="L305" s="1" t="s">
        <v>691</v>
      </c>
      <c r="M305" s="1" t="s">
        <v>759</v>
      </c>
      <c r="N305">
        <v>0.4</v>
      </c>
      <c r="O305" s="1" t="s">
        <v>693</v>
      </c>
      <c r="P305">
        <v>0.46</v>
      </c>
      <c r="Q305" s="1" t="s">
        <v>694</v>
      </c>
      <c r="R305" s="1" t="s">
        <v>887</v>
      </c>
      <c r="S305" s="1" t="s">
        <v>696</v>
      </c>
      <c r="T305">
        <v>2000</v>
      </c>
      <c r="U305" s="1" t="s">
        <v>697</v>
      </c>
      <c r="V305" s="1" t="s">
        <v>698</v>
      </c>
      <c r="W305" s="1" t="s">
        <v>708</v>
      </c>
    </row>
    <row r="306" spans="1:23" x14ac:dyDescent="0.25">
      <c r="A306" s="1" t="s">
        <v>1426</v>
      </c>
      <c r="B306" s="1" t="s">
        <v>1427</v>
      </c>
      <c r="C306" s="2">
        <v>42461</v>
      </c>
      <c r="D306" s="2">
        <v>42490</v>
      </c>
      <c r="E306">
        <v>1138.8</v>
      </c>
      <c r="F306" s="1" t="s">
        <v>1428</v>
      </c>
      <c r="G306" s="1" t="s">
        <v>688</v>
      </c>
      <c r="H306" s="1" t="s">
        <v>689</v>
      </c>
      <c r="I306" s="1" t="s">
        <v>886</v>
      </c>
      <c r="J306">
        <v>3333</v>
      </c>
      <c r="K306">
        <v>854.1</v>
      </c>
      <c r="L306" s="1" t="s">
        <v>691</v>
      </c>
      <c r="M306" s="1" t="s">
        <v>759</v>
      </c>
      <c r="N306">
        <v>0.4</v>
      </c>
      <c r="O306" s="1" t="s">
        <v>693</v>
      </c>
      <c r="P306">
        <v>0.25</v>
      </c>
      <c r="Q306" s="1" t="s">
        <v>694</v>
      </c>
      <c r="R306" s="1" t="s">
        <v>695</v>
      </c>
      <c r="S306" s="1" t="s">
        <v>696</v>
      </c>
      <c r="T306">
        <v>1333.33</v>
      </c>
      <c r="U306" s="1" t="s">
        <v>697</v>
      </c>
      <c r="V306" s="1" t="s">
        <v>698</v>
      </c>
      <c r="W306" s="1" t="s">
        <v>708</v>
      </c>
    </row>
    <row r="307" spans="1:23" x14ac:dyDescent="0.25">
      <c r="A307" s="1" t="s">
        <v>1426</v>
      </c>
      <c r="B307" s="1" t="s">
        <v>1429</v>
      </c>
      <c r="C307" s="2">
        <v>42461</v>
      </c>
      <c r="D307" s="2">
        <v>42490</v>
      </c>
      <c r="E307">
        <v>762</v>
      </c>
      <c r="F307" s="1" t="s">
        <v>1430</v>
      </c>
      <c r="G307" s="1" t="s">
        <v>688</v>
      </c>
      <c r="H307" s="1" t="s">
        <v>689</v>
      </c>
      <c r="I307" s="1" t="s">
        <v>1303</v>
      </c>
      <c r="J307">
        <v>5000</v>
      </c>
      <c r="K307">
        <v>381</v>
      </c>
      <c r="L307" s="1" t="s">
        <v>691</v>
      </c>
      <c r="M307" s="1" t="s">
        <v>759</v>
      </c>
      <c r="N307">
        <v>0.4</v>
      </c>
      <c r="O307" s="1" t="s">
        <v>693</v>
      </c>
      <c r="P307">
        <v>0.5</v>
      </c>
      <c r="Q307" s="1" t="s">
        <v>694</v>
      </c>
      <c r="R307" s="1" t="s">
        <v>695</v>
      </c>
      <c r="S307" s="1" t="s">
        <v>696</v>
      </c>
      <c r="T307">
        <v>2000</v>
      </c>
      <c r="U307" s="1" t="s">
        <v>697</v>
      </c>
      <c r="V307" s="1" t="s">
        <v>698</v>
      </c>
      <c r="W307" s="1" t="s">
        <v>708</v>
      </c>
    </row>
    <row r="308" spans="1:23" x14ac:dyDescent="0.25">
      <c r="A308" s="1" t="s">
        <v>1426</v>
      </c>
      <c r="B308" s="1" t="s">
        <v>1431</v>
      </c>
      <c r="C308" s="2">
        <v>42461</v>
      </c>
      <c r="D308" s="2">
        <v>42490</v>
      </c>
      <c r="E308">
        <v>2235</v>
      </c>
      <c r="F308" s="1" t="s">
        <v>1432</v>
      </c>
      <c r="G308" s="1" t="s">
        <v>688</v>
      </c>
      <c r="H308" s="1" t="s">
        <v>689</v>
      </c>
      <c r="I308" s="1" t="s">
        <v>741</v>
      </c>
      <c r="J308">
        <v>5000</v>
      </c>
      <c r="K308">
        <v>1000</v>
      </c>
      <c r="L308" s="1" t="s">
        <v>691</v>
      </c>
      <c r="M308" s="1" t="s">
        <v>759</v>
      </c>
      <c r="N308">
        <v>0.4</v>
      </c>
      <c r="O308" s="1" t="s">
        <v>693</v>
      </c>
      <c r="P308">
        <v>0.55259999999999998</v>
      </c>
      <c r="Q308" s="1" t="s">
        <v>694</v>
      </c>
      <c r="R308" s="1" t="s">
        <v>887</v>
      </c>
      <c r="S308" s="1" t="s">
        <v>696</v>
      </c>
      <c r="T308">
        <v>2000</v>
      </c>
      <c r="U308" s="1" t="s">
        <v>697</v>
      </c>
      <c r="V308" s="1" t="s">
        <v>698</v>
      </c>
      <c r="W308" s="1" t="s">
        <v>708</v>
      </c>
    </row>
    <row r="309" spans="1:23" x14ac:dyDescent="0.25">
      <c r="A309" s="1" t="s">
        <v>1426</v>
      </c>
      <c r="B309" s="1" t="s">
        <v>1433</v>
      </c>
      <c r="C309" s="2">
        <v>42461</v>
      </c>
      <c r="D309" s="2">
        <v>42490</v>
      </c>
      <c r="E309">
        <v>2320</v>
      </c>
      <c r="F309" s="1" t="s">
        <v>1434</v>
      </c>
      <c r="G309" s="1" t="s">
        <v>688</v>
      </c>
      <c r="H309" s="1" t="s">
        <v>689</v>
      </c>
      <c r="I309" s="1" t="s">
        <v>706</v>
      </c>
      <c r="J309">
        <v>7500</v>
      </c>
      <c r="K309">
        <v>1158.06</v>
      </c>
      <c r="L309" s="1" t="s">
        <v>691</v>
      </c>
      <c r="M309" s="1" t="s">
        <v>759</v>
      </c>
      <c r="N309">
        <v>0.4</v>
      </c>
      <c r="O309" s="1" t="s">
        <v>693</v>
      </c>
      <c r="P309">
        <v>0.50080000000000002</v>
      </c>
      <c r="Q309" s="1" t="s">
        <v>694</v>
      </c>
      <c r="R309" s="1" t="s">
        <v>695</v>
      </c>
      <c r="S309" s="1" t="s">
        <v>696</v>
      </c>
      <c r="T309">
        <v>3000</v>
      </c>
      <c r="U309" s="1" t="s">
        <v>697</v>
      </c>
      <c r="V309" s="1" t="s">
        <v>698</v>
      </c>
      <c r="W309" s="1" t="s">
        <v>708</v>
      </c>
    </row>
    <row r="310" spans="1:23" x14ac:dyDescent="0.25">
      <c r="A310" s="1" t="s">
        <v>1426</v>
      </c>
      <c r="B310" s="1" t="s">
        <v>1435</v>
      </c>
      <c r="C310" s="2">
        <v>42461</v>
      </c>
      <c r="D310" s="2">
        <v>42490</v>
      </c>
      <c r="E310">
        <v>1877.2</v>
      </c>
      <c r="F310" s="1" t="s">
        <v>1436</v>
      </c>
      <c r="G310" s="1" t="s">
        <v>688</v>
      </c>
      <c r="H310" s="1" t="s">
        <v>689</v>
      </c>
      <c r="I310" s="1" t="s">
        <v>716</v>
      </c>
      <c r="J310">
        <v>5000</v>
      </c>
      <c r="K310">
        <v>938.6</v>
      </c>
      <c r="L310" s="1" t="s">
        <v>691</v>
      </c>
      <c r="M310" s="1" t="s">
        <v>759</v>
      </c>
      <c r="N310">
        <v>0.4</v>
      </c>
      <c r="O310" s="1" t="s">
        <v>693</v>
      </c>
      <c r="P310">
        <v>0.5</v>
      </c>
      <c r="Q310" s="1" t="s">
        <v>694</v>
      </c>
      <c r="R310" s="1" t="s">
        <v>695</v>
      </c>
      <c r="S310" s="1" t="s">
        <v>696</v>
      </c>
      <c r="T310">
        <v>2000</v>
      </c>
      <c r="U310" s="1" t="s">
        <v>697</v>
      </c>
      <c r="V310" s="1" t="s">
        <v>698</v>
      </c>
      <c r="W310" s="1" t="s">
        <v>708</v>
      </c>
    </row>
    <row r="311" spans="1:23" x14ac:dyDescent="0.25">
      <c r="A311" s="1" t="s">
        <v>1437</v>
      </c>
      <c r="B311" s="1" t="s">
        <v>1438</v>
      </c>
      <c r="C311" s="2">
        <v>42522</v>
      </c>
      <c r="D311" s="2">
        <v>42551</v>
      </c>
      <c r="E311">
        <v>571.85</v>
      </c>
      <c r="F311" s="1" t="s">
        <v>1439</v>
      </c>
      <c r="G311" s="1" t="s">
        <v>688</v>
      </c>
      <c r="H311" s="1" t="s">
        <v>689</v>
      </c>
      <c r="I311" s="1" t="s">
        <v>1440</v>
      </c>
      <c r="J311">
        <v>1500</v>
      </c>
      <c r="K311">
        <v>279.2</v>
      </c>
      <c r="L311" s="1" t="s">
        <v>691</v>
      </c>
      <c r="M311" s="1" t="s">
        <v>759</v>
      </c>
      <c r="N311">
        <v>0.4</v>
      </c>
      <c r="O311" s="1" t="s">
        <v>693</v>
      </c>
      <c r="P311">
        <v>0.51180000000000003</v>
      </c>
      <c r="Q311" s="1" t="s">
        <v>694</v>
      </c>
      <c r="R311" s="1" t="s">
        <v>887</v>
      </c>
      <c r="S311" s="1" t="s">
        <v>696</v>
      </c>
      <c r="T311">
        <v>600</v>
      </c>
      <c r="U311" s="1" t="s">
        <v>697</v>
      </c>
      <c r="V311" s="1" t="s">
        <v>698</v>
      </c>
      <c r="W311" s="1" t="s">
        <v>708</v>
      </c>
    </row>
    <row r="312" spans="1:23" x14ac:dyDescent="0.25">
      <c r="A312" s="1" t="s">
        <v>1437</v>
      </c>
      <c r="B312" s="1" t="s">
        <v>1441</v>
      </c>
      <c r="C312" s="2">
        <v>42522</v>
      </c>
      <c r="D312" s="2">
        <v>42551</v>
      </c>
      <c r="E312">
        <v>1280</v>
      </c>
      <c r="F312" s="1" t="s">
        <v>1442</v>
      </c>
      <c r="G312" s="1" t="s">
        <v>688</v>
      </c>
      <c r="H312" s="1" t="s">
        <v>689</v>
      </c>
      <c r="I312" s="1" t="s">
        <v>886</v>
      </c>
      <c r="J312">
        <v>3333</v>
      </c>
      <c r="K312">
        <v>890</v>
      </c>
      <c r="L312" s="1" t="s">
        <v>691</v>
      </c>
      <c r="M312" s="1" t="s">
        <v>1443</v>
      </c>
      <c r="N312">
        <v>0.4</v>
      </c>
      <c r="O312" s="1" t="s">
        <v>1444</v>
      </c>
      <c r="P312">
        <v>0.30470000000000003</v>
      </c>
      <c r="Q312" s="1" t="s">
        <v>694</v>
      </c>
      <c r="R312" s="1" t="s">
        <v>887</v>
      </c>
      <c r="S312" s="1" t="s">
        <v>696</v>
      </c>
      <c r="T312">
        <v>0</v>
      </c>
      <c r="U312" s="1" t="s">
        <v>697</v>
      </c>
      <c r="V312" s="1" t="s">
        <v>698</v>
      </c>
      <c r="W312" s="1" t="s">
        <v>708</v>
      </c>
    </row>
    <row r="313" spans="1:23" x14ac:dyDescent="0.25">
      <c r="A313" s="1" t="s">
        <v>1445</v>
      </c>
      <c r="B313" s="1" t="s">
        <v>1446</v>
      </c>
      <c r="C313" s="2">
        <v>42522</v>
      </c>
      <c r="D313" s="2">
        <v>42551</v>
      </c>
      <c r="E313">
        <v>2777.78</v>
      </c>
      <c r="F313" s="1" t="s">
        <v>1447</v>
      </c>
      <c r="G313" s="1" t="s">
        <v>688</v>
      </c>
      <c r="H313" s="1" t="s">
        <v>689</v>
      </c>
      <c r="I313" s="1" t="s">
        <v>1383</v>
      </c>
      <c r="J313">
        <v>7000</v>
      </c>
      <c r="K313">
        <v>1195.8</v>
      </c>
      <c r="L313" s="1" t="s">
        <v>691</v>
      </c>
      <c r="M313" s="1" t="s">
        <v>759</v>
      </c>
      <c r="N313">
        <v>0.4</v>
      </c>
      <c r="O313" s="1" t="s">
        <v>693</v>
      </c>
      <c r="P313">
        <v>0.56950000000000001</v>
      </c>
      <c r="Q313" s="1" t="s">
        <v>694</v>
      </c>
      <c r="R313" s="1" t="s">
        <v>887</v>
      </c>
      <c r="S313" s="1" t="s">
        <v>696</v>
      </c>
      <c r="T313">
        <v>2800</v>
      </c>
      <c r="U313" s="1" t="s">
        <v>697</v>
      </c>
      <c r="V313" s="1" t="s">
        <v>698</v>
      </c>
      <c r="W313" s="1" t="s">
        <v>708</v>
      </c>
    </row>
    <row r="314" spans="1:23" x14ac:dyDescent="0.25">
      <c r="A314" s="1" t="s">
        <v>1448</v>
      </c>
      <c r="B314" s="1" t="s">
        <v>1449</v>
      </c>
      <c r="C314" s="2">
        <v>42552</v>
      </c>
      <c r="D314" s="2">
        <v>42582</v>
      </c>
      <c r="E314">
        <v>2451.6</v>
      </c>
      <c r="F314" s="1" t="s">
        <v>1450</v>
      </c>
      <c r="G314" s="1" t="s">
        <v>688</v>
      </c>
      <c r="H314" s="1" t="s">
        <v>689</v>
      </c>
      <c r="I314" s="1" t="s">
        <v>720</v>
      </c>
      <c r="J314">
        <v>6000</v>
      </c>
      <c r="K314">
        <v>1200</v>
      </c>
      <c r="L314" s="1" t="s">
        <v>691</v>
      </c>
      <c r="M314" s="1" t="s">
        <v>759</v>
      </c>
      <c r="N314">
        <v>0.4</v>
      </c>
      <c r="O314" s="1" t="s">
        <v>693</v>
      </c>
      <c r="P314">
        <v>0.51049999999999995</v>
      </c>
      <c r="Q314" s="1" t="s">
        <v>694</v>
      </c>
      <c r="R314" s="1" t="s">
        <v>722</v>
      </c>
      <c r="S314" s="1" t="s">
        <v>696</v>
      </c>
      <c r="T314">
        <v>2400</v>
      </c>
      <c r="U314" s="1" t="s">
        <v>697</v>
      </c>
      <c r="V314" s="1" t="s">
        <v>698</v>
      </c>
      <c r="W314" s="1" t="s">
        <v>708</v>
      </c>
    </row>
    <row r="315" spans="1:23" x14ac:dyDescent="0.25">
      <c r="A315" s="1" t="s">
        <v>1448</v>
      </c>
      <c r="B315" s="1" t="s">
        <v>1451</v>
      </c>
      <c r="C315" s="2">
        <v>42552</v>
      </c>
      <c r="D315" s="2">
        <v>42582</v>
      </c>
      <c r="E315">
        <v>70.8</v>
      </c>
      <c r="F315" s="1" t="s">
        <v>1452</v>
      </c>
      <c r="G315" s="1" t="s">
        <v>688</v>
      </c>
      <c r="H315" s="1" t="s">
        <v>689</v>
      </c>
      <c r="I315" s="1" t="s">
        <v>706</v>
      </c>
      <c r="J315">
        <v>5000</v>
      </c>
      <c r="K315">
        <v>58.94</v>
      </c>
      <c r="L315" s="1" t="s">
        <v>691</v>
      </c>
      <c r="M315" s="1" t="s">
        <v>759</v>
      </c>
      <c r="N315">
        <v>0.4</v>
      </c>
      <c r="O315" s="1" t="s">
        <v>693</v>
      </c>
      <c r="P315">
        <v>0.16750000000000001</v>
      </c>
      <c r="Q315" s="1" t="s">
        <v>694</v>
      </c>
      <c r="R315" s="1" t="s">
        <v>707</v>
      </c>
      <c r="S315" s="1" t="s">
        <v>696</v>
      </c>
      <c r="T315">
        <v>2000</v>
      </c>
      <c r="U315" s="1" t="s">
        <v>697</v>
      </c>
      <c r="V315" s="1" t="s">
        <v>698</v>
      </c>
      <c r="W315" s="1" t="s">
        <v>708</v>
      </c>
    </row>
    <row r="316" spans="1:23" x14ac:dyDescent="0.25">
      <c r="A316" s="1" t="s">
        <v>1448</v>
      </c>
      <c r="B316" s="1" t="s">
        <v>1453</v>
      </c>
      <c r="C316" s="2">
        <v>42552</v>
      </c>
      <c r="D316" s="2">
        <v>42582</v>
      </c>
      <c r="E316">
        <v>1477.6</v>
      </c>
      <c r="F316" s="1" t="s">
        <v>1454</v>
      </c>
      <c r="G316" s="1" t="s">
        <v>688</v>
      </c>
      <c r="H316" s="1" t="s">
        <v>689</v>
      </c>
      <c r="I316" s="1" t="s">
        <v>789</v>
      </c>
      <c r="J316">
        <v>4000</v>
      </c>
      <c r="K316">
        <v>800</v>
      </c>
      <c r="L316" s="1" t="s">
        <v>691</v>
      </c>
      <c r="M316" s="1" t="s">
        <v>759</v>
      </c>
      <c r="N316">
        <v>0.4</v>
      </c>
      <c r="O316" s="1" t="s">
        <v>693</v>
      </c>
      <c r="P316">
        <v>0.45860000000000001</v>
      </c>
      <c r="Q316" s="1" t="s">
        <v>694</v>
      </c>
      <c r="R316" s="1" t="s">
        <v>695</v>
      </c>
      <c r="S316" s="1" t="s">
        <v>696</v>
      </c>
      <c r="T316">
        <v>1600</v>
      </c>
      <c r="U316" s="1" t="s">
        <v>697</v>
      </c>
      <c r="V316" s="1" t="s">
        <v>698</v>
      </c>
      <c r="W316" s="1" t="s">
        <v>708</v>
      </c>
    </row>
    <row r="317" spans="1:23" x14ac:dyDescent="0.25">
      <c r="A317" s="1" t="s">
        <v>1448</v>
      </c>
      <c r="B317" s="1" t="s">
        <v>1455</v>
      </c>
      <c r="C317" s="2">
        <v>42552</v>
      </c>
      <c r="D317" s="2">
        <v>42582</v>
      </c>
      <c r="E317">
        <v>0</v>
      </c>
      <c r="F317" s="1" t="s">
        <v>1456</v>
      </c>
      <c r="G317" s="1" t="s">
        <v>688</v>
      </c>
      <c r="H317" s="1" t="s">
        <v>689</v>
      </c>
      <c r="I317" s="1" t="s">
        <v>716</v>
      </c>
      <c r="J317">
        <v>4000</v>
      </c>
      <c r="K317">
        <v>235.2</v>
      </c>
      <c r="L317" s="1" t="s">
        <v>691</v>
      </c>
      <c r="M317" s="1" t="s">
        <v>759</v>
      </c>
      <c r="N317">
        <v>0.4</v>
      </c>
      <c r="O317" s="1" t="s">
        <v>693</v>
      </c>
      <c r="P317">
        <v>0</v>
      </c>
      <c r="Q317" s="1" t="s">
        <v>694</v>
      </c>
      <c r="R317" s="1" t="s">
        <v>695</v>
      </c>
      <c r="S317" s="1" t="s">
        <v>696</v>
      </c>
      <c r="T317">
        <v>1600</v>
      </c>
      <c r="U317" s="1" t="s">
        <v>697</v>
      </c>
      <c r="V317" s="1" t="s">
        <v>698</v>
      </c>
      <c r="W317" s="1" t="s">
        <v>708</v>
      </c>
    </row>
    <row r="318" spans="1:23" x14ac:dyDescent="0.25">
      <c r="A318" s="1" t="s">
        <v>1457</v>
      </c>
      <c r="B318" s="1" t="s">
        <v>1458</v>
      </c>
      <c r="C318" s="2">
        <v>42705</v>
      </c>
      <c r="D318" s="2">
        <v>42735</v>
      </c>
      <c r="E318">
        <v>2400</v>
      </c>
      <c r="F318" s="1" t="s">
        <v>1459</v>
      </c>
      <c r="G318" s="1" t="s">
        <v>688</v>
      </c>
      <c r="H318" s="1" t="s">
        <v>689</v>
      </c>
      <c r="I318" s="1" t="s">
        <v>886</v>
      </c>
      <c r="J318">
        <v>3429</v>
      </c>
      <c r="K318">
        <v>544.6</v>
      </c>
      <c r="L318" s="1" t="s">
        <v>691</v>
      </c>
      <c r="M318" s="1" t="s">
        <v>726</v>
      </c>
      <c r="N318">
        <v>0.7</v>
      </c>
      <c r="O318" s="1" t="s">
        <v>693</v>
      </c>
      <c r="P318">
        <v>0.77310000000000001</v>
      </c>
      <c r="Q318" s="1" t="s">
        <v>694</v>
      </c>
      <c r="R318" s="1" t="s">
        <v>695</v>
      </c>
      <c r="S318" s="1" t="s">
        <v>696</v>
      </c>
      <c r="T318">
        <v>2400.3000000000002</v>
      </c>
      <c r="U318" s="1" t="s">
        <v>697</v>
      </c>
      <c r="V318" s="1" t="s">
        <v>698</v>
      </c>
      <c r="W318" s="1" t="s">
        <v>708</v>
      </c>
    </row>
    <row r="319" spans="1:23" x14ac:dyDescent="0.25">
      <c r="A319" s="1" t="s">
        <v>1460</v>
      </c>
      <c r="B319" s="1" t="s">
        <v>1461</v>
      </c>
      <c r="C319" s="2">
        <v>42644</v>
      </c>
      <c r="D319" s="2">
        <v>42673</v>
      </c>
      <c r="E319">
        <v>4728</v>
      </c>
      <c r="F319" s="1" t="s">
        <v>1462</v>
      </c>
      <c r="G319" s="1" t="s">
        <v>688</v>
      </c>
      <c r="H319" s="1" t="s">
        <v>689</v>
      </c>
      <c r="I319" s="1" t="s">
        <v>886</v>
      </c>
      <c r="J319">
        <v>6667</v>
      </c>
      <c r="K319">
        <v>2496.1999999999998</v>
      </c>
      <c r="L319" s="1" t="s">
        <v>691</v>
      </c>
      <c r="M319" s="1" t="s">
        <v>1463</v>
      </c>
      <c r="N319">
        <v>0.7</v>
      </c>
      <c r="O319" s="1" t="s">
        <v>693</v>
      </c>
      <c r="P319">
        <v>0.47199999999999998</v>
      </c>
      <c r="Q319" s="1" t="s">
        <v>694</v>
      </c>
      <c r="R319" s="1" t="s">
        <v>887</v>
      </c>
      <c r="S319" s="1" t="s">
        <v>696</v>
      </c>
      <c r="T319">
        <v>4666.67</v>
      </c>
      <c r="U319" s="1" t="s">
        <v>697</v>
      </c>
      <c r="V319" s="1" t="s">
        <v>698</v>
      </c>
      <c r="W319" s="1" t="s">
        <v>708</v>
      </c>
    </row>
    <row r="320" spans="1:23" x14ac:dyDescent="0.25">
      <c r="A320" s="1" t="s">
        <v>1464</v>
      </c>
      <c r="B320" s="1" t="s">
        <v>1465</v>
      </c>
      <c r="C320" s="2">
        <v>42675</v>
      </c>
      <c r="D320" s="2">
        <v>42692</v>
      </c>
      <c r="E320">
        <v>3737.3</v>
      </c>
      <c r="F320" s="1" t="s">
        <v>1466</v>
      </c>
      <c r="G320" s="1" t="s">
        <v>688</v>
      </c>
      <c r="H320" s="1" t="s">
        <v>689</v>
      </c>
      <c r="I320" s="1" t="s">
        <v>886</v>
      </c>
      <c r="J320">
        <v>5667</v>
      </c>
      <c r="K320">
        <v>1201.9000000000001</v>
      </c>
      <c r="L320" s="1" t="s">
        <v>691</v>
      </c>
      <c r="M320" s="1" t="s">
        <v>726</v>
      </c>
      <c r="N320">
        <v>0.7</v>
      </c>
      <c r="O320" s="1" t="s">
        <v>693</v>
      </c>
      <c r="P320">
        <v>0.6784</v>
      </c>
      <c r="Q320" s="1" t="s">
        <v>694</v>
      </c>
      <c r="R320" s="1" t="s">
        <v>887</v>
      </c>
      <c r="S320" s="1" t="s">
        <v>696</v>
      </c>
      <c r="T320">
        <v>3966.67</v>
      </c>
      <c r="U320" s="1" t="s">
        <v>697</v>
      </c>
      <c r="V320" s="1" t="s">
        <v>698</v>
      </c>
      <c r="W320" s="1" t="s">
        <v>708</v>
      </c>
    </row>
    <row r="321" spans="1:23" x14ac:dyDescent="0.25">
      <c r="A321" s="1" t="s">
        <v>1467</v>
      </c>
      <c r="B321" s="1" t="s">
        <v>1468</v>
      </c>
      <c r="C321" s="2">
        <v>42675</v>
      </c>
      <c r="D321" s="2">
        <v>42692</v>
      </c>
      <c r="E321">
        <v>2895.2</v>
      </c>
      <c r="F321" s="1" t="s">
        <v>1469</v>
      </c>
      <c r="G321" s="1" t="s">
        <v>688</v>
      </c>
      <c r="H321" s="1" t="s">
        <v>689</v>
      </c>
      <c r="I321" s="1" t="s">
        <v>886</v>
      </c>
      <c r="J321">
        <v>3429</v>
      </c>
      <c r="K321">
        <v>1200</v>
      </c>
      <c r="L321" s="1" t="s">
        <v>691</v>
      </c>
      <c r="M321" s="1" t="s">
        <v>726</v>
      </c>
      <c r="N321">
        <v>0.7</v>
      </c>
      <c r="O321" s="1" t="s">
        <v>693</v>
      </c>
      <c r="P321">
        <v>0.58550000000000002</v>
      </c>
      <c r="Q321" s="1" t="s">
        <v>694</v>
      </c>
      <c r="R321" s="1" t="s">
        <v>887</v>
      </c>
      <c r="S321" s="1" t="s">
        <v>696</v>
      </c>
      <c r="T321">
        <v>2400</v>
      </c>
      <c r="U321" s="1" t="s">
        <v>697</v>
      </c>
      <c r="V321" s="1" t="s">
        <v>698</v>
      </c>
      <c r="W321" s="1" t="s">
        <v>708</v>
      </c>
    </row>
    <row r="322" spans="1:23" x14ac:dyDescent="0.25">
      <c r="A322" s="1" t="s">
        <v>1470</v>
      </c>
      <c r="B322" s="1" t="s">
        <v>1471</v>
      </c>
      <c r="C322" s="2">
        <v>42339</v>
      </c>
      <c r="D322" s="2">
        <v>42369</v>
      </c>
      <c r="E322">
        <v>0</v>
      </c>
      <c r="F322" s="1" t="s">
        <v>1472</v>
      </c>
      <c r="G322" s="1" t="s">
        <v>688</v>
      </c>
      <c r="H322" s="1" t="s">
        <v>689</v>
      </c>
      <c r="I322" s="1" t="s">
        <v>764</v>
      </c>
      <c r="J322">
        <v>5000</v>
      </c>
      <c r="K322">
        <v>40.200000000000003</v>
      </c>
      <c r="L322" s="1" t="s">
        <v>691</v>
      </c>
      <c r="M322" s="1" t="s">
        <v>1473</v>
      </c>
      <c r="N322">
        <v>0.4</v>
      </c>
      <c r="O322" s="1" t="s">
        <v>693</v>
      </c>
      <c r="P322">
        <v>0</v>
      </c>
      <c r="Q322" s="1" t="s">
        <v>694</v>
      </c>
      <c r="R322" s="1" t="s">
        <v>695</v>
      </c>
      <c r="S322" s="1" t="s">
        <v>696</v>
      </c>
      <c r="T322">
        <v>0</v>
      </c>
      <c r="U322" s="1" t="s">
        <v>697</v>
      </c>
      <c r="V322" s="1" t="s">
        <v>698</v>
      </c>
      <c r="W322" s="1" t="s">
        <v>708</v>
      </c>
    </row>
    <row r="323" spans="1:23" x14ac:dyDescent="0.25">
      <c r="A323" s="1" t="s">
        <v>1474</v>
      </c>
      <c r="B323" s="1" t="s">
        <v>1475</v>
      </c>
      <c r="C323" s="2">
        <v>42381</v>
      </c>
      <c r="D323" s="2">
        <v>42400</v>
      </c>
      <c r="E323">
        <v>2400</v>
      </c>
      <c r="F323" s="1" t="s">
        <v>1476</v>
      </c>
      <c r="G323" s="1" t="s">
        <v>688</v>
      </c>
      <c r="H323" s="1" t="s">
        <v>689</v>
      </c>
      <c r="I323" s="1" t="s">
        <v>711</v>
      </c>
      <c r="J323">
        <v>6000</v>
      </c>
      <c r="K323">
        <v>1200</v>
      </c>
      <c r="L323" s="1" t="s">
        <v>691</v>
      </c>
      <c r="M323" s="1" t="s">
        <v>726</v>
      </c>
      <c r="N323">
        <v>0.4</v>
      </c>
      <c r="O323" s="1" t="s">
        <v>693</v>
      </c>
      <c r="P323">
        <v>0.5</v>
      </c>
      <c r="Q323" s="1" t="s">
        <v>694</v>
      </c>
      <c r="R323" s="1" t="s">
        <v>695</v>
      </c>
      <c r="S323" s="1" t="s">
        <v>696</v>
      </c>
      <c r="T323">
        <v>2400</v>
      </c>
      <c r="U323" s="1" t="s">
        <v>697</v>
      </c>
      <c r="V323" s="1" t="s">
        <v>698</v>
      </c>
      <c r="W323" s="1" t="s">
        <v>708</v>
      </c>
    </row>
    <row r="324" spans="1:23" x14ac:dyDescent="0.25">
      <c r="A324" s="1" t="s">
        <v>1474</v>
      </c>
      <c r="B324" s="1" t="s">
        <v>1477</v>
      </c>
      <c r="C324" s="2">
        <v>42381</v>
      </c>
      <c r="D324" s="2">
        <v>42400</v>
      </c>
      <c r="E324">
        <v>1000</v>
      </c>
      <c r="F324" s="1" t="s">
        <v>1478</v>
      </c>
      <c r="G324" s="1" t="s">
        <v>688</v>
      </c>
      <c r="H324" s="1" t="s">
        <v>689</v>
      </c>
      <c r="I324" s="1" t="s">
        <v>735</v>
      </c>
      <c r="J324">
        <v>5000</v>
      </c>
      <c r="K324">
        <v>972</v>
      </c>
      <c r="L324" s="1" t="s">
        <v>691</v>
      </c>
      <c r="M324" s="1" t="s">
        <v>726</v>
      </c>
      <c r="N324">
        <v>0.4</v>
      </c>
      <c r="O324" s="1" t="s">
        <v>693</v>
      </c>
      <c r="P324">
        <v>2.8000000000000001E-2</v>
      </c>
      <c r="Q324" s="1" t="s">
        <v>694</v>
      </c>
      <c r="R324" s="1" t="s">
        <v>713</v>
      </c>
      <c r="S324" s="1" t="s">
        <v>696</v>
      </c>
      <c r="T324">
        <v>2000</v>
      </c>
      <c r="U324" s="1" t="s">
        <v>697</v>
      </c>
      <c r="V324" s="1" t="s">
        <v>698</v>
      </c>
      <c r="W324" s="1" t="s">
        <v>708</v>
      </c>
    </row>
    <row r="325" spans="1:23" x14ac:dyDescent="0.25">
      <c r="A325" s="1" t="s">
        <v>1474</v>
      </c>
      <c r="B325" s="1" t="s">
        <v>1479</v>
      </c>
      <c r="C325" s="2">
        <v>42380</v>
      </c>
      <c r="D325" s="2">
        <v>42400</v>
      </c>
      <c r="E325">
        <v>1600</v>
      </c>
      <c r="F325" s="1" t="s">
        <v>1480</v>
      </c>
      <c r="G325" s="1" t="s">
        <v>688</v>
      </c>
      <c r="H325" s="1" t="s">
        <v>689</v>
      </c>
      <c r="I325" s="1" t="s">
        <v>716</v>
      </c>
      <c r="J325">
        <v>4000</v>
      </c>
      <c r="K325">
        <v>800</v>
      </c>
      <c r="L325" s="1" t="s">
        <v>691</v>
      </c>
      <c r="M325" s="1" t="s">
        <v>726</v>
      </c>
      <c r="N325">
        <v>0.4</v>
      </c>
      <c r="O325" s="1" t="s">
        <v>693</v>
      </c>
      <c r="P325">
        <v>0.5</v>
      </c>
      <c r="Q325" s="1" t="s">
        <v>694</v>
      </c>
      <c r="R325" s="1" t="s">
        <v>695</v>
      </c>
      <c r="S325" s="1" t="s">
        <v>696</v>
      </c>
      <c r="T325">
        <v>1600</v>
      </c>
      <c r="U325" s="1" t="s">
        <v>697</v>
      </c>
      <c r="V325" s="1" t="s">
        <v>698</v>
      </c>
      <c r="W325" s="1" t="s">
        <v>708</v>
      </c>
    </row>
    <row r="326" spans="1:23" x14ac:dyDescent="0.25">
      <c r="A326" s="1" t="s">
        <v>1481</v>
      </c>
      <c r="B326" s="1" t="s">
        <v>1482</v>
      </c>
      <c r="C326" s="2">
        <v>42381</v>
      </c>
      <c r="D326" s="2">
        <v>42400</v>
      </c>
      <c r="E326">
        <v>1250</v>
      </c>
      <c r="F326" s="1" t="s">
        <v>1483</v>
      </c>
      <c r="G326" s="1" t="s">
        <v>688</v>
      </c>
      <c r="H326" s="1" t="s">
        <v>689</v>
      </c>
      <c r="I326" s="1" t="s">
        <v>720</v>
      </c>
      <c r="J326">
        <v>3500</v>
      </c>
      <c r="K326">
        <v>700</v>
      </c>
      <c r="L326" s="1" t="s">
        <v>691</v>
      </c>
      <c r="M326" s="1" t="s">
        <v>726</v>
      </c>
      <c r="N326">
        <v>0.4</v>
      </c>
      <c r="O326" s="1" t="s">
        <v>693</v>
      </c>
      <c r="P326">
        <v>0.44</v>
      </c>
      <c r="Q326" s="1" t="s">
        <v>694</v>
      </c>
      <c r="R326" s="1" t="s">
        <v>695</v>
      </c>
      <c r="S326" s="1" t="s">
        <v>696</v>
      </c>
      <c r="T326">
        <v>1400</v>
      </c>
      <c r="U326" s="1" t="s">
        <v>697</v>
      </c>
      <c r="V326" s="1" t="s">
        <v>698</v>
      </c>
      <c r="W326" s="1" t="s">
        <v>699</v>
      </c>
    </row>
    <row r="327" spans="1:23" x14ac:dyDescent="0.25">
      <c r="A327" s="1" t="s">
        <v>1481</v>
      </c>
      <c r="B327" s="1" t="s">
        <v>1484</v>
      </c>
      <c r="C327" s="2">
        <v>42381</v>
      </c>
      <c r="D327" s="2">
        <v>42400</v>
      </c>
      <c r="E327">
        <v>1800</v>
      </c>
      <c r="F327" s="1" t="s">
        <v>1485</v>
      </c>
      <c r="G327" s="1" t="s">
        <v>688</v>
      </c>
      <c r="H327" s="1" t="s">
        <v>689</v>
      </c>
      <c r="I327" s="1" t="s">
        <v>702</v>
      </c>
      <c r="J327">
        <v>4500</v>
      </c>
      <c r="K327">
        <v>900</v>
      </c>
      <c r="L327" s="1" t="s">
        <v>691</v>
      </c>
      <c r="M327" s="1" t="s">
        <v>726</v>
      </c>
      <c r="N327">
        <v>0.4</v>
      </c>
      <c r="O327" s="1" t="s">
        <v>693</v>
      </c>
      <c r="P327">
        <v>0.5</v>
      </c>
      <c r="Q327" s="1" t="s">
        <v>694</v>
      </c>
      <c r="R327" s="1" t="s">
        <v>695</v>
      </c>
      <c r="S327" s="1" t="s">
        <v>696</v>
      </c>
      <c r="T327">
        <v>1800</v>
      </c>
      <c r="U327" s="1" t="s">
        <v>697</v>
      </c>
      <c r="V327" s="1" t="s">
        <v>698</v>
      </c>
      <c r="W327" s="1" t="s">
        <v>699</v>
      </c>
    </row>
    <row r="328" spans="1:23" x14ac:dyDescent="0.25">
      <c r="A328" s="1" t="s">
        <v>1486</v>
      </c>
      <c r="B328" s="1" t="s">
        <v>1487</v>
      </c>
      <c r="C328" s="2">
        <v>42500</v>
      </c>
      <c r="D328" s="2">
        <v>42521</v>
      </c>
      <c r="E328">
        <v>0</v>
      </c>
      <c r="F328" s="1" t="s">
        <v>1488</v>
      </c>
      <c r="G328" s="1" t="s">
        <v>688</v>
      </c>
      <c r="H328" s="1" t="s">
        <v>689</v>
      </c>
      <c r="I328" s="1" t="s">
        <v>741</v>
      </c>
      <c r="J328">
        <v>3000</v>
      </c>
      <c r="K328">
        <v>600</v>
      </c>
      <c r="L328" s="1" t="s">
        <v>691</v>
      </c>
      <c r="M328" s="1" t="s">
        <v>759</v>
      </c>
      <c r="N328">
        <v>0.4</v>
      </c>
      <c r="O328" s="1" t="s">
        <v>693</v>
      </c>
      <c r="P328">
        <v>0</v>
      </c>
      <c r="Q328" s="1" t="s">
        <v>694</v>
      </c>
      <c r="R328" s="1" t="s">
        <v>695</v>
      </c>
      <c r="S328" s="1" t="s">
        <v>696</v>
      </c>
      <c r="T328">
        <v>1200</v>
      </c>
      <c r="U328" s="1" t="s">
        <v>697</v>
      </c>
      <c r="V328" s="1" t="s">
        <v>698</v>
      </c>
      <c r="W328" s="1" t="s">
        <v>708</v>
      </c>
    </row>
    <row r="329" spans="1:23" x14ac:dyDescent="0.25">
      <c r="A329" s="1" t="s">
        <v>1489</v>
      </c>
      <c r="B329" s="1" t="s">
        <v>1490</v>
      </c>
      <c r="C329" s="2">
        <v>42485</v>
      </c>
      <c r="D329" s="2">
        <v>42490</v>
      </c>
      <c r="E329">
        <v>485</v>
      </c>
      <c r="F329" s="1" t="s">
        <v>1491</v>
      </c>
      <c r="G329" s="1" t="s">
        <v>688</v>
      </c>
      <c r="H329" s="1" t="s">
        <v>689</v>
      </c>
      <c r="I329" s="1" t="s">
        <v>741</v>
      </c>
      <c r="J329">
        <v>1250</v>
      </c>
      <c r="K329">
        <v>250</v>
      </c>
      <c r="L329" s="1" t="s">
        <v>691</v>
      </c>
      <c r="M329" s="1" t="s">
        <v>759</v>
      </c>
      <c r="N329">
        <v>0.4</v>
      </c>
      <c r="O329" s="1" t="s">
        <v>693</v>
      </c>
      <c r="P329">
        <v>0.48449999999999999</v>
      </c>
      <c r="Q329" s="1" t="s">
        <v>694</v>
      </c>
      <c r="R329" s="1" t="s">
        <v>695</v>
      </c>
      <c r="S329" s="1" t="s">
        <v>696</v>
      </c>
      <c r="T329">
        <v>500</v>
      </c>
      <c r="U329" s="1" t="s">
        <v>697</v>
      </c>
      <c r="V329" s="1" t="s">
        <v>698</v>
      </c>
      <c r="W329" s="1" t="s">
        <v>708</v>
      </c>
    </row>
    <row r="330" spans="1:23" x14ac:dyDescent="0.25">
      <c r="A330" s="1" t="s">
        <v>1492</v>
      </c>
      <c r="B330" s="1" t="s">
        <v>1493</v>
      </c>
      <c r="C330" s="2">
        <v>42494</v>
      </c>
      <c r="D330" s="2">
        <v>42521</v>
      </c>
      <c r="E330">
        <v>3128.4</v>
      </c>
      <c r="F330" s="1" t="s">
        <v>1494</v>
      </c>
      <c r="G330" s="1" t="s">
        <v>688</v>
      </c>
      <c r="H330" s="1" t="s">
        <v>689</v>
      </c>
      <c r="I330" s="1" t="s">
        <v>741</v>
      </c>
      <c r="J330">
        <v>7500</v>
      </c>
      <c r="K330">
        <v>1500</v>
      </c>
      <c r="L330" s="1" t="s">
        <v>691</v>
      </c>
      <c r="M330" s="1" t="s">
        <v>759</v>
      </c>
      <c r="N330">
        <v>0.4</v>
      </c>
      <c r="O330" s="1" t="s">
        <v>693</v>
      </c>
      <c r="P330">
        <v>0.52049999999999996</v>
      </c>
      <c r="Q330" s="1" t="s">
        <v>694</v>
      </c>
      <c r="R330" s="1" t="s">
        <v>695</v>
      </c>
      <c r="S330" s="1" t="s">
        <v>696</v>
      </c>
      <c r="T330">
        <v>3000</v>
      </c>
      <c r="U330" s="1" t="s">
        <v>697</v>
      </c>
      <c r="V330" s="1" t="s">
        <v>698</v>
      </c>
      <c r="W330" s="1" t="s">
        <v>708</v>
      </c>
    </row>
    <row r="331" spans="1:23" x14ac:dyDescent="0.25">
      <c r="A331" s="1" t="s">
        <v>1492</v>
      </c>
      <c r="B331" s="1" t="s">
        <v>1495</v>
      </c>
      <c r="C331" s="2">
        <v>42494</v>
      </c>
      <c r="D331" s="2">
        <v>42521</v>
      </c>
      <c r="E331">
        <v>2267.6</v>
      </c>
      <c r="F331" s="1" t="s">
        <v>1496</v>
      </c>
      <c r="G331" s="1" t="s">
        <v>688</v>
      </c>
      <c r="H331" s="1" t="s">
        <v>689</v>
      </c>
      <c r="I331" s="1" t="s">
        <v>789</v>
      </c>
      <c r="J331">
        <v>7500</v>
      </c>
      <c r="K331">
        <v>1133.8</v>
      </c>
      <c r="L331" s="1" t="s">
        <v>691</v>
      </c>
      <c r="M331" s="1" t="s">
        <v>759</v>
      </c>
      <c r="N331">
        <v>0.4</v>
      </c>
      <c r="O331" s="1" t="s">
        <v>693</v>
      </c>
      <c r="P331">
        <v>0.5</v>
      </c>
      <c r="Q331" s="1" t="s">
        <v>694</v>
      </c>
      <c r="R331" s="1" t="s">
        <v>713</v>
      </c>
      <c r="S331" s="1" t="s">
        <v>696</v>
      </c>
      <c r="T331">
        <v>3000</v>
      </c>
      <c r="U331" s="1" t="s">
        <v>697</v>
      </c>
      <c r="V331" s="1" t="s">
        <v>698</v>
      </c>
      <c r="W331" s="1" t="s">
        <v>708</v>
      </c>
    </row>
    <row r="332" spans="1:23" x14ac:dyDescent="0.25">
      <c r="A332" s="1" t="s">
        <v>1492</v>
      </c>
      <c r="B332" s="1" t="s">
        <v>1497</v>
      </c>
      <c r="C332" s="2">
        <v>42494</v>
      </c>
      <c r="D332" s="2">
        <v>42521</v>
      </c>
      <c r="E332">
        <v>1604</v>
      </c>
      <c r="F332" s="1" t="s">
        <v>1498</v>
      </c>
      <c r="G332" s="1" t="s">
        <v>688</v>
      </c>
      <c r="H332" s="1" t="s">
        <v>689</v>
      </c>
      <c r="I332" s="1" t="s">
        <v>716</v>
      </c>
      <c r="J332">
        <v>4000</v>
      </c>
      <c r="K332">
        <v>800</v>
      </c>
      <c r="L332" s="1" t="s">
        <v>691</v>
      </c>
      <c r="M332" s="1" t="s">
        <v>759</v>
      </c>
      <c r="N332">
        <v>0.4</v>
      </c>
      <c r="O332" s="1" t="s">
        <v>693</v>
      </c>
      <c r="P332">
        <v>0.50119999999999998</v>
      </c>
      <c r="Q332" s="1" t="s">
        <v>694</v>
      </c>
      <c r="R332" s="1" t="s">
        <v>695</v>
      </c>
      <c r="S332" s="1" t="s">
        <v>696</v>
      </c>
      <c r="T332">
        <v>1600</v>
      </c>
      <c r="U332" s="1" t="s">
        <v>697</v>
      </c>
      <c r="V332" s="1" t="s">
        <v>698</v>
      </c>
      <c r="W332" s="1" t="s">
        <v>708</v>
      </c>
    </row>
    <row r="333" spans="1:23" x14ac:dyDescent="0.25">
      <c r="A333" s="1" t="s">
        <v>1499</v>
      </c>
      <c r="B333" s="1" t="s">
        <v>1500</v>
      </c>
      <c r="C333" s="2">
        <v>42481</v>
      </c>
      <c r="D333" s="2">
        <v>42490</v>
      </c>
      <c r="E333">
        <v>1221</v>
      </c>
      <c r="F333" s="1" t="s">
        <v>1501</v>
      </c>
      <c r="G333" s="1" t="s">
        <v>688</v>
      </c>
      <c r="H333" s="1" t="s">
        <v>689</v>
      </c>
      <c r="I333" s="1" t="s">
        <v>789</v>
      </c>
      <c r="J333">
        <v>4000</v>
      </c>
      <c r="K333">
        <v>800</v>
      </c>
      <c r="L333" s="1" t="s">
        <v>691</v>
      </c>
      <c r="M333" s="1" t="s">
        <v>759</v>
      </c>
      <c r="N333">
        <v>0.4</v>
      </c>
      <c r="O333" s="1" t="s">
        <v>693</v>
      </c>
      <c r="P333">
        <v>0.3448</v>
      </c>
      <c r="Q333" s="1" t="s">
        <v>694</v>
      </c>
      <c r="R333" s="1" t="s">
        <v>695</v>
      </c>
      <c r="S333" s="1" t="s">
        <v>696</v>
      </c>
      <c r="T333">
        <v>1600</v>
      </c>
      <c r="U333" s="1" t="s">
        <v>697</v>
      </c>
      <c r="V333" s="1" t="s">
        <v>698</v>
      </c>
      <c r="W333" s="1" t="s">
        <v>708</v>
      </c>
    </row>
    <row r="334" spans="1:23" x14ac:dyDescent="0.25">
      <c r="A334" s="1" t="s">
        <v>1499</v>
      </c>
      <c r="B334" s="1" t="s">
        <v>1502</v>
      </c>
      <c r="C334" s="2">
        <v>42481</v>
      </c>
      <c r="D334" s="2">
        <v>42490</v>
      </c>
      <c r="E334">
        <v>614</v>
      </c>
      <c r="F334" s="1" t="s">
        <v>1503</v>
      </c>
      <c r="G334" s="1" t="s">
        <v>688</v>
      </c>
      <c r="H334" s="1" t="s">
        <v>689</v>
      </c>
      <c r="I334" s="1" t="s">
        <v>716</v>
      </c>
      <c r="J334">
        <v>1500</v>
      </c>
      <c r="K334">
        <v>300</v>
      </c>
      <c r="L334" s="1" t="s">
        <v>691</v>
      </c>
      <c r="M334" s="1" t="s">
        <v>759</v>
      </c>
      <c r="N334">
        <v>0.4</v>
      </c>
      <c r="O334" s="1" t="s">
        <v>693</v>
      </c>
      <c r="P334">
        <v>0.51139999999999997</v>
      </c>
      <c r="Q334" s="1" t="s">
        <v>694</v>
      </c>
      <c r="R334" s="1" t="s">
        <v>695</v>
      </c>
      <c r="S334" s="1" t="s">
        <v>696</v>
      </c>
      <c r="T334">
        <v>600</v>
      </c>
      <c r="U334" s="1" t="s">
        <v>697</v>
      </c>
      <c r="V334" s="1" t="s">
        <v>698</v>
      </c>
      <c r="W334" s="1" t="s">
        <v>708</v>
      </c>
    </row>
    <row r="335" spans="1:23" x14ac:dyDescent="0.25">
      <c r="A335" s="1" t="s">
        <v>1504</v>
      </c>
      <c r="B335" s="1" t="s">
        <v>1505</v>
      </c>
      <c r="C335" s="2">
        <v>42614</v>
      </c>
      <c r="D335" s="2">
        <v>42643</v>
      </c>
      <c r="E335">
        <v>10000</v>
      </c>
      <c r="F335" s="1" t="s">
        <v>1506</v>
      </c>
      <c r="G335" s="1" t="s">
        <v>688</v>
      </c>
      <c r="H335" s="1" t="s">
        <v>689</v>
      </c>
      <c r="I335" s="1" t="s">
        <v>720</v>
      </c>
      <c r="J335">
        <v>34000</v>
      </c>
      <c r="K335">
        <v>6800</v>
      </c>
      <c r="L335" s="1" t="s">
        <v>691</v>
      </c>
      <c r="M335" s="1" t="s">
        <v>721</v>
      </c>
      <c r="N335">
        <v>0.3</v>
      </c>
      <c r="O335" s="1" t="s">
        <v>693</v>
      </c>
      <c r="P335">
        <v>0.32</v>
      </c>
      <c r="Q335" s="1" t="s">
        <v>694</v>
      </c>
      <c r="R335" s="1" t="s">
        <v>722</v>
      </c>
      <c r="S335" s="1" t="s">
        <v>696</v>
      </c>
      <c r="T335">
        <v>10200</v>
      </c>
      <c r="U335" s="1" t="s">
        <v>697</v>
      </c>
      <c r="V335" s="1" t="s">
        <v>698</v>
      </c>
      <c r="W335" s="1" t="s">
        <v>708</v>
      </c>
    </row>
    <row r="336" spans="1:23" x14ac:dyDescent="0.25">
      <c r="A336" s="1" t="s">
        <v>1507</v>
      </c>
      <c r="B336" s="1" t="s">
        <v>1508</v>
      </c>
      <c r="C336" s="2">
        <v>42552</v>
      </c>
      <c r="D336" s="2">
        <v>42581</v>
      </c>
      <c r="E336">
        <v>3000</v>
      </c>
      <c r="F336" s="1" t="s">
        <v>1509</v>
      </c>
      <c r="G336" s="1" t="s">
        <v>688</v>
      </c>
      <c r="H336" s="1" t="s">
        <v>689</v>
      </c>
      <c r="I336" s="1" t="s">
        <v>720</v>
      </c>
      <c r="J336">
        <v>10000</v>
      </c>
      <c r="K336">
        <v>2000</v>
      </c>
      <c r="L336" s="1" t="s">
        <v>691</v>
      </c>
      <c r="M336" s="1" t="s">
        <v>1473</v>
      </c>
      <c r="N336">
        <v>0.3</v>
      </c>
      <c r="O336" s="1" t="s">
        <v>693</v>
      </c>
      <c r="P336">
        <v>0.33329999999999999</v>
      </c>
      <c r="Q336" s="1" t="s">
        <v>694</v>
      </c>
      <c r="R336" s="1" t="s">
        <v>722</v>
      </c>
      <c r="S336" s="1" t="s">
        <v>696</v>
      </c>
      <c r="T336">
        <v>3000</v>
      </c>
      <c r="U336" s="1" t="s">
        <v>697</v>
      </c>
      <c r="V336" s="1" t="s">
        <v>698</v>
      </c>
      <c r="W336" s="1" t="s">
        <v>708</v>
      </c>
    </row>
    <row r="337" spans="1:23" x14ac:dyDescent="0.25">
      <c r="A337" s="1" t="s">
        <v>1510</v>
      </c>
      <c r="B337" s="1" t="s">
        <v>1511</v>
      </c>
      <c r="C337" s="2">
        <v>42552</v>
      </c>
      <c r="D337" s="2">
        <v>42581</v>
      </c>
      <c r="E337">
        <v>5000</v>
      </c>
      <c r="F337" s="1" t="s">
        <v>1512</v>
      </c>
      <c r="G337" s="1" t="s">
        <v>688</v>
      </c>
      <c r="H337" s="1" t="s">
        <v>689</v>
      </c>
      <c r="I337" s="1" t="s">
        <v>720</v>
      </c>
      <c r="J337">
        <v>17000</v>
      </c>
      <c r="K337">
        <v>3400</v>
      </c>
      <c r="L337" s="1" t="s">
        <v>691</v>
      </c>
      <c r="M337" s="1" t="s">
        <v>1473</v>
      </c>
      <c r="N337">
        <v>0.3</v>
      </c>
      <c r="O337" s="1" t="s">
        <v>693</v>
      </c>
      <c r="P337">
        <v>0.32</v>
      </c>
      <c r="Q337" s="1" t="s">
        <v>694</v>
      </c>
      <c r="R337" s="1" t="s">
        <v>722</v>
      </c>
      <c r="S337" s="1" t="s">
        <v>696</v>
      </c>
      <c r="T337">
        <v>5100</v>
      </c>
      <c r="U337" s="1" t="s">
        <v>697</v>
      </c>
      <c r="V337" s="1" t="s">
        <v>698</v>
      </c>
      <c r="W337" s="1" t="s">
        <v>708</v>
      </c>
    </row>
    <row r="338" spans="1:23" x14ac:dyDescent="0.25">
      <c r="A338" s="1" t="s">
        <v>1513</v>
      </c>
      <c r="B338" s="1" t="s">
        <v>1514</v>
      </c>
      <c r="C338" s="2">
        <v>42522</v>
      </c>
      <c r="D338" s="2">
        <v>42551</v>
      </c>
      <c r="E338">
        <v>5673.05</v>
      </c>
      <c r="F338" s="1" t="s">
        <v>1515</v>
      </c>
      <c r="G338" s="1" t="s">
        <v>688</v>
      </c>
      <c r="H338" s="1" t="s">
        <v>689</v>
      </c>
      <c r="I338" s="1" t="s">
        <v>741</v>
      </c>
      <c r="J338">
        <v>16000</v>
      </c>
      <c r="K338">
        <v>4000</v>
      </c>
      <c r="L338" s="1" t="s">
        <v>691</v>
      </c>
      <c r="M338" s="1" t="s">
        <v>721</v>
      </c>
      <c r="N338">
        <v>0.35</v>
      </c>
      <c r="O338" s="1" t="s">
        <v>693</v>
      </c>
      <c r="P338">
        <v>0.2949</v>
      </c>
      <c r="Q338" s="1" t="s">
        <v>694</v>
      </c>
      <c r="R338" s="1" t="s">
        <v>695</v>
      </c>
      <c r="S338" s="1" t="s">
        <v>696</v>
      </c>
      <c r="T338">
        <v>5600</v>
      </c>
      <c r="U338" s="1" t="s">
        <v>697</v>
      </c>
      <c r="V338" s="1" t="s">
        <v>698</v>
      </c>
      <c r="W338" s="1" t="s">
        <v>708</v>
      </c>
    </row>
    <row r="339" spans="1:23" x14ac:dyDescent="0.25">
      <c r="A339" s="1" t="s">
        <v>1513</v>
      </c>
      <c r="B339" s="1" t="s">
        <v>1516</v>
      </c>
      <c r="C339" s="2">
        <v>42522</v>
      </c>
      <c r="D339" s="2">
        <v>42551</v>
      </c>
      <c r="E339">
        <v>89.95</v>
      </c>
      <c r="F339" s="1" t="s">
        <v>1517</v>
      </c>
      <c r="G339" s="1" t="s">
        <v>688</v>
      </c>
      <c r="H339" s="1" t="s">
        <v>689</v>
      </c>
      <c r="I339" s="1" t="s">
        <v>706</v>
      </c>
      <c r="J339">
        <v>14000</v>
      </c>
      <c r="K339">
        <v>75.95</v>
      </c>
      <c r="L339" s="1" t="s">
        <v>691</v>
      </c>
      <c r="M339" s="1" t="s">
        <v>721</v>
      </c>
      <c r="N339">
        <v>0.35</v>
      </c>
      <c r="O339" s="1" t="s">
        <v>693</v>
      </c>
      <c r="P339">
        <v>0.15559999999999999</v>
      </c>
      <c r="Q339" s="1" t="s">
        <v>694</v>
      </c>
      <c r="R339" s="1" t="s">
        <v>707</v>
      </c>
      <c r="S339" s="1" t="s">
        <v>696</v>
      </c>
      <c r="T339">
        <v>4900</v>
      </c>
      <c r="U339" s="1" t="s">
        <v>697</v>
      </c>
      <c r="V339" s="1" t="s">
        <v>698</v>
      </c>
      <c r="W339" s="1" t="s">
        <v>708</v>
      </c>
    </row>
    <row r="340" spans="1:23" x14ac:dyDescent="0.25">
      <c r="A340" s="1" t="s">
        <v>1518</v>
      </c>
      <c r="B340" s="1" t="s">
        <v>1519</v>
      </c>
      <c r="C340" s="2">
        <v>42644</v>
      </c>
      <c r="D340" s="2">
        <v>42673</v>
      </c>
      <c r="E340">
        <v>6070</v>
      </c>
      <c r="F340" s="1" t="s">
        <v>1520</v>
      </c>
      <c r="G340" s="1" t="s">
        <v>688</v>
      </c>
      <c r="H340" s="1" t="s">
        <v>689</v>
      </c>
      <c r="I340" s="1" t="s">
        <v>720</v>
      </c>
      <c r="J340">
        <v>20000</v>
      </c>
      <c r="K340">
        <v>5000</v>
      </c>
      <c r="L340" s="1" t="s">
        <v>691</v>
      </c>
      <c r="M340" s="1" t="s">
        <v>721</v>
      </c>
      <c r="N340">
        <v>0.3</v>
      </c>
      <c r="O340" s="1" t="s">
        <v>693</v>
      </c>
      <c r="P340">
        <v>0.17630000000000001</v>
      </c>
      <c r="Q340" s="1" t="s">
        <v>694</v>
      </c>
      <c r="R340" s="1" t="s">
        <v>722</v>
      </c>
      <c r="S340" s="1" t="s">
        <v>696</v>
      </c>
      <c r="T340">
        <v>6000</v>
      </c>
      <c r="U340" s="1" t="s">
        <v>697</v>
      </c>
      <c r="V340" s="1" t="s">
        <v>698</v>
      </c>
      <c r="W340" s="1" t="s">
        <v>708</v>
      </c>
    </row>
    <row r="341" spans="1:23" x14ac:dyDescent="0.25">
      <c r="A341" s="1" t="s">
        <v>1521</v>
      </c>
      <c r="B341" s="1" t="s">
        <v>1522</v>
      </c>
      <c r="C341" s="2">
        <v>42522</v>
      </c>
      <c r="D341" s="2">
        <v>42551</v>
      </c>
      <c r="E341">
        <v>1349.1</v>
      </c>
      <c r="F341" s="1" t="s">
        <v>1523</v>
      </c>
      <c r="G341" s="1" t="s">
        <v>688</v>
      </c>
      <c r="H341" s="1" t="s">
        <v>689</v>
      </c>
      <c r="I341" s="1" t="s">
        <v>735</v>
      </c>
      <c r="J341">
        <v>6000</v>
      </c>
      <c r="K341">
        <v>839.4</v>
      </c>
      <c r="L341" s="1" t="s">
        <v>691</v>
      </c>
      <c r="M341" s="1" t="s">
        <v>721</v>
      </c>
      <c r="N341">
        <v>0.3</v>
      </c>
      <c r="O341" s="1" t="s">
        <v>693</v>
      </c>
      <c r="P341">
        <v>0.37780000000000002</v>
      </c>
      <c r="Q341" s="1" t="s">
        <v>694</v>
      </c>
      <c r="R341" s="1" t="s">
        <v>722</v>
      </c>
      <c r="S341" s="1" t="s">
        <v>696</v>
      </c>
      <c r="T341">
        <v>1800</v>
      </c>
      <c r="U341" s="1" t="s">
        <v>697</v>
      </c>
      <c r="V341" s="1" t="s">
        <v>698</v>
      </c>
      <c r="W341" s="1" t="s">
        <v>708</v>
      </c>
    </row>
    <row r="342" spans="1:23" x14ac:dyDescent="0.25">
      <c r="A342" s="1" t="s">
        <v>1521</v>
      </c>
      <c r="B342" s="1" t="s">
        <v>1524</v>
      </c>
      <c r="C342" s="2">
        <v>42522</v>
      </c>
      <c r="D342" s="2">
        <v>42551</v>
      </c>
      <c r="E342">
        <v>3240.9</v>
      </c>
      <c r="F342" s="1" t="s">
        <v>1525</v>
      </c>
      <c r="G342" s="1" t="s">
        <v>688</v>
      </c>
      <c r="H342" s="1" t="s">
        <v>689</v>
      </c>
      <c r="I342" s="1" t="s">
        <v>720</v>
      </c>
      <c r="J342">
        <v>20000</v>
      </c>
      <c r="K342">
        <v>2700.75</v>
      </c>
      <c r="L342" s="1" t="s">
        <v>691</v>
      </c>
      <c r="M342" s="1" t="s">
        <v>721</v>
      </c>
      <c r="N342">
        <v>0.3</v>
      </c>
      <c r="O342" s="1" t="s">
        <v>693</v>
      </c>
      <c r="P342">
        <v>0.16669999999999999</v>
      </c>
      <c r="Q342" s="1" t="s">
        <v>694</v>
      </c>
      <c r="R342" s="1" t="s">
        <v>722</v>
      </c>
      <c r="S342" s="1" t="s">
        <v>696</v>
      </c>
      <c r="T342">
        <v>6000</v>
      </c>
      <c r="U342" s="1" t="s">
        <v>697</v>
      </c>
      <c r="V342" s="1" t="s">
        <v>698</v>
      </c>
      <c r="W342" s="1" t="s">
        <v>708</v>
      </c>
    </row>
    <row r="343" spans="1:23" x14ac:dyDescent="0.25">
      <c r="A343" s="1" t="s">
        <v>1521</v>
      </c>
      <c r="B343" s="1" t="s">
        <v>1526</v>
      </c>
      <c r="C343" s="2">
        <v>42522</v>
      </c>
      <c r="D343" s="2">
        <v>42551</v>
      </c>
      <c r="E343">
        <v>749.4</v>
      </c>
      <c r="F343" s="1" t="s">
        <v>1527</v>
      </c>
      <c r="G343" s="1" t="s">
        <v>688</v>
      </c>
      <c r="H343" s="1" t="s">
        <v>689</v>
      </c>
      <c r="I343" s="1" t="s">
        <v>1303</v>
      </c>
      <c r="J343">
        <v>4000</v>
      </c>
      <c r="K343">
        <v>624.5</v>
      </c>
      <c r="L343" s="1" t="s">
        <v>691</v>
      </c>
      <c r="M343" s="1" t="s">
        <v>721</v>
      </c>
      <c r="N343">
        <v>0.3</v>
      </c>
      <c r="O343" s="1" t="s">
        <v>693</v>
      </c>
      <c r="P343">
        <v>0.16669999999999999</v>
      </c>
      <c r="Q343" s="1" t="s">
        <v>694</v>
      </c>
      <c r="R343" s="1" t="s">
        <v>722</v>
      </c>
      <c r="S343" s="1" t="s">
        <v>696</v>
      </c>
      <c r="T343">
        <v>1200</v>
      </c>
      <c r="U343" s="1" t="s">
        <v>697</v>
      </c>
      <c r="V343" s="1" t="s">
        <v>698</v>
      </c>
      <c r="W343" s="1" t="s">
        <v>708</v>
      </c>
    </row>
    <row r="344" spans="1:23" x14ac:dyDescent="0.25">
      <c r="A344" s="1" t="s">
        <v>1521</v>
      </c>
      <c r="B344" s="1" t="s">
        <v>1528</v>
      </c>
      <c r="C344" s="2">
        <v>42522</v>
      </c>
      <c r="D344" s="2">
        <v>42551</v>
      </c>
      <c r="E344">
        <v>28.2</v>
      </c>
      <c r="F344" s="1" t="s">
        <v>1529</v>
      </c>
      <c r="G344" s="1" t="s">
        <v>688</v>
      </c>
      <c r="H344" s="1" t="s">
        <v>689</v>
      </c>
      <c r="I344" s="1" t="s">
        <v>716</v>
      </c>
      <c r="J344">
        <v>2500</v>
      </c>
      <c r="K344">
        <v>18.8</v>
      </c>
      <c r="L344" s="1" t="s">
        <v>691</v>
      </c>
      <c r="M344" s="1" t="s">
        <v>721</v>
      </c>
      <c r="N344">
        <v>0.3</v>
      </c>
      <c r="O344" s="1" t="s">
        <v>693</v>
      </c>
      <c r="P344">
        <v>0.33329999999999999</v>
      </c>
      <c r="Q344" s="1" t="s">
        <v>694</v>
      </c>
      <c r="R344" s="1" t="s">
        <v>722</v>
      </c>
      <c r="S344" s="1" t="s">
        <v>696</v>
      </c>
      <c r="T344">
        <v>750</v>
      </c>
      <c r="U344" s="1" t="s">
        <v>697</v>
      </c>
      <c r="V344" s="1" t="s">
        <v>698</v>
      </c>
      <c r="W344" s="1" t="s">
        <v>708</v>
      </c>
    </row>
    <row r="345" spans="1:23" x14ac:dyDescent="0.25">
      <c r="A345" s="1" t="s">
        <v>1521</v>
      </c>
      <c r="B345" s="1" t="s">
        <v>1530</v>
      </c>
      <c r="C345" s="2">
        <v>42522</v>
      </c>
      <c r="D345" s="2">
        <v>42551</v>
      </c>
      <c r="E345">
        <v>435.4</v>
      </c>
      <c r="F345" s="1" t="s">
        <v>1531</v>
      </c>
      <c r="G345" s="1" t="s">
        <v>688</v>
      </c>
      <c r="H345" s="1" t="s">
        <v>689</v>
      </c>
      <c r="I345" s="1" t="s">
        <v>1225</v>
      </c>
      <c r="J345">
        <v>5000</v>
      </c>
      <c r="K345">
        <v>316.39999999999998</v>
      </c>
      <c r="L345" s="1" t="s">
        <v>691</v>
      </c>
      <c r="M345" s="1" t="s">
        <v>721</v>
      </c>
      <c r="N345">
        <v>0.3</v>
      </c>
      <c r="O345" s="1" t="s">
        <v>693</v>
      </c>
      <c r="P345">
        <v>0.27329999999999999</v>
      </c>
      <c r="Q345" s="1" t="s">
        <v>694</v>
      </c>
      <c r="R345" s="1" t="s">
        <v>695</v>
      </c>
      <c r="S345" s="1" t="s">
        <v>696</v>
      </c>
      <c r="T345">
        <v>1500</v>
      </c>
      <c r="U345" s="1" t="s">
        <v>697</v>
      </c>
      <c r="V345" s="1" t="s">
        <v>698</v>
      </c>
      <c r="W345" s="1" t="s">
        <v>708</v>
      </c>
    </row>
    <row r="346" spans="1:23" x14ac:dyDescent="0.25">
      <c r="A346" s="1" t="s">
        <v>1532</v>
      </c>
      <c r="B346" s="1" t="s">
        <v>1533</v>
      </c>
      <c r="C346" s="2">
        <v>42474</v>
      </c>
      <c r="D346" s="2">
        <v>42478</v>
      </c>
      <c r="E346">
        <v>1394.3</v>
      </c>
      <c r="F346" s="1" t="s">
        <v>1534</v>
      </c>
      <c r="G346" s="1" t="s">
        <v>688</v>
      </c>
      <c r="H346" s="1" t="s">
        <v>689</v>
      </c>
      <c r="I346" s="1" t="s">
        <v>989</v>
      </c>
      <c r="J346">
        <v>5333</v>
      </c>
      <c r="K346">
        <v>800</v>
      </c>
      <c r="L346" s="1" t="s">
        <v>691</v>
      </c>
      <c r="M346" s="1" t="s">
        <v>759</v>
      </c>
      <c r="N346">
        <v>0.3</v>
      </c>
      <c r="O346" s="1" t="s">
        <v>693</v>
      </c>
      <c r="P346">
        <v>0.42620000000000002</v>
      </c>
      <c r="Q346" s="1" t="s">
        <v>694</v>
      </c>
      <c r="R346" s="1" t="s">
        <v>695</v>
      </c>
      <c r="S346" s="1" t="s">
        <v>696</v>
      </c>
      <c r="T346">
        <v>1600</v>
      </c>
      <c r="U346" s="1" t="s">
        <v>697</v>
      </c>
      <c r="V346" s="1" t="s">
        <v>698</v>
      </c>
      <c r="W346" s="1" t="s">
        <v>708</v>
      </c>
    </row>
    <row r="347" spans="1:23" x14ac:dyDescent="0.25">
      <c r="A347" s="1" t="s">
        <v>1532</v>
      </c>
      <c r="B347" s="1" t="s">
        <v>1535</v>
      </c>
      <c r="C347" s="2">
        <v>42474</v>
      </c>
      <c r="D347" s="2">
        <v>42478</v>
      </c>
      <c r="E347">
        <v>605.70000000000005</v>
      </c>
      <c r="F347" s="1" t="s">
        <v>1536</v>
      </c>
      <c r="G347" s="1" t="s">
        <v>688</v>
      </c>
      <c r="H347" s="1" t="s">
        <v>689</v>
      </c>
      <c r="I347" s="1" t="s">
        <v>716</v>
      </c>
      <c r="J347">
        <v>2000</v>
      </c>
      <c r="K347">
        <v>400</v>
      </c>
      <c r="L347" s="1" t="s">
        <v>691</v>
      </c>
      <c r="M347" s="1" t="s">
        <v>759</v>
      </c>
      <c r="N347">
        <v>0.3</v>
      </c>
      <c r="O347" s="1" t="s">
        <v>693</v>
      </c>
      <c r="P347">
        <v>0.33960000000000001</v>
      </c>
      <c r="Q347" s="1" t="s">
        <v>694</v>
      </c>
      <c r="R347" s="1" t="s">
        <v>695</v>
      </c>
      <c r="S347" s="1" t="s">
        <v>696</v>
      </c>
      <c r="T347">
        <v>600</v>
      </c>
      <c r="U347" s="1" t="s">
        <v>697</v>
      </c>
      <c r="V347" s="1" t="s">
        <v>698</v>
      </c>
      <c r="W347" s="1" t="s">
        <v>708</v>
      </c>
    </row>
    <row r="348" spans="1:23" x14ac:dyDescent="0.25">
      <c r="A348" s="1" t="s">
        <v>1537</v>
      </c>
      <c r="B348" s="1" t="s">
        <v>1538</v>
      </c>
      <c r="C348" s="2">
        <v>42480</v>
      </c>
      <c r="D348" s="2">
        <v>42483</v>
      </c>
      <c r="E348">
        <v>401.9</v>
      </c>
      <c r="F348" s="1" t="s">
        <v>1539</v>
      </c>
      <c r="G348" s="1" t="s">
        <v>688</v>
      </c>
      <c r="H348" s="1" t="s">
        <v>689</v>
      </c>
      <c r="I348" s="1" t="s">
        <v>789</v>
      </c>
      <c r="J348">
        <v>4000</v>
      </c>
      <c r="K348">
        <v>728.6</v>
      </c>
      <c r="L348" s="1" t="s">
        <v>691</v>
      </c>
      <c r="M348" s="1" t="s">
        <v>759</v>
      </c>
      <c r="N348">
        <v>0.3</v>
      </c>
      <c r="O348" s="1" t="s">
        <v>693</v>
      </c>
      <c r="P348">
        <v>-0.81289999999999996</v>
      </c>
      <c r="Q348" s="1" t="s">
        <v>694</v>
      </c>
      <c r="R348" s="1" t="s">
        <v>713</v>
      </c>
      <c r="S348" s="1" t="s">
        <v>696</v>
      </c>
      <c r="T348">
        <v>1200</v>
      </c>
      <c r="U348" s="1" t="s">
        <v>697</v>
      </c>
      <c r="V348" s="1" t="s">
        <v>698</v>
      </c>
      <c r="W348" s="1" t="s">
        <v>708</v>
      </c>
    </row>
    <row r="349" spans="1:23" x14ac:dyDescent="0.25">
      <c r="A349" s="1" t="s">
        <v>1537</v>
      </c>
      <c r="B349" s="1" t="s">
        <v>1540</v>
      </c>
      <c r="C349" s="2">
        <v>42480</v>
      </c>
      <c r="D349" s="2">
        <v>42483</v>
      </c>
      <c r="E349">
        <v>450.3</v>
      </c>
      <c r="F349" s="1" t="s">
        <v>1541</v>
      </c>
      <c r="G349" s="1" t="s">
        <v>688</v>
      </c>
      <c r="H349" s="1" t="s">
        <v>689</v>
      </c>
      <c r="I349" s="1" t="s">
        <v>716</v>
      </c>
      <c r="J349">
        <v>1500</v>
      </c>
      <c r="K349">
        <v>300</v>
      </c>
      <c r="L349" s="1" t="s">
        <v>691</v>
      </c>
      <c r="M349" s="1" t="s">
        <v>759</v>
      </c>
      <c r="N349">
        <v>0.3</v>
      </c>
      <c r="O349" s="1" t="s">
        <v>693</v>
      </c>
      <c r="P349">
        <v>0.33379999999999999</v>
      </c>
      <c r="Q349" s="1" t="s">
        <v>694</v>
      </c>
      <c r="R349" s="1" t="s">
        <v>695</v>
      </c>
      <c r="S349" s="1" t="s">
        <v>696</v>
      </c>
      <c r="T349">
        <v>450</v>
      </c>
      <c r="U349" s="1" t="s">
        <v>697</v>
      </c>
      <c r="V349" s="1" t="s">
        <v>698</v>
      </c>
      <c r="W349" s="1" t="s">
        <v>708</v>
      </c>
    </row>
    <row r="350" spans="1:23" x14ac:dyDescent="0.25">
      <c r="A350" s="1" t="s">
        <v>1537</v>
      </c>
      <c r="B350" s="1" t="s">
        <v>1542</v>
      </c>
      <c r="C350" s="2">
        <v>42480</v>
      </c>
      <c r="D350" s="2">
        <v>42483</v>
      </c>
      <c r="E350">
        <v>1147.8</v>
      </c>
      <c r="F350" s="1" t="s">
        <v>1543</v>
      </c>
      <c r="G350" s="1" t="s">
        <v>688</v>
      </c>
      <c r="H350" s="1" t="s">
        <v>689</v>
      </c>
      <c r="I350" s="1" t="s">
        <v>720</v>
      </c>
      <c r="J350">
        <v>4000</v>
      </c>
      <c r="K350">
        <v>765.2</v>
      </c>
      <c r="L350" s="1" t="s">
        <v>691</v>
      </c>
      <c r="M350" s="1" t="s">
        <v>759</v>
      </c>
      <c r="N350">
        <v>0.3</v>
      </c>
      <c r="O350" s="1" t="s">
        <v>693</v>
      </c>
      <c r="P350">
        <v>0.33329999999999999</v>
      </c>
      <c r="Q350" s="1" t="s">
        <v>694</v>
      </c>
      <c r="R350" s="1" t="s">
        <v>722</v>
      </c>
      <c r="S350" s="1" t="s">
        <v>696</v>
      </c>
      <c r="T350">
        <v>1200</v>
      </c>
      <c r="U350" s="1" t="s">
        <v>697</v>
      </c>
      <c r="V350" s="1" t="s">
        <v>698</v>
      </c>
      <c r="W350" s="1" t="s">
        <v>708</v>
      </c>
    </row>
    <row r="351" spans="1:23" x14ac:dyDescent="0.25">
      <c r="A351" s="1" t="s">
        <v>1544</v>
      </c>
      <c r="B351" s="1" t="s">
        <v>1545</v>
      </c>
      <c r="C351" s="2">
        <v>42403</v>
      </c>
      <c r="D351" s="2">
        <v>42404</v>
      </c>
      <c r="E351">
        <v>1500</v>
      </c>
      <c r="F351" s="1" t="s">
        <v>1546</v>
      </c>
      <c r="G351" s="1" t="s">
        <v>688</v>
      </c>
      <c r="H351" s="1" t="s">
        <v>689</v>
      </c>
      <c r="I351" s="1" t="s">
        <v>789</v>
      </c>
      <c r="J351">
        <v>5000</v>
      </c>
      <c r="K351">
        <v>1000</v>
      </c>
      <c r="L351" s="1" t="s">
        <v>691</v>
      </c>
      <c r="M351" s="1" t="s">
        <v>721</v>
      </c>
      <c r="N351">
        <v>0.3</v>
      </c>
      <c r="O351" s="1" t="s">
        <v>693</v>
      </c>
      <c r="P351">
        <v>0.33329999999999999</v>
      </c>
      <c r="Q351" s="1" t="s">
        <v>694</v>
      </c>
      <c r="R351" s="1" t="s">
        <v>713</v>
      </c>
      <c r="S351" s="1" t="s">
        <v>696</v>
      </c>
      <c r="T351">
        <v>1500</v>
      </c>
      <c r="U351" s="1" t="s">
        <v>697</v>
      </c>
      <c r="V351" s="1" t="s">
        <v>698</v>
      </c>
      <c r="W351" s="1" t="s">
        <v>708</v>
      </c>
    </row>
    <row r="352" spans="1:23" x14ac:dyDescent="0.25">
      <c r="A352" s="1" t="s">
        <v>1544</v>
      </c>
      <c r="B352" s="1" t="s">
        <v>1547</v>
      </c>
      <c r="C352" s="2">
        <v>42403</v>
      </c>
      <c r="D352" s="2">
        <v>42404</v>
      </c>
      <c r="E352">
        <v>1500</v>
      </c>
      <c r="F352" s="1" t="s">
        <v>1548</v>
      </c>
      <c r="G352" s="1" t="s">
        <v>688</v>
      </c>
      <c r="H352" s="1" t="s">
        <v>689</v>
      </c>
      <c r="I352" s="1" t="s">
        <v>738</v>
      </c>
      <c r="J352">
        <v>5000</v>
      </c>
      <c r="K352">
        <v>1000</v>
      </c>
      <c r="L352" s="1" t="s">
        <v>691</v>
      </c>
      <c r="M352" s="1" t="s">
        <v>721</v>
      </c>
      <c r="N352">
        <v>0.3</v>
      </c>
      <c r="O352" s="1" t="s">
        <v>693</v>
      </c>
      <c r="P352">
        <v>0.33329999999999999</v>
      </c>
      <c r="Q352" s="1" t="s">
        <v>694</v>
      </c>
      <c r="R352" s="1" t="s">
        <v>695</v>
      </c>
      <c r="S352" s="1" t="s">
        <v>696</v>
      </c>
      <c r="T352">
        <v>1500</v>
      </c>
      <c r="U352" s="1" t="s">
        <v>697</v>
      </c>
      <c r="V352" s="1" t="s">
        <v>698</v>
      </c>
      <c r="W352" s="1" t="s">
        <v>708</v>
      </c>
    </row>
    <row r="353" spans="1:23" x14ac:dyDescent="0.25">
      <c r="A353" s="1" t="s">
        <v>1544</v>
      </c>
      <c r="B353" s="1" t="s">
        <v>1549</v>
      </c>
      <c r="C353" s="2">
        <v>42403</v>
      </c>
      <c r="D353" s="2">
        <v>42404</v>
      </c>
      <c r="E353">
        <v>1500</v>
      </c>
      <c r="F353" s="1" t="s">
        <v>1550</v>
      </c>
      <c r="G353" s="1" t="s">
        <v>688</v>
      </c>
      <c r="H353" s="1" t="s">
        <v>689</v>
      </c>
      <c r="I353" s="1" t="s">
        <v>735</v>
      </c>
      <c r="J353">
        <v>5000</v>
      </c>
      <c r="K353">
        <v>1000</v>
      </c>
      <c r="L353" s="1" t="s">
        <v>691</v>
      </c>
      <c r="M353" s="1" t="s">
        <v>721</v>
      </c>
      <c r="N353">
        <v>0.3</v>
      </c>
      <c r="O353" s="1" t="s">
        <v>693</v>
      </c>
      <c r="P353">
        <v>0.33329999999999999</v>
      </c>
      <c r="Q353" s="1" t="s">
        <v>694</v>
      </c>
      <c r="R353" s="1" t="s">
        <v>695</v>
      </c>
      <c r="S353" s="1" t="s">
        <v>696</v>
      </c>
      <c r="T353">
        <v>1500</v>
      </c>
      <c r="U353" s="1" t="s">
        <v>697</v>
      </c>
      <c r="V353" s="1" t="s">
        <v>698</v>
      </c>
      <c r="W353" s="1" t="s">
        <v>708</v>
      </c>
    </row>
    <row r="354" spans="1:23" x14ac:dyDescent="0.25">
      <c r="A354" s="1" t="s">
        <v>1544</v>
      </c>
      <c r="B354" s="1" t="s">
        <v>1551</v>
      </c>
      <c r="C354" s="2">
        <v>42403</v>
      </c>
      <c r="D354" s="2">
        <v>42404</v>
      </c>
      <c r="E354">
        <v>500</v>
      </c>
      <c r="F354" s="1" t="s">
        <v>1552</v>
      </c>
      <c r="G354" s="1" t="s">
        <v>688</v>
      </c>
      <c r="H354" s="1" t="s">
        <v>689</v>
      </c>
      <c r="I354" s="1" t="s">
        <v>716</v>
      </c>
      <c r="J354">
        <v>2000</v>
      </c>
      <c r="K354">
        <v>219.6</v>
      </c>
      <c r="L354" s="1" t="s">
        <v>691</v>
      </c>
      <c r="M354" s="1" t="s">
        <v>721</v>
      </c>
      <c r="N354">
        <v>0.3</v>
      </c>
      <c r="O354" s="1" t="s">
        <v>693</v>
      </c>
      <c r="P354">
        <v>0.56079999999999997</v>
      </c>
      <c r="Q354" s="1" t="s">
        <v>694</v>
      </c>
      <c r="R354" s="1" t="s">
        <v>695</v>
      </c>
      <c r="S354" s="1" t="s">
        <v>696</v>
      </c>
      <c r="T354">
        <v>600</v>
      </c>
      <c r="U354" s="1" t="s">
        <v>697</v>
      </c>
      <c r="V354" s="1" t="s">
        <v>698</v>
      </c>
      <c r="W354" s="1" t="s">
        <v>708</v>
      </c>
    </row>
    <row r="355" spans="1:23" x14ac:dyDescent="0.25">
      <c r="A355" s="1" t="s">
        <v>1553</v>
      </c>
      <c r="B355" s="1" t="s">
        <v>1554</v>
      </c>
      <c r="C355" s="2">
        <v>42419</v>
      </c>
      <c r="D355" s="2">
        <v>42422</v>
      </c>
      <c r="E355">
        <v>1950</v>
      </c>
      <c r="F355" s="1" t="s">
        <v>1555</v>
      </c>
      <c r="G355" s="1" t="s">
        <v>688</v>
      </c>
      <c r="H355" s="1" t="s">
        <v>689</v>
      </c>
      <c r="I355" s="1" t="s">
        <v>738</v>
      </c>
      <c r="J355">
        <v>6500</v>
      </c>
      <c r="K355">
        <v>1300</v>
      </c>
      <c r="L355" s="1" t="s">
        <v>691</v>
      </c>
      <c r="M355" s="1" t="s">
        <v>721</v>
      </c>
      <c r="N355">
        <v>0.3</v>
      </c>
      <c r="O355" s="1" t="s">
        <v>693</v>
      </c>
      <c r="P355">
        <v>0.33329999999999999</v>
      </c>
      <c r="Q355" s="1" t="s">
        <v>694</v>
      </c>
      <c r="R355" s="1" t="s">
        <v>695</v>
      </c>
      <c r="S355" s="1" t="s">
        <v>696</v>
      </c>
      <c r="T355">
        <v>1950</v>
      </c>
      <c r="U355" s="1" t="s">
        <v>697</v>
      </c>
      <c r="V355" s="1" t="s">
        <v>698</v>
      </c>
      <c r="W355" s="1" t="s">
        <v>708</v>
      </c>
    </row>
    <row r="356" spans="1:23" x14ac:dyDescent="0.25">
      <c r="A356" s="1" t="s">
        <v>1553</v>
      </c>
      <c r="B356" s="1" t="s">
        <v>1556</v>
      </c>
      <c r="C356" s="2">
        <v>42419</v>
      </c>
      <c r="D356" s="2">
        <v>42422</v>
      </c>
      <c r="E356">
        <v>200</v>
      </c>
      <c r="F356" s="1" t="s">
        <v>1557</v>
      </c>
      <c r="G356" s="1" t="s">
        <v>688</v>
      </c>
      <c r="H356" s="1" t="s">
        <v>689</v>
      </c>
      <c r="I356" s="1" t="s">
        <v>716</v>
      </c>
      <c r="J356">
        <v>1500</v>
      </c>
      <c r="K356">
        <v>300</v>
      </c>
      <c r="L356" s="1" t="s">
        <v>691</v>
      </c>
      <c r="M356" s="1" t="s">
        <v>721</v>
      </c>
      <c r="N356">
        <v>0.3</v>
      </c>
      <c r="O356" s="1" t="s">
        <v>693</v>
      </c>
      <c r="P356">
        <v>-0.5</v>
      </c>
      <c r="Q356" s="1" t="s">
        <v>694</v>
      </c>
      <c r="R356" s="1" t="s">
        <v>695</v>
      </c>
      <c r="S356" s="1" t="s">
        <v>696</v>
      </c>
      <c r="T356">
        <v>450</v>
      </c>
      <c r="U356" s="1" t="s">
        <v>697</v>
      </c>
      <c r="V356" s="1" t="s">
        <v>698</v>
      </c>
      <c r="W356" s="1" t="s">
        <v>708</v>
      </c>
    </row>
    <row r="357" spans="1:23" x14ac:dyDescent="0.25">
      <c r="A357" s="1" t="s">
        <v>1553</v>
      </c>
      <c r="B357" s="1" t="s">
        <v>1558</v>
      </c>
      <c r="C357" s="2">
        <v>42419</v>
      </c>
      <c r="D357" s="2">
        <v>42422</v>
      </c>
      <c r="E357">
        <v>600</v>
      </c>
      <c r="F357" s="1" t="s">
        <v>1559</v>
      </c>
      <c r="G357" s="1" t="s">
        <v>688</v>
      </c>
      <c r="H357" s="1" t="s">
        <v>689</v>
      </c>
      <c r="I357" s="1" t="s">
        <v>735</v>
      </c>
      <c r="J357">
        <v>2000</v>
      </c>
      <c r="K357">
        <v>366.6</v>
      </c>
      <c r="L357" s="1" t="s">
        <v>691</v>
      </c>
      <c r="M357" s="1" t="s">
        <v>721</v>
      </c>
      <c r="N357">
        <v>0.3</v>
      </c>
      <c r="O357" s="1" t="s">
        <v>693</v>
      </c>
      <c r="P357">
        <v>0.38900000000000001</v>
      </c>
      <c r="Q357" s="1" t="s">
        <v>694</v>
      </c>
      <c r="R357" s="1" t="s">
        <v>695</v>
      </c>
      <c r="S357" s="1" t="s">
        <v>696</v>
      </c>
      <c r="T357">
        <v>600</v>
      </c>
      <c r="U357" s="1" t="s">
        <v>697</v>
      </c>
      <c r="V357" s="1" t="s">
        <v>698</v>
      </c>
      <c r="W357" s="1" t="s">
        <v>708</v>
      </c>
    </row>
    <row r="358" spans="1:23" x14ac:dyDescent="0.25">
      <c r="A358" s="1" t="s">
        <v>1553</v>
      </c>
      <c r="B358" s="1" t="s">
        <v>1560</v>
      </c>
      <c r="C358" s="2">
        <v>42419</v>
      </c>
      <c r="D358" s="2">
        <v>42422</v>
      </c>
      <c r="E358">
        <v>2250</v>
      </c>
      <c r="F358" s="1" t="s">
        <v>1561</v>
      </c>
      <c r="G358" s="1" t="s">
        <v>688</v>
      </c>
      <c r="H358" s="1" t="s">
        <v>689</v>
      </c>
      <c r="I358" s="1" t="s">
        <v>789</v>
      </c>
      <c r="J358">
        <v>7500</v>
      </c>
      <c r="K358">
        <v>1500</v>
      </c>
      <c r="L358" s="1" t="s">
        <v>691</v>
      </c>
      <c r="M358" s="1" t="s">
        <v>721</v>
      </c>
      <c r="N358">
        <v>0.3</v>
      </c>
      <c r="O358" s="1" t="s">
        <v>693</v>
      </c>
      <c r="P358">
        <v>0.33329999999999999</v>
      </c>
      <c r="Q358" s="1" t="s">
        <v>694</v>
      </c>
      <c r="R358" s="1" t="s">
        <v>713</v>
      </c>
      <c r="S358" s="1" t="s">
        <v>696</v>
      </c>
      <c r="T358">
        <v>2250</v>
      </c>
      <c r="U358" s="1" t="s">
        <v>697</v>
      </c>
      <c r="V358" s="1" t="s">
        <v>698</v>
      </c>
      <c r="W358" s="1" t="s">
        <v>708</v>
      </c>
    </row>
    <row r="359" spans="1:23" x14ac:dyDescent="0.25">
      <c r="A359" s="1" t="s">
        <v>1562</v>
      </c>
      <c r="B359" s="1" t="s">
        <v>1563</v>
      </c>
      <c r="C359" s="2">
        <v>42469</v>
      </c>
      <c r="D359" s="2">
        <v>42475</v>
      </c>
      <c r="E359">
        <v>1230.4000000000001</v>
      </c>
      <c r="F359" s="1" t="s">
        <v>1564</v>
      </c>
      <c r="G359" s="1" t="s">
        <v>688</v>
      </c>
      <c r="H359" s="1" t="s">
        <v>689</v>
      </c>
      <c r="I359" s="1" t="s">
        <v>989</v>
      </c>
      <c r="J359">
        <v>4000</v>
      </c>
      <c r="K359">
        <v>600</v>
      </c>
      <c r="L359" s="1" t="s">
        <v>691</v>
      </c>
      <c r="M359" s="1" t="s">
        <v>759</v>
      </c>
      <c r="N359">
        <v>0.35</v>
      </c>
      <c r="O359" s="1" t="s">
        <v>693</v>
      </c>
      <c r="P359">
        <v>0.51239999999999997</v>
      </c>
      <c r="Q359" s="1" t="s">
        <v>694</v>
      </c>
      <c r="R359" s="1" t="s">
        <v>695</v>
      </c>
      <c r="S359" s="1" t="s">
        <v>696</v>
      </c>
      <c r="T359">
        <v>1400</v>
      </c>
      <c r="U359" s="1" t="s">
        <v>697</v>
      </c>
      <c r="V359" s="1" t="s">
        <v>698</v>
      </c>
      <c r="W359" s="1" t="s">
        <v>708</v>
      </c>
    </row>
    <row r="360" spans="1:23" x14ac:dyDescent="0.25">
      <c r="A360" s="1" t="s">
        <v>1562</v>
      </c>
      <c r="B360" s="1" t="s">
        <v>1565</v>
      </c>
      <c r="C360" s="2">
        <v>42469</v>
      </c>
      <c r="D360" s="2">
        <v>42475</v>
      </c>
      <c r="E360">
        <v>880.6</v>
      </c>
      <c r="F360" s="1" t="s">
        <v>1566</v>
      </c>
      <c r="G360" s="1" t="s">
        <v>688</v>
      </c>
      <c r="H360" s="1" t="s">
        <v>689</v>
      </c>
      <c r="I360" s="1" t="s">
        <v>716</v>
      </c>
      <c r="J360">
        <v>2500</v>
      </c>
      <c r="K360">
        <v>500</v>
      </c>
      <c r="L360" s="1" t="s">
        <v>691</v>
      </c>
      <c r="M360" s="1" t="s">
        <v>759</v>
      </c>
      <c r="N360">
        <v>0.35</v>
      </c>
      <c r="O360" s="1" t="s">
        <v>693</v>
      </c>
      <c r="P360">
        <v>0.43219999999999997</v>
      </c>
      <c r="Q360" s="1" t="s">
        <v>694</v>
      </c>
      <c r="R360" s="1" t="s">
        <v>695</v>
      </c>
      <c r="S360" s="1" t="s">
        <v>696</v>
      </c>
      <c r="T360">
        <v>875</v>
      </c>
      <c r="U360" s="1" t="s">
        <v>697</v>
      </c>
      <c r="V360" s="1" t="s">
        <v>698</v>
      </c>
      <c r="W360" s="1" t="s">
        <v>708</v>
      </c>
    </row>
    <row r="361" spans="1:23" x14ac:dyDescent="0.25">
      <c r="A361" s="1" t="s">
        <v>1562</v>
      </c>
      <c r="B361" s="1" t="s">
        <v>1567</v>
      </c>
      <c r="C361" s="2">
        <v>42469</v>
      </c>
      <c r="D361" s="2">
        <v>42475</v>
      </c>
      <c r="E361">
        <v>889</v>
      </c>
      <c r="F361" s="1" t="s">
        <v>1568</v>
      </c>
      <c r="G361" s="1" t="s">
        <v>688</v>
      </c>
      <c r="H361" s="1" t="s">
        <v>689</v>
      </c>
      <c r="I361" s="1" t="s">
        <v>823</v>
      </c>
      <c r="J361">
        <v>3000</v>
      </c>
      <c r="K361">
        <v>508</v>
      </c>
      <c r="L361" s="1" t="s">
        <v>691</v>
      </c>
      <c r="M361" s="1" t="s">
        <v>759</v>
      </c>
      <c r="N361">
        <v>0.35</v>
      </c>
      <c r="O361" s="1" t="s">
        <v>693</v>
      </c>
      <c r="P361">
        <v>0.42859999999999998</v>
      </c>
      <c r="Q361" s="1" t="s">
        <v>694</v>
      </c>
      <c r="R361" s="1" t="s">
        <v>695</v>
      </c>
      <c r="S361" s="1" t="s">
        <v>696</v>
      </c>
      <c r="T361">
        <v>1050</v>
      </c>
      <c r="U361" s="1" t="s">
        <v>697</v>
      </c>
      <c r="V361" s="1" t="s">
        <v>698</v>
      </c>
      <c r="W361" s="1" t="s">
        <v>708</v>
      </c>
    </row>
    <row r="362" spans="1:23" x14ac:dyDescent="0.25">
      <c r="A362" s="1" t="s">
        <v>1569</v>
      </c>
      <c r="B362" s="1" t="s">
        <v>1570</v>
      </c>
      <c r="C362" s="2">
        <v>42531</v>
      </c>
      <c r="D362" s="2">
        <v>42534</v>
      </c>
      <c r="E362">
        <v>689.15</v>
      </c>
      <c r="F362" s="1" t="s">
        <v>1571</v>
      </c>
      <c r="G362" s="1" t="s">
        <v>688</v>
      </c>
      <c r="H362" s="1" t="s">
        <v>689</v>
      </c>
      <c r="I362" s="1" t="s">
        <v>789</v>
      </c>
      <c r="J362">
        <v>2000</v>
      </c>
      <c r="K362">
        <v>393.8</v>
      </c>
      <c r="L362" s="1" t="s">
        <v>691</v>
      </c>
      <c r="M362" s="1" t="s">
        <v>984</v>
      </c>
      <c r="N362">
        <v>0.35</v>
      </c>
      <c r="O362" s="1" t="s">
        <v>693</v>
      </c>
      <c r="P362">
        <v>0.42859999999999998</v>
      </c>
      <c r="Q362" s="1" t="s">
        <v>694</v>
      </c>
      <c r="R362" s="1" t="s">
        <v>713</v>
      </c>
      <c r="S362" s="1" t="s">
        <v>696</v>
      </c>
      <c r="T362">
        <v>700</v>
      </c>
      <c r="U362" s="1" t="s">
        <v>697</v>
      </c>
      <c r="V362" s="1" t="s">
        <v>698</v>
      </c>
      <c r="W362" s="1" t="s">
        <v>708</v>
      </c>
    </row>
    <row r="363" spans="1:23" x14ac:dyDescent="0.25">
      <c r="A363" s="1" t="s">
        <v>1569</v>
      </c>
      <c r="B363" s="1" t="s">
        <v>1572</v>
      </c>
      <c r="C363" s="2">
        <v>42531</v>
      </c>
      <c r="D363" s="2">
        <v>42534</v>
      </c>
      <c r="E363">
        <v>1310.85</v>
      </c>
      <c r="F363" s="1" t="s">
        <v>1573</v>
      </c>
      <c r="G363" s="1" t="s">
        <v>688</v>
      </c>
      <c r="H363" s="1" t="s">
        <v>689</v>
      </c>
      <c r="I363" s="1" t="s">
        <v>720</v>
      </c>
      <c r="J363">
        <v>4000</v>
      </c>
      <c r="K363">
        <v>800</v>
      </c>
      <c r="L363" s="1" t="s">
        <v>691</v>
      </c>
      <c r="M363" s="1" t="s">
        <v>984</v>
      </c>
      <c r="N363">
        <v>0.35</v>
      </c>
      <c r="O363" s="1" t="s">
        <v>693</v>
      </c>
      <c r="P363">
        <v>0.38969999999999999</v>
      </c>
      <c r="Q363" s="1" t="s">
        <v>694</v>
      </c>
      <c r="R363" s="1" t="s">
        <v>722</v>
      </c>
      <c r="S363" s="1" t="s">
        <v>696</v>
      </c>
      <c r="T363">
        <v>1400</v>
      </c>
      <c r="U363" s="1" t="s">
        <v>697</v>
      </c>
      <c r="V363" s="1" t="s">
        <v>698</v>
      </c>
      <c r="W363" s="1" t="s">
        <v>708</v>
      </c>
    </row>
    <row r="364" spans="1:23" x14ac:dyDescent="0.25">
      <c r="A364" s="1" t="s">
        <v>1574</v>
      </c>
      <c r="B364" s="1" t="s">
        <v>1575</v>
      </c>
      <c r="C364" s="2">
        <v>42536</v>
      </c>
      <c r="D364" s="2">
        <v>42539</v>
      </c>
      <c r="E364">
        <v>1591.5</v>
      </c>
      <c r="F364" s="1" t="s">
        <v>1576</v>
      </c>
      <c r="G364" s="1" t="s">
        <v>688</v>
      </c>
      <c r="H364" s="1" t="s">
        <v>689</v>
      </c>
      <c r="I364" s="1" t="s">
        <v>989</v>
      </c>
      <c r="J364">
        <v>4000</v>
      </c>
      <c r="K364">
        <v>600</v>
      </c>
      <c r="L364" s="1" t="s">
        <v>691</v>
      </c>
      <c r="M364" s="1" t="s">
        <v>984</v>
      </c>
      <c r="N364">
        <v>0.3</v>
      </c>
      <c r="O364" s="1" t="s">
        <v>693</v>
      </c>
      <c r="P364">
        <v>0.623</v>
      </c>
      <c r="Q364" s="1" t="s">
        <v>694</v>
      </c>
      <c r="R364" s="1" t="s">
        <v>695</v>
      </c>
      <c r="S364" s="1" t="s">
        <v>696</v>
      </c>
      <c r="T364">
        <v>1200</v>
      </c>
      <c r="U364" s="1" t="s">
        <v>697</v>
      </c>
      <c r="V364" s="1" t="s">
        <v>698</v>
      </c>
      <c r="W364" s="1" t="s">
        <v>708</v>
      </c>
    </row>
    <row r="365" spans="1:23" x14ac:dyDescent="0.25">
      <c r="A365" s="1" t="s">
        <v>1574</v>
      </c>
      <c r="B365" s="1" t="s">
        <v>1577</v>
      </c>
      <c r="C365" s="2">
        <v>42536</v>
      </c>
      <c r="D365" s="2">
        <v>42539</v>
      </c>
      <c r="E365">
        <v>408.5</v>
      </c>
      <c r="F365" s="1" t="s">
        <v>1578</v>
      </c>
      <c r="G365" s="1" t="s">
        <v>688</v>
      </c>
      <c r="H365" s="1" t="s">
        <v>689</v>
      </c>
      <c r="I365" s="1" t="s">
        <v>720</v>
      </c>
      <c r="J365">
        <v>3000</v>
      </c>
      <c r="K365">
        <v>600</v>
      </c>
      <c r="L365" s="1" t="s">
        <v>691</v>
      </c>
      <c r="M365" s="1" t="s">
        <v>984</v>
      </c>
      <c r="N365">
        <v>0.3</v>
      </c>
      <c r="O365" s="1" t="s">
        <v>693</v>
      </c>
      <c r="P365">
        <v>-0.46879999999999999</v>
      </c>
      <c r="Q365" s="1" t="s">
        <v>694</v>
      </c>
      <c r="R365" s="1" t="s">
        <v>722</v>
      </c>
      <c r="S365" s="1" t="s">
        <v>696</v>
      </c>
      <c r="T365">
        <v>900</v>
      </c>
      <c r="U365" s="1" t="s">
        <v>697</v>
      </c>
      <c r="V365" s="1" t="s">
        <v>698</v>
      </c>
      <c r="W365" s="1" t="s">
        <v>708</v>
      </c>
    </row>
    <row r="366" spans="1:23" x14ac:dyDescent="0.25">
      <c r="A366" s="1" t="s">
        <v>1579</v>
      </c>
      <c r="B366" s="1" t="s">
        <v>1580</v>
      </c>
      <c r="C366" s="2">
        <v>42517</v>
      </c>
      <c r="D366" s="2">
        <v>42521</v>
      </c>
      <c r="E366">
        <v>1371.9</v>
      </c>
      <c r="F366" s="1" t="s">
        <v>1581</v>
      </c>
      <c r="G366" s="1" t="s">
        <v>688</v>
      </c>
      <c r="H366" s="1" t="s">
        <v>689</v>
      </c>
      <c r="I366" s="1" t="s">
        <v>989</v>
      </c>
      <c r="J366">
        <v>4667</v>
      </c>
      <c r="K366">
        <v>685.95</v>
      </c>
      <c r="L366" s="1" t="s">
        <v>691</v>
      </c>
      <c r="M366" s="1" t="s">
        <v>759</v>
      </c>
      <c r="N366">
        <v>0.3</v>
      </c>
      <c r="O366" s="1" t="s">
        <v>693</v>
      </c>
      <c r="P366">
        <v>0.5</v>
      </c>
      <c r="Q366" s="1" t="s">
        <v>694</v>
      </c>
      <c r="R366" s="1" t="s">
        <v>695</v>
      </c>
      <c r="S366" s="1" t="s">
        <v>696</v>
      </c>
      <c r="T366">
        <v>1400</v>
      </c>
      <c r="U366" s="1" t="s">
        <v>697</v>
      </c>
      <c r="V366" s="1" t="s">
        <v>698</v>
      </c>
      <c r="W366" s="1" t="s">
        <v>708</v>
      </c>
    </row>
    <row r="367" spans="1:23" x14ac:dyDescent="0.25">
      <c r="A367" s="1" t="s">
        <v>1579</v>
      </c>
      <c r="B367" s="1" t="s">
        <v>1582</v>
      </c>
      <c r="C367" s="2">
        <v>42440</v>
      </c>
      <c r="D367" s="2">
        <v>42443</v>
      </c>
      <c r="E367">
        <v>1400</v>
      </c>
      <c r="F367" s="1" t="s">
        <v>1583</v>
      </c>
      <c r="G367" s="1" t="s">
        <v>688</v>
      </c>
      <c r="H367" s="1" t="s">
        <v>689</v>
      </c>
      <c r="I367" s="1" t="s">
        <v>735</v>
      </c>
      <c r="J367">
        <v>4000</v>
      </c>
      <c r="K367">
        <v>681.6</v>
      </c>
      <c r="L367" s="1" t="s">
        <v>691</v>
      </c>
      <c r="M367" s="1" t="s">
        <v>984</v>
      </c>
      <c r="N367">
        <v>0.35</v>
      </c>
      <c r="O367" s="1" t="s">
        <v>693</v>
      </c>
      <c r="P367">
        <v>0.5131</v>
      </c>
      <c r="Q367" s="1" t="s">
        <v>694</v>
      </c>
      <c r="R367" s="1" t="s">
        <v>695</v>
      </c>
      <c r="S367" s="1" t="s">
        <v>696</v>
      </c>
      <c r="T367">
        <v>1400</v>
      </c>
      <c r="U367" s="1" t="s">
        <v>697</v>
      </c>
      <c r="V367" s="1" t="s">
        <v>698</v>
      </c>
      <c r="W367" s="1" t="s">
        <v>708</v>
      </c>
    </row>
    <row r="368" spans="1:23" x14ac:dyDescent="0.25">
      <c r="A368" s="1" t="s">
        <v>1579</v>
      </c>
      <c r="B368" s="1" t="s">
        <v>1584</v>
      </c>
      <c r="C368" s="2">
        <v>42517</v>
      </c>
      <c r="D368" s="2">
        <v>42521</v>
      </c>
      <c r="E368">
        <v>560.29999999999995</v>
      </c>
      <c r="F368" s="1" t="s">
        <v>1585</v>
      </c>
      <c r="G368" s="1" t="s">
        <v>688</v>
      </c>
      <c r="H368" s="1" t="s">
        <v>689</v>
      </c>
      <c r="I368" s="1" t="s">
        <v>789</v>
      </c>
      <c r="J368">
        <v>2000</v>
      </c>
      <c r="K368">
        <v>400</v>
      </c>
      <c r="L368" s="1" t="s">
        <v>691</v>
      </c>
      <c r="M368" s="1" t="s">
        <v>759</v>
      </c>
      <c r="N368">
        <v>0.3</v>
      </c>
      <c r="O368" s="1" t="s">
        <v>693</v>
      </c>
      <c r="P368">
        <v>0.28610000000000002</v>
      </c>
      <c r="Q368" s="1" t="s">
        <v>694</v>
      </c>
      <c r="R368" s="1" t="s">
        <v>713</v>
      </c>
      <c r="S368" s="1" t="s">
        <v>696</v>
      </c>
      <c r="T368">
        <v>600</v>
      </c>
      <c r="U368" s="1" t="s">
        <v>697</v>
      </c>
      <c r="V368" s="1" t="s">
        <v>698</v>
      </c>
      <c r="W368" s="1" t="s">
        <v>708</v>
      </c>
    </row>
    <row r="369" spans="1:23" x14ac:dyDescent="0.25">
      <c r="A369" s="1" t="s">
        <v>1579</v>
      </c>
      <c r="B369" s="1" t="s">
        <v>1586</v>
      </c>
      <c r="C369" s="2">
        <v>42517</v>
      </c>
      <c r="D369" s="2">
        <v>42521</v>
      </c>
      <c r="E369">
        <v>67.8</v>
      </c>
      <c r="F369" s="1" t="s">
        <v>1587</v>
      </c>
      <c r="G369" s="1" t="s">
        <v>688</v>
      </c>
      <c r="H369" s="1" t="s">
        <v>689</v>
      </c>
      <c r="I369" s="1" t="s">
        <v>716</v>
      </c>
      <c r="J369">
        <v>1000</v>
      </c>
      <c r="K369">
        <v>45.2</v>
      </c>
      <c r="L369" s="1" t="s">
        <v>691</v>
      </c>
      <c r="M369" s="1" t="s">
        <v>759</v>
      </c>
      <c r="N369">
        <v>0.3</v>
      </c>
      <c r="O369" s="1" t="s">
        <v>693</v>
      </c>
      <c r="P369">
        <v>0.33329999999999999</v>
      </c>
      <c r="Q369" s="1" t="s">
        <v>694</v>
      </c>
      <c r="R369" s="1" t="s">
        <v>695</v>
      </c>
      <c r="S369" s="1" t="s">
        <v>696</v>
      </c>
      <c r="T369">
        <v>300</v>
      </c>
      <c r="U369" s="1" t="s">
        <v>697</v>
      </c>
      <c r="V369" s="1" t="s">
        <v>698</v>
      </c>
      <c r="W369" s="1" t="s">
        <v>708</v>
      </c>
    </row>
    <row r="370" spans="1:23" x14ac:dyDescent="0.25">
      <c r="A370" s="1" t="s">
        <v>1579</v>
      </c>
      <c r="B370" s="1" t="s">
        <v>1588</v>
      </c>
      <c r="C370" s="2">
        <v>42440</v>
      </c>
      <c r="D370" s="2">
        <v>42443</v>
      </c>
      <c r="E370">
        <v>1360</v>
      </c>
      <c r="F370" s="1" t="s">
        <v>1589</v>
      </c>
      <c r="G370" s="1" t="s">
        <v>688</v>
      </c>
      <c r="H370" s="1" t="s">
        <v>689</v>
      </c>
      <c r="I370" s="1" t="s">
        <v>741</v>
      </c>
      <c r="J370">
        <v>4000</v>
      </c>
      <c r="K370">
        <v>800</v>
      </c>
      <c r="L370" s="1" t="s">
        <v>691</v>
      </c>
      <c r="M370" s="1" t="s">
        <v>984</v>
      </c>
      <c r="N370">
        <v>0.34</v>
      </c>
      <c r="O370" s="1" t="s">
        <v>693</v>
      </c>
      <c r="P370">
        <v>0.4118</v>
      </c>
      <c r="Q370" s="1" t="s">
        <v>694</v>
      </c>
      <c r="R370" s="1" t="s">
        <v>695</v>
      </c>
      <c r="S370" s="1" t="s">
        <v>696</v>
      </c>
      <c r="T370">
        <v>1360</v>
      </c>
      <c r="U370" s="1" t="s">
        <v>697</v>
      </c>
      <c r="V370" s="1" t="s">
        <v>698</v>
      </c>
      <c r="W370" s="1" t="s">
        <v>708</v>
      </c>
    </row>
    <row r="371" spans="1:23" x14ac:dyDescent="0.25">
      <c r="A371" s="1" t="s">
        <v>1579</v>
      </c>
      <c r="B371" s="1" t="s">
        <v>1590</v>
      </c>
      <c r="C371" s="2">
        <v>42440</v>
      </c>
      <c r="D371" s="2">
        <v>42443</v>
      </c>
      <c r="E371">
        <v>880</v>
      </c>
      <c r="F371" s="1" t="s">
        <v>1591</v>
      </c>
      <c r="G371" s="1" t="s">
        <v>688</v>
      </c>
      <c r="H371" s="1" t="s">
        <v>689</v>
      </c>
      <c r="I371" s="1" t="s">
        <v>716</v>
      </c>
      <c r="J371">
        <v>1000</v>
      </c>
      <c r="K371">
        <v>200</v>
      </c>
      <c r="L371" s="1" t="s">
        <v>691</v>
      </c>
      <c r="M371" s="1" t="s">
        <v>984</v>
      </c>
      <c r="N371">
        <v>0.35</v>
      </c>
      <c r="O371" s="1" t="s">
        <v>693</v>
      </c>
      <c r="P371">
        <v>0.77270000000000005</v>
      </c>
      <c r="Q371" s="1" t="s">
        <v>694</v>
      </c>
      <c r="R371" s="1" t="s">
        <v>695</v>
      </c>
      <c r="S371" s="1" t="s">
        <v>696</v>
      </c>
      <c r="T371">
        <v>350</v>
      </c>
      <c r="U371" s="1" t="s">
        <v>697</v>
      </c>
      <c r="V371" s="1" t="s">
        <v>698</v>
      </c>
      <c r="W371" s="1" t="s">
        <v>708</v>
      </c>
    </row>
    <row r="372" spans="1:23" x14ac:dyDescent="0.25">
      <c r="A372" s="1" t="s">
        <v>1579</v>
      </c>
      <c r="B372" s="1" t="s">
        <v>1592</v>
      </c>
      <c r="C372" s="2">
        <v>42440</v>
      </c>
      <c r="D372" s="2">
        <v>42443</v>
      </c>
      <c r="E372">
        <v>1360</v>
      </c>
      <c r="F372" s="1" t="s">
        <v>1593</v>
      </c>
      <c r="G372" s="1" t="s">
        <v>688</v>
      </c>
      <c r="H372" s="1" t="s">
        <v>689</v>
      </c>
      <c r="I372" s="1" t="s">
        <v>738</v>
      </c>
      <c r="J372">
        <v>4000</v>
      </c>
      <c r="K372">
        <v>715.4</v>
      </c>
      <c r="L372" s="1" t="s">
        <v>691</v>
      </c>
      <c r="M372" s="1" t="s">
        <v>984</v>
      </c>
      <c r="N372">
        <v>0.34</v>
      </c>
      <c r="O372" s="1" t="s">
        <v>693</v>
      </c>
      <c r="P372">
        <v>0.47399999999999998</v>
      </c>
      <c r="Q372" s="1" t="s">
        <v>694</v>
      </c>
      <c r="R372" s="1" t="s">
        <v>695</v>
      </c>
      <c r="S372" s="1" t="s">
        <v>696</v>
      </c>
      <c r="T372">
        <v>1360</v>
      </c>
      <c r="U372" s="1" t="s">
        <v>697</v>
      </c>
      <c r="V372" s="1" t="s">
        <v>698</v>
      </c>
      <c r="W372" s="1" t="s">
        <v>708</v>
      </c>
    </row>
    <row r="373" spans="1:23" x14ac:dyDescent="0.25">
      <c r="A373" s="1" t="s">
        <v>1594</v>
      </c>
      <c r="B373" s="1" t="s">
        <v>1595</v>
      </c>
      <c r="C373" s="2">
        <v>42493</v>
      </c>
      <c r="D373" s="2">
        <v>42521</v>
      </c>
      <c r="E373">
        <v>1954.75</v>
      </c>
      <c r="F373" s="1" t="s">
        <v>1596</v>
      </c>
      <c r="G373" s="1" t="s">
        <v>688</v>
      </c>
      <c r="H373" s="1" t="s">
        <v>689</v>
      </c>
      <c r="I373" s="1" t="s">
        <v>738</v>
      </c>
      <c r="J373">
        <v>4000</v>
      </c>
      <c r="K373">
        <v>800</v>
      </c>
      <c r="L373" s="1" t="s">
        <v>691</v>
      </c>
      <c r="M373" s="1" t="s">
        <v>759</v>
      </c>
      <c r="N373">
        <v>0.35</v>
      </c>
      <c r="O373" s="1" t="s">
        <v>693</v>
      </c>
      <c r="P373">
        <v>0.5907</v>
      </c>
      <c r="Q373" s="1" t="s">
        <v>694</v>
      </c>
      <c r="R373" s="1" t="s">
        <v>695</v>
      </c>
      <c r="S373" s="1" t="s">
        <v>696</v>
      </c>
      <c r="T373">
        <v>1400</v>
      </c>
      <c r="U373" s="1" t="s">
        <v>697</v>
      </c>
      <c r="V373" s="1" t="s">
        <v>698</v>
      </c>
      <c r="W373" s="1" t="s">
        <v>708</v>
      </c>
    </row>
    <row r="374" spans="1:23" x14ac:dyDescent="0.25">
      <c r="A374" s="1" t="s">
        <v>1594</v>
      </c>
      <c r="B374" s="1" t="s">
        <v>1597</v>
      </c>
      <c r="C374" s="2">
        <v>42493</v>
      </c>
      <c r="D374" s="2">
        <v>42521</v>
      </c>
      <c r="E374">
        <v>375.8</v>
      </c>
      <c r="F374" s="1" t="s">
        <v>1598</v>
      </c>
      <c r="G374" s="1" t="s">
        <v>688</v>
      </c>
      <c r="H374" s="1" t="s">
        <v>689</v>
      </c>
      <c r="I374" s="1" t="s">
        <v>789</v>
      </c>
      <c r="J374">
        <v>3000</v>
      </c>
      <c r="K374">
        <v>600</v>
      </c>
      <c r="L374" s="1" t="s">
        <v>691</v>
      </c>
      <c r="M374" s="1" t="s">
        <v>759</v>
      </c>
      <c r="N374">
        <v>0.35</v>
      </c>
      <c r="O374" s="1" t="s">
        <v>693</v>
      </c>
      <c r="P374">
        <v>-0.59660000000000002</v>
      </c>
      <c r="Q374" s="1" t="s">
        <v>694</v>
      </c>
      <c r="R374" s="1" t="s">
        <v>713</v>
      </c>
      <c r="S374" s="1" t="s">
        <v>696</v>
      </c>
      <c r="T374">
        <v>1050</v>
      </c>
      <c r="U374" s="1" t="s">
        <v>697</v>
      </c>
      <c r="V374" s="1" t="s">
        <v>698</v>
      </c>
      <c r="W374" s="1" t="s">
        <v>708</v>
      </c>
    </row>
    <row r="375" spans="1:23" x14ac:dyDescent="0.25">
      <c r="A375" s="1" t="s">
        <v>1594</v>
      </c>
      <c r="B375" s="1" t="s">
        <v>1599</v>
      </c>
      <c r="C375" s="2">
        <v>42493</v>
      </c>
      <c r="D375" s="2">
        <v>42521</v>
      </c>
      <c r="E375">
        <v>872.55</v>
      </c>
      <c r="F375" s="1" t="s">
        <v>1600</v>
      </c>
      <c r="G375" s="1" t="s">
        <v>688</v>
      </c>
      <c r="H375" s="1" t="s">
        <v>689</v>
      </c>
      <c r="I375" s="1" t="s">
        <v>716</v>
      </c>
      <c r="J375">
        <v>2500</v>
      </c>
      <c r="K375">
        <v>498.6</v>
      </c>
      <c r="L375" s="1" t="s">
        <v>691</v>
      </c>
      <c r="M375" s="1" t="s">
        <v>759</v>
      </c>
      <c r="N375">
        <v>0.35</v>
      </c>
      <c r="O375" s="1" t="s">
        <v>693</v>
      </c>
      <c r="P375">
        <v>0.42859999999999998</v>
      </c>
      <c r="Q375" s="1" t="s">
        <v>694</v>
      </c>
      <c r="R375" s="1" t="s">
        <v>695</v>
      </c>
      <c r="S375" s="1" t="s">
        <v>696</v>
      </c>
      <c r="T375">
        <v>875</v>
      </c>
      <c r="U375" s="1" t="s">
        <v>697</v>
      </c>
      <c r="V375" s="1" t="s">
        <v>698</v>
      </c>
      <c r="W375" s="1" t="s">
        <v>708</v>
      </c>
    </row>
    <row r="376" spans="1:23" x14ac:dyDescent="0.25">
      <c r="A376" s="1" t="s">
        <v>1594</v>
      </c>
      <c r="B376" s="1" t="s">
        <v>1601</v>
      </c>
      <c r="C376" s="2">
        <v>42493</v>
      </c>
      <c r="D376" s="2">
        <v>42521</v>
      </c>
      <c r="E376">
        <v>1796.9</v>
      </c>
      <c r="F376" s="1" t="s">
        <v>1602</v>
      </c>
      <c r="G376" s="1" t="s">
        <v>688</v>
      </c>
      <c r="H376" s="1" t="s">
        <v>689</v>
      </c>
      <c r="I376" s="1" t="s">
        <v>989</v>
      </c>
      <c r="J376">
        <v>6667</v>
      </c>
      <c r="K376">
        <v>770.1</v>
      </c>
      <c r="L376" s="1" t="s">
        <v>691</v>
      </c>
      <c r="M376" s="1" t="s">
        <v>759</v>
      </c>
      <c r="N376">
        <v>0.35</v>
      </c>
      <c r="O376" s="1" t="s">
        <v>693</v>
      </c>
      <c r="P376">
        <v>0.57140000000000002</v>
      </c>
      <c r="Q376" s="1" t="s">
        <v>694</v>
      </c>
      <c r="R376" s="1" t="s">
        <v>695</v>
      </c>
      <c r="S376" s="1" t="s">
        <v>696</v>
      </c>
      <c r="T376">
        <v>2333.33</v>
      </c>
      <c r="U376" s="1" t="s">
        <v>697</v>
      </c>
      <c r="V376" s="1" t="s">
        <v>698</v>
      </c>
      <c r="W376" s="1" t="s">
        <v>708</v>
      </c>
    </row>
    <row r="377" spans="1:23" x14ac:dyDescent="0.25">
      <c r="A377" s="1" t="s">
        <v>1603</v>
      </c>
      <c r="B377" s="1" t="s">
        <v>1604</v>
      </c>
      <c r="C377" s="2">
        <v>42572</v>
      </c>
      <c r="D377" s="2">
        <v>42575</v>
      </c>
      <c r="E377">
        <v>35</v>
      </c>
      <c r="F377" s="1" t="s">
        <v>1605</v>
      </c>
      <c r="G377" s="1" t="s">
        <v>688</v>
      </c>
      <c r="H377" s="1" t="s">
        <v>689</v>
      </c>
      <c r="I377" s="1" t="s">
        <v>716</v>
      </c>
      <c r="J377">
        <v>1250</v>
      </c>
      <c r="K377">
        <v>43</v>
      </c>
      <c r="L377" s="1" t="s">
        <v>691</v>
      </c>
      <c r="M377" s="1" t="s">
        <v>1473</v>
      </c>
      <c r="N377">
        <v>0.35</v>
      </c>
      <c r="O377" s="1" t="s">
        <v>693</v>
      </c>
      <c r="P377">
        <v>-0.2286</v>
      </c>
      <c r="Q377" s="1" t="s">
        <v>694</v>
      </c>
      <c r="R377" s="1" t="s">
        <v>695</v>
      </c>
      <c r="S377" s="1" t="s">
        <v>696</v>
      </c>
      <c r="T377">
        <v>437.5</v>
      </c>
      <c r="U377" s="1" t="s">
        <v>697</v>
      </c>
      <c r="V377" s="1" t="s">
        <v>698</v>
      </c>
      <c r="W377" s="1" t="s">
        <v>708</v>
      </c>
    </row>
    <row r="378" spans="1:23" x14ac:dyDescent="0.25">
      <c r="A378" s="1" t="s">
        <v>1606</v>
      </c>
      <c r="B378" s="1" t="s">
        <v>1607</v>
      </c>
      <c r="C378" s="2">
        <v>42572</v>
      </c>
      <c r="D378" s="2">
        <v>42575</v>
      </c>
      <c r="E378">
        <v>1845.9</v>
      </c>
      <c r="F378" s="1" t="s">
        <v>1608</v>
      </c>
      <c r="G378" s="1" t="s">
        <v>688</v>
      </c>
      <c r="H378" s="1" t="s">
        <v>689</v>
      </c>
      <c r="I378" s="1" t="s">
        <v>720</v>
      </c>
      <c r="J378">
        <v>5000</v>
      </c>
      <c r="K378">
        <v>1000</v>
      </c>
      <c r="L378" s="1" t="s">
        <v>691</v>
      </c>
      <c r="M378" s="1" t="s">
        <v>1473</v>
      </c>
      <c r="N378">
        <v>0.35</v>
      </c>
      <c r="O378" s="1" t="s">
        <v>693</v>
      </c>
      <c r="P378">
        <v>0.45829999999999999</v>
      </c>
      <c r="Q378" s="1" t="s">
        <v>694</v>
      </c>
      <c r="R378" s="1" t="s">
        <v>722</v>
      </c>
      <c r="S378" s="1" t="s">
        <v>696</v>
      </c>
      <c r="T378">
        <v>1750</v>
      </c>
      <c r="U378" s="1" t="s">
        <v>697</v>
      </c>
      <c r="V378" s="1" t="s">
        <v>698</v>
      </c>
      <c r="W378" s="1" t="s">
        <v>708</v>
      </c>
    </row>
    <row r="379" spans="1:23" x14ac:dyDescent="0.25">
      <c r="A379" s="1" t="s">
        <v>1606</v>
      </c>
      <c r="B379" s="1" t="s">
        <v>1609</v>
      </c>
      <c r="C379" s="2">
        <v>42572</v>
      </c>
      <c r="D379" s="2">
        <v>42575</v>
      </c>
      <c r="E379">
        <v>154.1</v>
      </c>
      <c r="F379" s="1" t="s">
        <v>1610</v>
      </c>
      <c r="G379" s="1" t="s">
        <v>688</v>
      </c>
      <c r="H379" s="1" t="s">
        <v>689</v>
      </c>
      <c r="I379" s="1" t="s">
        <v>716</v>
      </c>
      <c r="J379">
        <v>1500</v>
      </c>
      <c r="K379">
        <v>45.6</v>
      </c>
      <c r="L379" s="1" t="s">
        <v>691</v>
      </c>
      <c r="M379" s="1" t="s">
        <v>1473</v>
      </c>
      <c r="N379">
        <v>0.35</v>
      </c>
      <c r="O379" s="1" t="s">
        <v>693</v>
      </c>
      <c r="P379">
        <v>0.70409999999999995</v>
      </c>
      <c r="Q379" s="1" t="s">
        <v>694</v>
      </c>
      <c r="R379" s="1" t="s">
        <v>695</v>
      </c>
      <c r="S379" s="1" t="s">
        <v>696</v>
      </c>
      <c r="T379">
        <v>525</v>
      </c>
      <c r="U379" s="1" t="s">
        <v>697</v>
      </c>
      <c r="V379" s="1" t="s">
        <v>698</v>
      </c>
      <c r="W379" s="1" t="s">
        <v>708</v>
      </c>
    </row>
    <row r="380" spans="1:23" x14ac:dyDescent="0.25">
      <c r="A380" s="1" t="s">
        <v>1611</v>
      </c>
      <c r="B380" s="1" t="s">
        <v>1612</v>
      </c>
      <c r="C380" s="2">
        <v>42412</v>
      </c>
      <c r="D380" s="2">
        <v>42414</v>
      </c>
      <c r="E380">
        <v>1225</v>
      </c>
      <c r="F380" s="1" t="s">
        <v>1613</v>
      </c>
      <c r="G380" s="1" t="s">
        <v>688</v>
      </c>
      <c r="H380" s="1" t="s">
        <v>689</v>
      </c>
      <c r="I380" s="1" t="s">
        <v>789</v>
      </c>
      <c r="J380">
        <v>3500</v>
      </c>
      <c r="K380">
        <v>700</v>
      </c>
      <c r="L380" s="1" t="s">
        <v>691</v>
      </c>
      <c r="M380" s="1" t="s">
        <v>721</v>
      </c>
      <c r="N380">
        <v>0.35</v>
      </c>
      <c r="O380" s="1" t="s">
        <v>693</v>
      </c>
      <c r="P380">
        <v>0.42859999999999998</v>
      </c>
      <c r="Q380" s="1" t="s">
        <v>694</v>
      </c>
      <c r="R380" s="1" t="s">
        <v>713</v>
      </c>
      <c r="S380" s="1" t="s">
        <v>696</v>
      </c>
      <c r="T380">
        <v>1225</v>
      </c>
      <c r="U380" s="1" t="s">
        <v>697</v>
      </c>
      <c r="V380" s="1" t="s">
        <v>698</v>
      </c>
      <c r="W380" s="1" t="s">
        <v>708</v>
      </c>
    </row>
    <row r="381" spans="1:23" x14ac:dyDescent="0.25">
      <c r="A381" s="1" t="s">
        <v>1611</v>
      </c>
      <c r="B381" s="1" t="s">
        <v>1614</v>
      </c>
      <c r="C381" s="2">
        <v>42412</v>
      </c>
      <c r="D381" s="2">
        <v>42414</v>
      </c>
      <c r="E381">
        <v>875</v>
      </c>
      <c r="F381" s="1" t="s">
        <v>1615</v>
      </c>
      <c r="G381" s="1" t="s">
        <v>688</v>
      </c>
      <c r="H381" s="1" t="s">
        <v>689</v>
      </c>
      <c r="I381" s="1" t="s">
        <v>738</v>
      </c>
      <c r="J381">
        <v>2500</v>
      </c>
      <c r="K381">
        <v>500</v>
      </c>
      <c r="L381" s="1" t="s">
        <v>691</v>
      </c>
      <c r="M381" s="1" t="s">
        <v>721</v>
      </c>
      <c r="N381">
        <v>0.35</v>
      </c>
      <c r="O381" s="1" t="s">
        <v>693</v>
      </c>
      <c r="P381">
        <v>0.42859999999999998</v>
      </c>
      <c r="Q381" s="1" t="s">
        <v>694</v>
      </c>
      <c r="R381" s="1" t="s">
        <v>695</v>
      </c>
      <c r="S381" s="1" t="s">
        <v>696</v>
      </c>
      <c r="T381">
        <v>875</v>
      </c>
      <c r="U381" s="1" t="s">
        <v>697</v>
      </c>
      <c r="V381" s="1" t="s">
        <v>698</v>
      </c>
      <c r="W381" s="1" t="s">
        <v>708</v>
      </c>
    </row>
    <row r="382" spans="1:23" x14ac:dyDescent="0.25">
      <c r="A382" s="1" t="s">
        <v>1611</v>
      </c>
      <c r="B382" s="1" t="s">
        <v>1616</v>
      </c>
      <c r="C382" s="2">
        <v>42412</v>
      </c>
      <c r="D382" s="2">
        <v>42414</v>
      </c>
      <c r="E382">
        <v>875</v>
      </c>
      <c r="F382" s="1" t="s">
        <v>1617</v>
      </c>
      <c r="G382" s="1" t="s">
        <v>688</v>
      </c>
      <c r="H382" s="1" t="s">
        <v>689</v>
      </c>
      <c r="I382" s="1" t="s">
        <v>735</v>
      </c>
      <c r="J382">
        <v>2500</v>
      </c>
      <c r="K382">
        <v>381.6</v>
      </c>
      <c r="L382" s="1" t="s">
        <v>691</v>
      </c>
      <c r="M382" s="1" t="s">
        <v>721</v>
      </c>
      <c r="N382">
        <v>0.35</v>
      </c>
      <c r="O382" s="1" t="s">
        <v>693</v>
      </c>
      <c r="P382">
        <v>0.56389999999999996</v>
      </c>
      <c r="Q382" s="1" t="s">
        <v>694</v>
      </c>
      <c r="R382" s="1" t="s">
        <v>695</v>
      </c>
      <c r="S382" s="1" t="s">
        <v>696</v>
      </c>
      <c r="T382">
        <v>875</v>
      </c>
      <c r="U382" s="1" t="s">
        <v>697</v>
      </c>
      <c r="V382" s="1" t="s">
        <v>698</v>
      </c>
      <c r="W382" s="1" t="s">
        <v>708</v>
      </c>
    </row>
    <row r="383" spans="1:23" x14ac:dyDescent="0.25">
      <c r="A383" s="1" t="s">
        <v>1611</v>
      </c>
      <c r="B383" s="1" t="s">
        <v>1618</v>
      </c>
      <c r="C383" s="2">
        <v>42412</v>
      </c>
      <c r="D383" s="2">
        <v>42414</v>
      </c>
      <c r="E383">
        <v>525</v>
      </c>
      <c r="F383" s="1" t="s">
        <v>1619</v>
      </c>
      <c r="G383" s="1" t="s">
        <v>688</v>
      </c>
      <c r="H383" s="1" t="s">
        <v>689</v>
      </c>
      <c r="I383" s="1" t="s">
        <v>741</v>
      </c>
      <c r="J383">
        <v>3000</v>
      </c>
      <c r="K383">
        <v>600</v>
      </c>
      <c r="L383" s="1" t="s">
        <v>691</v>
      </c>
      <c r="M383" s="1" t="s">
        <v>721</v>
      </c>
      <c r="N383">
        <v>0.35</v>
      </c>
      <c r="O383" s="1" t="s">
        <v>693</v>
      </c>
      <c r="P383">
        <v>-0.1429</v>
      </c>
      <c r="Q383" s="1" t="s">
        <v>694</v>
      </c>
      <c r="R383" s="1" t="s">
        <v>695</v>
      </c>
      <c r="S383" s="1" t="s">
        <v>696</v>
      </c>
      <c r="T383">
        <v>1050</v>
      </c>
      <c r="U383" s="1" t="s">
        <v>697</v>
      </c>
      <c r="V383" s="1" t="s">
        <v>698</v>
      </c>
      <c r="W383" s="1" t="s">
        <v>708</v>
      </c>
    </row>
    <row r="384" spans="1:23" x14ac:dyDescent="0.25">
      <c r="A384" s="1" t="s">
        <v>1620</v>
      </c>
      <c r="B384" s="1" t="s">
        <v>1621</v>
      </c>
      <c r="C384" s="2">
        <v>42412</v>
      </c>
      <c r="D384" s="2">
        <v>42414</v>
      </c>
      <c r="E384">
        <v>725</v>
      </c>
      <c r="F384" s="1" t="s">
        <v>1622</v>
      </c>
      <c r="G384" s="1" t="s">
        <v>688</v>
      </c>
      <c r="H384" s="1" t="s">
        <v>689</v>
      </c>
      <c r="I384" s="1" t="s">
        <v>741</v>
      </c>
      <c r="J384">
        <v>3000</v>
      </c>
      <c r="K384">
        <v>600</v>
      </c>
      <c r="L384" s="1" t="s">
        <v>691</v>
      </c>
      <c r="M384" s="1" t="s">
        <v>721</v>
      </c>
      <c r="N384">
        <v>0.35</v>
      </c>
      <c r="O384" s="1" t="s">
        <v>693</v>
      </c>
      <c r="P384">
        <v>0.1724</v>
      </c>
      <c r="Q384" s="1" t="s">
        <v>694</v>
      </c>
      <c r="R384" s="1" t="s">
        <v>695</v>
      </c>
      <c r="S384" s="1" t="s">
        <v>696</v>
      </c>
      <c r="T384">
        <v>1050</v>
      </c>
      <c r="U384" s="1" t="s">
        <v>697</v>
      </c>
      <c r="V384" s="1" t="s">
        <v>698</v>
      </c>
      <c r="W384" s="1" t="s">
        <v>708</v>
      </c>
    </row>
    <row r="385" spans="1:23" x14ac:dyDescent="0.25">
      <c r="A385" s="1" t="s">
        <v>1620</v>
      </c>
      <c r="B385" s="1" t="s">
        <v>1623</v>
      </c>
      <c r="C385" s="2">
        <v>42412</v>
      </c>
      <c r="D385" s="2">
        <v>42414</v>
      </c>
      <c r="E385">
        <v>1225</v>
      </c>
      <c r="F385" s="1" t="s">
        <v>1624</v>
      </c>
      <c r="G385" s="1" t="s">
        <v>688</v>
      </c>
      <c r="H385" s="1" t="s">
        <v>689</v>
      </c>
      <c r="I385" s="1" t="s">
        <v>1625</v>
      </c>
      <c r="J385">
        <v>3500</v>
      </c>
      <c r="K385">
        <v>700</v>
      </c>
      <c r="L385" s="1" t="s">
        <v>691</v>
      </c>
      <c r="M385" s="1" t="s">
        <v>721</v>
      </c>
      <c r="N385">
        <v>0.35</v>
      </c>
      <c r="O385" s="1" t="s">
        <v>693</v>
      </c>
      <c r="P385">
        <v>0.42859999999999998</v>
      </c>
      <c r="Q385" s="1" t="s">
        <v>694</v>
      </c>
      <c r="R385" s="1" t="s">
        <v>695</v>
      </c>
      <c r="S385" s="1" t="s">
        <v>696</v>
      </c>
      <c r="T385">
        <v>1225</v>
      </c>
      <c r="U385" s="1" t="s">
        <v>697</v>
      </c>
      <c r="V385" s="1" t="s">
        <v>698</v>
      </c>
      <c r="W385" s="1" t="s">
        <v>708</v>
      </c>
    </row>
    <row r="386" spans="1:23" x14ac:dyDescent="0.25">
      <c r="A386" s="1" t="s">
        <v>1620</v>
      </c>
      <c r="B386" s="1" t="s">
        <v>1626</v>
      </c>
      <c r="C386" s="2">
        <v>42412</v>
      </c>
      <c r="D386" s="2">
        <v>42414</v>
      </c>
      <c r="E386">
        <v>1050</v>
      </c>
      <c r="F386" s="1" t="s">
        <v>1627</v>
      </c>
      <c r="G386" s="1" t="s">
        <v>688</v>
      </c>
      <c r="H386" s="1" t="s">
        <v>689</v>
      </c>
      <c r="I386" s="1" t="s">
        <v>738</v>
      </c>
      <c r="J386">
        <v>3000</v>
      </c>
      <c r="K386">
        <v>600</v>
      </c>
      <c r="L386" s="1" t="s">
        <v>691</v>
      </c>
      <c r="M386" s="1" t="s">
        <v>721</v>
      </c>
      <c r="N386">
        <v>0.35</v>
      </c>
      <c r="O386" s="1" t="s">
        <v>693</v>
      </c>
      <c r="P386">
        <v>0.42859999999999998</v>
      </c>
      <c r="Q386" s="1" t="s">
        <v>694</v>
      </c>
      <c r="R386" s="1" t="s">
        <v>695</v>
      </c>
      <c r="S386" s="1" t="s">
        <v>696</v>
      </c>
      <c r="T386">
        <v>1050</v>
      </c>
      <c r="U386" s="1" t="s">
        <v>697</v>
      </c>
      <c r="V386" s="1" t="s">
        <v>698</v>
      </c>
      <c r="W386" s="1" t="s">
        <v>708</v>
      </c>
    </row>
    <row r="387" spans="1:23" x14ac:dyDescent="0.25">
      <c r="A387" s="1" t="s">
        <v>1628</v>
      </c>
      <c r="B387" s="1" t="s">
        <v>1629</v>
      </c>
      <c r="C387" s="2">
        <v>42440</v>
      </c>
      <c r="D387" s="2">
        <v>42456</v>
      </c>
      <c r="E387">
        <v>600</v>
      </c>
      <c r="F387" s="1" t="s">
        <v>1630</v>
      </c>
      <c r="G387" s="1" t="s">
        <v>688</v>
      </c>
      <c r="H387" s="1" t="s">
        <v>689</v>
      </c>
      <c r="I387" s="1" t="s">
        <v>716</v>
      </c>
      <c r="J387">
        <v>2000</v>
      </c>
      <c r="K387">
        <v>397.4</v>
      </c>
      <c r="L387" s="1" t="s">
        <v>691</v>
      </c>
      <c r="M387" s="1" t="s">
        <v>984</v>
      </c>
      <c r="N387">
        <v>0.3</v>
      </c>
      <c r="O387" s="1" t="s">
        <v>693</v>
      </c>
      <c r="P387">
        <v>0.3377</v>
      </c>
      <c r="Q387" s="1" t="s">
        <v>694</v>
      </c>
      <c r="R387" s="1" t="s">
        <v>695</v>
      </c>
      <c r="S387" s="1" t="s">
        <v>696</v>
      </c>
      <c r="T387">
        <v>600</v>
      </c>
      <c r="U387" s="1" t="s">
        <v>697</v>
      </c>
      <c r="V387" s="1" t="s">
        <v>698</v>
      </c>
      <c r="W387" s="1" t="s">
        <v>708</v>
      </c>
    </row>
    <row r="388" spans="1:23" x14ac:dyDescent="0.25">
      <c r="A388" s="1" t="s">
        <v>1628</v>
      </c>
      <c r="B388" s="1" t="s">
        <v>1631</v>
      </c>
      <c r="C388" s="2">
        <v>42440</v>
      </c>
      <c r="D388" s="2">
        <v>42456</v>
      </c>
      <c r="E388">
        <v>2300</v>
      </c>
      <c r="F388" s="1" t="s">
        <v>1632</v>
      </c>
      <c r="G388" s="1" t="s">
        <v>688</v>
      </c>
      <c r="H388" s="1" t="s">
        <v>689</v>
      </c>
      <c r="I388" s="1" t="s">
        <v>989</v>
      </c>
      <c r="J388">
        <v>8000</v>
      </c>
      <c r="K388">
        <v>1200</v>
      </c>
      <c r="L388" s="1" t="s">
        <v>691</v>
      </c>
      <c r="M388" s="1" t="s">
        <v>984</v>
      </c>
      <c r="N388">
        <v>0.3</v>
      </c>
      <c r="O388" s="1" t="s">
        <v>693</v>
      </c>
      <c r="P388">
        <v>0.4783</v>
      </c>
      <c r="Q388" s="1" t="s">
        <v>694</v>
      </c>
      <c r="R388" s="1" t="s">
        <v>695</v>
      </c>
      <c r="S388" s="1" t="s">
        <v>696</v>
      </c>
      <c r="T388">
        <v>2400</v>
      </c>
      <c r="U388" s="1" t="s">
        <v>697</v>
      </c>
      <c r="V388" s="1" t="s">
        <v>698</v>
      </c>
      <c r="W388" s="1" t="s">
        <v>708</v>
      </c>
    </row>
    <row r="389" spans="1:23" x14ac:dyDescent="0.25">
      <c r="A389" s="1" t="s">
        <v>1628</v>
      </c>
      <c r="B389" s="1" t="s">
        <v>1633</v>
      </c>
      <c r="C389" s="2">
        <v>42440</v>
      </c>
      <c r="D389" s="2">
        <v>42456</v>
      </c>
      <c r="E389">
        <v>1200</v>
      </c>
      <c r="F389" s="1" t="s">
        <v>1634</v>
      </c>
      <c r="G389" s="1" t="s">
        <v>688</v>
      </c>
      <c r="H389" s="1" t="s">
        <v>689</v>
      </c>
      <c r="I389" s="1" t="s">
        <v>741</v>
      </c>
      <c r="J389">
        <v>4000</v>
      </c>
      <c r="K389">
        <v>800</v>
      </c>
      <c r="L389" s="1" t="s">
        <v>691</v>
      </c>
      <c r="M389" s="1" t="s">
        <v>984</v>
      </c>
      <c r="N389">
        <v>0.3</v>
      </c>
      <c r="O389" s="1" t="s">
        <v>693</v>
      </c>
      <c r="P389">
        <v>0.33329999999999999</v>
      </c>
      <c r="Q389" s="1" t="s">
        <v>694</v>
      </c>
      <c r="R389" s="1" t="s">
        <v>695</v>
      </c>
      <c r="S389" s="1" t="s">
        <v>696</v>
      </c>
      <c r="T389">
        <v>1200</v>
      </c>
      <c r="U389" s="1" t="s">
        <v>697</v>
      </c>
      <c r="V389" s="1" t="s">
        <v>698</v>
      </c>
      <c r="W389" s="1" t="s">
        <v>708</v>
      </c>
    </row>
    <row r="390" spans="1:23" x14ac:dyDescent="0.25">
      <c r="A390" s="1" t="s">
        <v>1628</v>
      </c>
      <c r="B390" s="1" t="s">
        <v>1635</v>
      </c>
      <c r="C390" s="2">
        <v>42440</v>
      </c>
      <c r="D390" s="2">
        <v>42456</v>
      </c>
      <c r="E390">
        <v>900</v>
      </c>
      <c r="F390" s="1" t="s">
        <v>1636</v>
      </c>
      <c r="G390" s="1" t="s">
        <v>688</v>
      </c>
      <c r="H390" s="1" t="s">
        <v>689</v>
      </c>
      <c r="I390" s="1" t="s">
        <v>738</v>
      </c>
      <c r="J390">
        <v>3000</v>
      </c>
      <c r="K390">
        <v>600</v>
      </c>
      <c r="L390" s="1" t="s">
        <v>691</v>
      </c>
      <c r="M390" s="1" t="s">
        <v>984</v>
      </c>
      <c r="N390">
        <v>0.3</v>
      </c>
      <c r="O390" s="1" t="s">
        <v>693</v>
      </c>
      <c r="P390">
        <v>0.33329999999999999</v>
      </c>
      <c r="Q390" s="1" t="s">
        <v>694</v>
      </c>
      <c r="R390" s="1" t="s">
        <v>695</v>
      </c>
      <c r="S390" s="1" t="s">
        <v>696</v>
      </c>
      <c r="T390">
        <v>900</v>
      </c>
      <c r="U390" s="1" t="s">
        <v>697</v>
      </c>
      <c r="V390" s="1" t="s">
        <v>698</v>
      </c>
      <c r="W390" s="1" t="s">
        <v>708</v>
      </c>
    </row>
    <row r="391" spans="1:23" x14ac:dyDescent="0.25">
      <c r="A391" s="1" t="s">
        <v>1637</v>
      </c>
      <c r="B391" s="1" t="s">
        <v>1638</v>
      </c>
      <c r="C391" s="2">
        <v>42726</v>
      </c>
      <c r="D391" s="2">
        <v>42735</v>
      </c>
      <c r="E391">
        <v>3750</v>
      </c>
      <c r="F391" s="1" t="s">
        <v>1639</v>
      </c>
      <c r="G391" s="1" t="s">
        <v>688</v>
      </c>
      <c r="H391" s="1" t="s">
        <v>689</v>
      </c>
      <c r="I391" s="1" t="s">
        <v>741</v>
      </c>
      <c r="J391">
        <v>10000</v>
      </c>
      <c r="K391">
        <v>3364.4</v>
      </c>
      <c r="L391" s="1" t="s">
        <v>691</v>
      </c>
      <c r="M391" s="1" t="s">
        <v>1640</v>
      </c>
      <c r="N391">
        <v>0.8</v>
      </c>
      <c r="O391" s="1" t="s">
        <v>693</v>
      </c>
      <c r="P391">
        <v>0.1028</v>
      </c>
      <c r="Q391" s="1" t="s">
        <v>694</v>
      </c>
      <c r="R391" s="1" t="s">
        <v>695</v>
      </c>
      <c r="S391" s="1" t="s">
        <v>696</v>
      </c>
      <c r="T391">
        <v>8000</v>
      </c>
      <c r="U391" s="1" t="s">
        <v>697</v>
      </c>
      <c r="V391" s="1" t="s">
        <v>698</v>
      </c>
      <c r="W391" s="1" t="s">
        <v>708</v>
      </c>
    </row>
    <row r="392" spans="1:23" x14ac:dyDescent="0.25">
      <c r="A392" s="1" t="s">
        <v>1637</v>
      </c>
      <c r="B392" s="1" t="s">
        <v>1641</v>
      </c>
      <c r="C392" s="2">
        <v>42726</v>
      </c>
      <c r="D392" s="2">
        <v>42735</v>
      </c>
      <c r="E392">
        <v>3750</v>
      </c>
      <c r="F392" s="1" t="s">
        <v>1642</v>
      </c>
      <c r="G392" s="1" t="s">
        <v>688</v>
      </c>
      <c r="H392" s="1" t="s">
        <v>689</v>
      </c>
      <c r="I392" s="1" t="s">
        <v>716</v>
      </c>
      <c r="J392">
        <v>600000</v>
      </c>
      <c r="K392">
        <v>0.74</v>
      </c>
      <c r="L392" s="1" t="s">
        <v>691</v>
      </c>
      <c r="M392" s="1" t="s">
        <v>1640</v>
      </c>
      <c r="N392">
        <v>0.8</v>
      </c>
      <c r="O392" s="1" t="s">
        <v>1029</v>
      </c>
      <c r="P392">
        <v>0.99980000000000002</v>
      </c>
      <c r="Q392" s="1" t="s">
        <v>694</v>
      </c>
      <c r="R392" s="1" t="s">
        <v>722</v>
      </c>
      <c r="S392" s="1" t="s">
        <v>696</v>
      </c>
      <c r="T392">
        <v>480</v>
      </c>
      <c r="U392" s="1" t="s">
        <v>697</v>
      </c>
      <c r="V392" s="1" t="s">
        <v>698</v>
      </c>
      <c r="W392" s="1" t="s">
        <v>708</v>
      </c>
    </row>
    <row r="393" spans="1:23" x14ac:dyDescent="0.25">
      <c r="A393" s="1" t="s">
        <v>1643</v>
      </c>
      <c r="B393" s="1" t="s">
        <v>1644</v>
      </c>
      <c r="C393" s="2">
        <v>42398</v>
      </c>
      <c r="D393" s="2">
        <v>42400</v>
      </c>
      <c r="E393">
        <v>1050</v>
      </c>
      <c r="F393" s="1" t="s">
        <v>1645</v>
      </c>
      <c r="G393" s="1" t="s">
        <v>688</v>
      </c>
      <c r="H393" s="1" t="s">
        <v>689</v>
      </c>
      <c r="I393" s="1" t="s">
        <v>735</v>
      </c>
      <c r="J393">
        <v>3500</v>
      </c>
      <c r="K393">
        <v>700</v>
      </c>
      <c r="L393" s="1" t="s">
        <v>691</v>
      </c>
      <c r="M393" s="1" t="s">
        <v>984</v>
      </c>
      <c r="N393">
        <v>0.3</v>
      </c>
      <c r="O393" s="1" t="s">
        <v>693</v>
      </c>
      <c r="P393">
        <v>0.33329999999999999</v>
      </c>
      <c r="Q393" s="1" t="s">
        <v>694</v>
      </c>
      <c r="R393" s="1" t="s">
        <v>695</v>
      </c>
      <c r="S393" s="1" t="s">
        <v>696</v>
      </c>
      <c r="T393">
        <v>1050</v>
      </c>
      <c r="U393" s="1" t="s">
        <v>697</v>
      </c>
      <c r="V393" s="1" t="s">
        <v>698</v>
      </c>
      <c r="W393" s="1" t="s">
        <v>708</v>
      </c>
    </row>
    <row r="394" spans="1:23" x14ac:dyDescent="0.25">
      <c r="A394" s="1" t="s">
        <v>1643</v>
      </c>
      <c r="B394" s="1" t="s">
        <v>1646</v>
      </c>
      <c r="C394" s="2">
        <v>42398</v>
      </c>
      <c r="D394" s="2">
        <v>42400</v>
      </c>
      <c r="E394">
        <v>1100</v>
      </c>
      <c r="F394" s="1" t="s">
        <v>1647</v>
      </c>
      <c r="G394" s="1" t="s">
        <v>688</v>
      </c>
      <c r="H394" s="1" t="s">
        <v>689</v>
      </c>
      <c r="I394" s="1" t="s">
        <v>738</v>
      </c>
      <c r="J394">
        <v>6000</v>
      </c>
      <c r="K394">
        <v>1200</v>
      </c>
      <c r="L394" s="1" t="s">
        <v>691</v>
      </c>
      <c r="M394" s="1" t="s">
        <v>984</v>
      </c>
      <c r="N394">
        <v>0.3</v>
      </c>
      <c r="O394" s="1" t="s">
        <v>693</v>
      </c>
      <c r="P394">
        <v>-9.0899999999999995E-2</v>
      </c>
      <c r="Q394" s="1" t="s">
        <v>694</v>
      </c>
      <c r="R394" s="1" t="s">
        <v>695</v>
      </c>
      <c r="S394" s="1" t="s">
        <v>696</v>
      </c>
      <c r="T394">
        <v>1800</v>
      </c>
      <c r="U394" s="1" t="s">
        <v>697</v>
      </c>
      <c r="V394" s="1" t="s">
        <v>698</v>
      </c>
      <c r="W394" s="1" t="s">
        <v>708</v>
      </c>
    </row>
    <row r="395" spans="1:23" x14ac:dyDescent="0.25">
      <c r="A395" s="1" t="s">
        <v>1643</v>
      </c>
      <c r="B395" s="1" t="s">
        <v>1648</v>
      </c>
      <c r="C395" s="2">
        <v>42398</v>
      </c>
      <c r="D395" s="2">
        <v>42400</v>
      </c>
      <c r="E395">
        <v>2100</v>
      </c>
      <c r="F395" s="1" t="s">
        <v>1649</v>
      </c>
      <c r="G395" s="1" t="s">
        <v>688</v>
      </c>
      <c r="H395" s="1" t="s">
        <v>689</v>
      </c>
      <c r="I395" s="1" t="s">
        <v>789</v>
      </c>
      <c r="J395">
        <v>7000</v>
      </c>
      <c r="K395">
        <v>1400</v>
      </c>
      <c r="L395" s="1" t="s">
        <v>691</v>
      </c>
      <c r="M395" s="1" t="s">
        <v>984</v>
      </c>
      <c r="N395">
        <v>0.3</v>
      </c>
      <c r="O395" s="1" t="s">
        <v>693</v>
      </c>
      <c r="P395">
        <v>0.33329999999999999</v>
      </c>
      <c r="Q395" s="1" t="s">
        <v>694</v>
      </c>
      <c r="R395" s="1" t="s">
        <v>713</v>
      </c>
      <c r="S395" s="1" t="s">
        <v>696</v>
      </c>
      <c r="T395">
        <v>2100</v>
      </c>
      <c r="U395" s="1" t="s">
        <v>697</v>
      </c>
      <c r="V395" s="1" t="s">
        <v>698</v>
      </c>
      <c r="W395" s="1" t="s">
        <v>708</v>
      </c>
    </row>
    <row r="396" spans="1:23" x14ac:dyDescent="0.25">
      <c r="A396" s="1" t="s">
        <v>1643</v>
      </c>
      <c r="B396" s="1" t="s">
        <v>1650</v>
      </c>
      <c r="C396" s="2">
        <v>42398</v>
      </c>
      <c r="D396" s="2">
        <v>42400</v>
      </c>
      <c r="E396">
        <v>750</v>
      </c>
      <c r="F396" s="1" t="s">
        <v>1651</v>
      </c>
      <c r="G396" s="1" t="s">
        <v>688</v>
      </c>
      <c r="H396" s="1" t="s">
        <v>689</v>
      </c>
      <c r="I396" s="1" t="s">
        <v>716</v>
      </c>
      <c r="J396">
        <v>2500</v>
      </c>
      <c r="K396">
        <v>500</v>
      </c>
      <c r="L396" s="1" t="s">
        <v>691</v>
      </c>
      <c r="M396" s="1" t="s">
        <v>984</v>
      </c>
      <c r="N396">
        <v>0.3</v>
      </c>
      <c r="O396" s="1" t="s">
        <v>693</v>
      </c>
      <c r="P396">
        <v>0.33329999999999999</v>
      </c>
      <c r="Q396" s="1" t="s">
        <v>694</v>
      </c>
      <c r="R396" s="1" t="s">
        <v>695</v>
      </c>
      <c r="S396" s="1" t="s">
        <v>696</v>
      </c>
      <c r="T396">
        <v>750</v>
      </c>
      <c r="U396" s="1" t="s">
        <v>697</v>
      </c>
      <c r="V396" s="1" t="s">
        <v>698</v>
      </c>
      <c r="W396" s="1" t="s">
        <v>708</v>
      </c>
    </row>
    <row r="397" spans="1:23" x14ac:dyDescent="0.25">
      <c r="A397" s="1" t="s">
        <v>1652</v>
      </c>
      <c r="B397" s="1" t="s">
        <v>1653</v>
      </c>
      <c r="C397" s="2">
        <v>42380</v>
      </c>
      <c r="D397" s="2">
        <v>42400</v>
      </c>
      <c r="E397">
        <v>2014.4</v>
      </c>
      <c r="F397" s="1" t="s">
        <v>1654</v>
      </c>
      <c r="G397" s="1" t="s">
        <v>688</v>
      </c>
      <c r="H397" s="1" t="s">
        <v>689</v>
      </c>
      <c r="I397" s="1" t="s">
        <v>735</v>
      </c>
      <c r="J397">
        <v>5000</v>
      </c>
      <c r="K397">
        <v>1000</v>
      </c>
      <c r="L397" s="1" t="s">
        <v>691</v>
      </c>
      <c r="M397" s="1" t="s">
        <v>726</v>
      </c>
      <c r="N397">
        <v>0.4</v>
      </c>
      <c r="O397" s="1" t="s">
        <v>693</v>
      </c>
      <c r="P397">
        <v>0.50360000000000005</v>
      </c>
      <c r="Q397" s="1" t="s">
        <v>694</v>
      </c>
      <c r="R397" s="1" t="s">
        <v>695</v>
      </c>
      <c r="S397" s="1" t="s">
        <v>696</v>
      </c>
      <c r="T397">
        <v>2000</v>
      </c>
      <c r="U397" s="1" t="s">
        <v>697</v>
      </c>
      <c r="V397" s="1" t="s">
        <v>698</v>
      </c>
      <c r="W397" s="1" t="s">
        <v>708</v>
      </c>
    </row>
    <row r="398" spans="1:23" x14ac:dyDescent="0.25">
      <c r="A398" s="1" t="s">
        <v>1652</v>
      </c>
      <c r="B398" s="1" t="s">
        <v>1655</v>
      </c>
      <c r="C398" s="2">
        <v>42380</v>
      </c>
      <c r="D398" s="2">
        <v>42400</v>
      </c>
      <c r="E398">
        <v>1806.8</v>
      </c>
      <c r="F398" s="1" t="s">
        <v>1656</v>
      </c>
      <c r="G398" s="1" t="s">
        <v>688</v>
      </c>
      <c r="H398" s="1" t="s">
        <v>689</v>
      </c>
      <c r="I398" s="1" t="s">
        <v>989</v>
      </c>
      <c r="J398">
        <v>10000</v>
      </c>
      <c r="K398">
        <v>1500</v>
      </c>
      <c r="L398" s="1" t="s">
        <v>691</v>
      </c>
      <c r="M398" s="1" t="s">
        <v>726</v>
      </c>
      <c r="N398">
        <v>0.4</v>
      </c>
      <c r="O398" s="1" t="s">
        <v>693</v>
      </c>
      <c r="P398">
        <v>0.16980000000000001</v>
      </c>
      <c r="Q398" s="1" t="s">
        <v>694</v>
      </c>
      <c r="R398" s="1" t="s">
        <v>695</v>
      </c>
      <c r="S398" s="1" t="s">
        <v>696</v>
      </c>
      <c r="T398">
        <v>4000</v>
      </c>
      <c r="U398" s="1" t="s">
        <v>697</v>
      </c>
      <c r="V398" s="1" t="s">
        <v>698</v>
      </c>
      <c r="W398" s="1" t="s">
        <v>708</v>
      </c>
    </row>
    <row r="399" spans="1:23" x14ac:dyDescent="0.25">
      <c r="A399" s="1" t="s">
        <v>1652</v>
      </c>
      <c r="B399" s="1" t="s">
        <v>1657</v>
      </c>
      <c r="C399" s="2">
        <v>42380</v>
      </c>
      <c r="D399" s="2">
        <v>42400</v>
      </c>
      <c r="E399">
        <v>3000</v>
      </c>
      <c r="F399" s="1" t="s">
        <v>1658</v>
      </c>
      <c r="G399" s="1" t="s">
        <v>688</v>
      </c>
      <c r="H399" s="1" t="s">
        <v>689</v>
      </c>
      <c r="I399" s="1" t="s">
        <v>716</v>
      </c>
      <c r="J399">
        <v>7500</v>
      </c>
      <c r="K399">
        <v>1500</v>
      </c>
      <c r="L399" s="1" t="s">
        <v>691</v>
      </c>
      <c r="M399" s="1" t="s">
        <v>726</v>
      </c>
      <c r="N399">
        <v>0.4</v>
      </c>
      <c r="O399" s="1" t="s">
        <v>693</v>
      </c>
      <c r="P399">
        <v>0.5</v>
      </c>
      <c r="Q399" s="1" t="s">
        <v>694</v>
      </c>
      <c r="R399" s="1" t="s">
        <v>695</v>
      </c>
      <c r="S399" s="1" t="s">
        <v>696</v>
      </c>
      <c r="T399">
        <v>3000</v>
      </c>
      <c r="U399" s="1" t="s">
        <v>697</v>
      </c>
      <c r="V399" s="1" t="s">
        <v>698</v>
      </c>
      <c r="W399" s="1" t="s">
        <v>708</v>
      </c>
    </row>
    <row r="400" spans="1:23" x14ac:dyDescent="0.25">
      <c r="A400" s="1" t="s">
        <v>1652</v>
      </c>
      <c r="B400" s="1" t="s">
        <v>1659</v>
      </c>
      <c r="C400" s="2">
        <v>42380</v>
      </c>
      <c r="D400" s="2">
        <v>42400</v>
      </c>
      <c r="E400">
        <v>2301.1999999999998</v>
      </c>
      <c r="F400" s="1" t="s">
        <v>1660</v>
      </c>
      <c r="G400" s="1" t="s">
        <v>688</v>
      </c>
      <c r="H400" s="1" t="s">
        <v>689</v>
      </c>
      <c r="I400" s="1" t="s">
        <v>738</v>
      </c>
      <c r="J400">
        <v>5000</v>
      </c>
      <c r="K400">
        <v>1000</v>
      </c>
      <c r="L400" s="1" t="s">
        <v>691</v>
      </c>
      <c r="M400" s="1" t="s">
        <v>726</v>
      </c>
      <c r="N400">
        <v>0.4</v>
      </c>
      <c r="O400" s="1" t="s">
        <v>693</v>
      </c>
      <c r="P400">
        <v>0.56540000000000001</v>
      </c>
      <c r="Q400" s="1" t="s">
        <v>694</v>
      </c>
      <c r="R400" s="1" t="s">
        <v>695</v>
      </c>
      <c r="S400" s="1" t="s">
        <v>696</v>
      </c>
      <c r="T400">
        <v>2000</v>
      </c>
      <c r="U400" s="1" t="s">
        <v>697</v>
      </c>
      <c r="V400" s="1" t="s">
        <v>698</v>
      </c>
      <c r="W400" s="1" t="s">
        <v>708</v>
      </c>
    </row>
    <row r="401" spans="1:23" x14ac:dyDescent="0.25">
      <c r="A401" s="1" t="s">
        <v>1652</v>
      </c>
      <c r="B401" s="1" t="s">
        <v>1661</v>
      </c>
      <c r="C401" s="2">
        <v>42380</v>
      </c>
      <c r="D401" s="2">
        <v>42400</v>
      </c>
      <c r="E401">
        <v>2477.6</v>
      </c>
      <c r="F401" s="1" t="s">
        <v>1662</v>
      </c>
      <c r="G401" s="1" t="s">
        <v>688</v>
      </c>
      <c r="H401" s="1" t="s">
        <v>689</v>
      </c>
      <c r="I401" s="1" t="s">
        <v>764</v>
      </c>
      <c r="J401">
        <v>10000</v>
      </c>
      <c r="K401">
        <v>1238.8</v>
      </c>
      <c r="L401" s="1" t="s">
        <v>691</v>
      </c>
      <c r="M401" s="1" t="s">
        <v>726</v>
      </c>
      <c r="N401">
        <v>0.4</v>
      </c>
      <c r="O401" s="1" t="s">
        <v>693</v>
      </c>
      <c r="P401">
        <v>0.5</v>
      </c>
      <c r="Q401" s="1" t="s">
        <v>694</v>
      </c>
      <c r="R401" s="1" t="s">
        <v>695</v>
      </c>
      <c r="S401" s="1" t="s">
        <v>696</v>
      </c>
      <c r="T401">
        <v>4000</v>
      </c>
      <c r="U401" s="1" t="s">
        <v>697</v>
      </c>
      <c r="V401" s="1" t="s">
        <v>698</v>
      </c>
      <c r="W401" s="1" t="s">
        <v>708</v>
      </c>
    </row>
    <row r="402" spans="1:23" x14ac:dyDescent="0.25">
      <c r="A402" s="1" t="s">
        <v>1652</v>
      </c>
      <c r="B402" s="1" t="s">
        <v>1663</v>
      </c>
      <c r="C402" s="2">
        <v>42380</v>
      </c>
      <c r="D402" s="2">
        <v>42400</v>
      </c>
      <c r="E402">
        <v>3400</v>
      </c>
      <c r="F402" s="1" t="s">
        <v>1664</v>
      </c>
      <c r="G402" s="1" t="s">
        <v>688</v>
      </c>
      <c r="H402" s="1" t="s">
        <v>689</v>
      </c>
      <c r="I402" s="1" t="s">
        <v>711</v>
      </c>
      <c r="J402">
        <v>8500</v>
      </c>
      <c r="K402">
        <v>1700</v>
      </c>
      <c r="L402" s="1" t="s">
        <v>691</v>
      </c>
      <c r="M402" s="1" t="s">
        <v>726</v>
      </c>
      <c r="N402">
        <v>0.4</v>
      </c>
      <c r="O402" s="1" t="s">
        <v>693</v>
      </c>
      <c r="P402">
        <v>0.5</v>
      </c>
      <c r="Q402" s="1" t="s">
        <v>694</v>
      </c>
      <c r="R402" s="1" t="s">
        <v>713</v>
      </c>
      <c r="S402" s="1" t="s">
        <v>696</v>
      </c>
      <c r="T402">
        <v>3400</v>
      </c>
      <c r="U402" s="1" t="s">
        <v>697</v>
      </c>
      <c r="V402" s="1" t="s">
        <v>698</v>
      </c>
      <c r="W402" s="1" t="s">
        <v>708</v>
      </c>
    </row>
    <row r="403" spans="1:23" x14ac:dyDescent="0.25">
      <c r="A403" s="1" t="s">
        <v>1665</v>
      </c>
      <c r="B403" s="1" t="s">
        <v>1666</v>
      </c>
      <c r="C403" s="2">
        <v>42583</v>
      </c>
      <c r="D403" s="2">
        <v>42613</v>
      </c>
      <c r="E403">
        <v>990.01</v>
      </c>
      <c r="F403" s="1" t="s">
        <v>1667</v>
      </c>
      <c r="G403" s="1" t="s">
        <v>688</v>
      </c>
      <c r="H403" s="1" t="s">
        <v>689</v>
      </c>
      <c r="I403" s="1" t="s">
        <v>706</v>
      </c>
      <c r="J403">
        <v>4000</v>
      </c>
      <c r="K403">
        <v>0</v>
      </c>
      <c r="L403" s="1" t="s">
        <v>691</v>
      </c>
      <c r="M403" s="1" t="s">
        <v>759</v>
      </c>
      <c r="N403">
        <v>0.4</v>
      </c>
      <c r="O403" s="1" t="s">
        <v>693</v>
      </c>
      <c r="P403">
        <v>1</v>
      </c>
      <c r="Q403" s="1" t="s">
        <v>694</v>
      </c>
      <c r="R403" s="1" t="s">
        <v>707</v>
      </c>
      <c r="S403" s="1" t="s">
        <v>696</v>
      </c>
      <c r="T403">
        <v>1600</v>
      </c>
      <c r="U403" s="1" t="s">
        <v>697</v>
      </c>
      <c r="V403" s="1" t="s">
        <v>698</v>
      </c>
      <c r="W403" s="1" t="s">
        <v>708</v>
      </c>
    </row>
    <row r="404" spans="1:23" x14ac:dyDescent="0.25">
      <c r="A404" s="1" t="s">
        <v>1665</v>
      </c>
      <c r="B404" s="1" t="s">
        <v>1668</v>
      </c>
      <c r="C404" s="2">
        <v>42583</v>
      </c>
      <c r="D404" s="2">
        <v>42613</v>
      </c>
      <c r="E404">
        <v>1324.8</v>
      </c>
      <c r="F404" s="1" t="s">
        <v>1669</v>
      </c>
      <c r="G404" s="1" t="s">
        <v>688</v>
      </c>
      <c r="H404" s="1" t="s">
        <v>689</v>
      </c>
      <c r="I404" s="1" t="s">
        <v>716</v>
      </c>
      <c r="J404">
        <v>5000</v>
      </c>
      <c r="K404">
        <v>635.4</v>
      </c>
      <c r="L404" s="1" t="s">
        <v>691</v>
      </c>
      <c r="M404" s="1" t="s">
        <v>759</v>
      </c>
      <c r="N404">
        <v>0.4</v>
      </c>
      <c r="O404" s="1" t="s">
        <v>693</v>
      </c>
      <c r="P404">
        <v>0.52039999999999997</v>
      </c>
      <c r="Q404" s="1" t="s">
        <v>694</v>
      </c>
      <c r="R404" s="1" t="s">
        <v>695</v>
      </c>
      <c r="S404" s="1" t="s">
        <v>696</v>
      </c>
      <c r="T404">
        <v>2000</v>
      </c>
      <c r="U404" s="1" t="s">
        <v>697</v>
      </c>
      <c r="V404" s="1" t="s">
        <v>698</v>
      </c>
      <c r="W404" s="1" t="s">
        <v>708</v>
      </c>
    </row>
    <row r="405" spans="1:23" x14ac:dyDescent="0.25">
      <c r="A405" s="1" t="s">
        <v>1670</v>
      </c>
      <c r="B405" s="1" t="s">
        <v>1671</v>
      </c>
      <c r="C405" s="2">
        <v>42474</v>
      </c>
      <c r="D405" s="2">
        <v>42490</v>
      </c>
      <c r="E405">
        <v>1218.0899999999999</v>
      </c>
      <c r="F405" s="1" t="s">
        <v>1672</v>
      </c>
      <c r="G405" s="1" t="s">
        <v>688</v>
      </c>
      <c r="H405" s="1" t="s">
        <v>689</v>
      </c>
      <c r="I405" s="1" t="s">
        <v>720</v>
      </c>
      <c r="J405">
        <v>2500</v>
      </c>
      <c r="K405">
        <v>500</v>
      </c>
      <c r="L405" s="1" t="s">
        <v>691</v>
      </c>
      <c r="M405" s="1" t="s">
        <v>759</v>
      </c>
      <c r="N405">
        <v>0.4</v>
      </c>
      <c r="O405" s="1" t="s">
        <v>693</v>
      </c>
      <c r="P405">
        <v>0.58950000000000002</v>
      </c>
      <c r="Q405" s="1" t="s">
        <v>694</v>
      </c>
      <c r="R405" s="1" t="s">
        <v>722</v>
      </c>
      <c r="S405" s="1" t="s">
        <v>696</v>
      </c>
      <c r="T405">
        <v>1000</v>
      </c>
      <c r="U405" s="1" t="s">
        <v>697</v>
      </c>
      <c r="V405" s="1" t="s">
        <v>698</v>
      </c>
      <c r="W405" s="1" t="s">
        <v>708</v>
      </c>
    </row>
    <row r="406" spans="1:23" x14ac:dyDescent="0.25">
      <c r="A406" s="1" t="s">
        <v>1670</v>
      </c>
      <c r="B406" s="1" t="s">
        <v>1673</v>
      </c>
      <c r="C406" s="2">
        <v>42474</v>
      </c>
      <c r="D406" s="2">
        <v>42490</v>
      </c>
      <c r="E406">
        <v>0</v>
      </c>
      <c r="F406" s="1" t="s">
        <v>1674</v>
      </c>
      <c r="G406" s="1" t="s">
        <v>688</v>
      </c>
      <c r="H406" s="1" t="s">
        <v>689</v>
      </c>
      <c r="I406" s="1" t="s">
        <v>789</v>
      </c>
      <c r="J406">
        <v>0</v>
      </c>
      <c r="K406">
        <v>0</v>
      </c>
      <c r="L406" s="1" t="s">
        <v>691</v>
      </c>
      <c r="M406" s="1" t="s">
        <v>759</v>
      </c>
      <c r="N406">
        <v>0</v>
      </c>
      <c r="O406" s="1" t="s">
        <v>693</v>
      </c>
      <c r="P406">
        <v>0</v>
      </c>
      <c r="Q406" s="1" t="s">
        <v>694</v>
      </c>
      <c r="R406" s="1" t="s">
        <v>713</v>
      </c>
      <c r="S406" s="1" t="s">
        <v>696</v>
      </c>
      <c r="T406">
        <v>0</v>
      </c>
      <c r="U406" s="1" t="s">
        <v>697</v>
      </c>
      <c r="V406" s="1" t="s">
        <v>698</v>
      </c>
      <c r="W406" s="1" t="s">
        <v>708</v>
      </c>
    </row>
    <row r="407" spans="1:23" x14ac:dyDescent="0.25">
      <c r="A407" s="1" t="s">
        <v>1670</v>
      </c>
      <c r="B407" s="1" t="s">
        <v>1675</v>
      </c>
      <c r="C407" s="2">
        <v>42474</v>
      </c>
      <c r="D407" s="2">
        <v>42490</v>
      </c>
      <c r="E407">
        <v>170.8</v>
      </c>
      <c r="F407" s="1" t="s">
        <v>1676</v>
      </c>
      <c r="G407" s="1" t="s">
        <v>688</v>
      </c>
      <c r="H407" s="1" t="s">
        <v>689</v>
      </c>
      <c r="I407" s="1" t="s">
        <v>886</v>
      </c>
      <c r="J407">
        <v>1667</v>
      </c>
      <c r="K407">
        <v>128.1</v>
      </c>
      <c r="L407" s="1" t="s">
        <v>691</v>
      </c>
      <c r="M407" s="1" t="s">
        <v>759</v>
      </c>
      <c r="N407">
        <v>0.4</v>
      </c>
      <c r="O407" s="1" t="s">
        <v>693</v>
      </c>
      <c r="P407">
        <v>0.25</v>
      </c>
      <c r="Q407" s="1" t="s">
        <v>694</v>
      </c>
      <c r="R407" s="1" t="s">
        <v>887</v>
      </c>
      <c r="S407" s="1" t="s">
        <v>696</v>
      </c>
      <c r="T407">
        <v>666.67</v>
      </c>
      <c r="U407" s="1" t="s">
        <v>697</v>
      </c>
      <c r="V407" s="1" t="s">
        <v>698</v>
      </c>
      <c r="W407" s="1" t="s">
        <v>708</v>
      </c>
    </row>
    <row r="408" spans="1:23" x14ac:dyDescent="0.25">
      <c r="A408" s="1" t="s">
        <v>1677</v>
      </c>
      <c r="B408" s="1" t="s">
        <v>1678</v>
      </c>
      <c r="C408" s="2">
        <v>42698</v>
      </c>
      <c r="D408" s="2">
        <v>42701</v>
      </c>
      <c r="E408">
        <v>1000</v>
      </c>
      <c r="F408" s="1" t="s">
        <v>1679</v>
      </c>
      <c r="G408" s="1" t="s">
        <v>688</v>
      </c>
      <c r="H408" s="1" t="s">
        <v>689</v>
      </c>
      <c r="I408" s="1" t="s">
        <v>716</v>
      </c>
      <c r="J408">
        <v>500000</v>
      </c>
      <c r="K408">
        <v>250</v>
      </c>
      <c r="L408" s="1" t="s">
        <v>691</v>
      </c>
      <c r="M408" s="1" t="s">
        <v>759</v>
      </c>
      <c r="N408">
        <v>0.4</v>
      </c>
      <c r="O408" s="1" t="s">
        <v>1029</v>
      </c>
      <c r="P408">
        <v>0.75</v>
      </c>
      <c r="Q408" s="1" t="s">
        <v>694</v>
      </c>
      <c r="R408" s="1" t="s">
        <v>722</v>
      </c>
      <c r="S408" s="1" t="s">
        <v>696</v>
      </c>
      <c r="T408">
        <v>200</v>
      </c>
      <c r="U408" s="1" t="s">
        <v>697</v>
      </c>
      <c r="V408" s="1" t="s">
        <v>698</v>
      </c>
      <c r="W408" s="1" t="s">
        <v>708</v>
      </c>
    </row>
    <row r="409" spans="1:23" x14ac:dyDescent="0.25">
      <c r="A409" s="1" t="s">
        <v>1677</v>
      </c>
      <c r="B409" s="1" t="s">
        <v>1680</v>
      </c>
      <c r="C409" s="2">
        <v>42698</v>
      </c>
      <c r="D409" s="2">
        <v>42701</v>
      </c>
      <c r="E409">
        <v>725.4</v>
      </c>
      <c r="F409" s="1" t="s">
        <v>1681</v>
      </c>
      <c r="G409" s="1" t="s">
        <v>688</v>
      </c>
      <c r="H409" s="1" t="s">
        <v>689</v>
      </c>
      <c r="I409" s="1" t="s">
        <v>720</v>
      </c>
      <c r="J409">
        <v>166667</v>
      </c>
      <c r="K409">
        <v>46.47</v>
      </c>
      <c r="L409" s="1" t="s">
        <v>691</v>
      </c>
      <c r="M409" s="1" t="s">
        <v>759</v>
      </c>
      <c r="N409">
        <v>0.4</v>
      </c>
      <c r="O409" s="1" t="s">
        <v>1029</v>
      </c>
      <c r="P409">
        <v>0.93589999999999995</v>
      </c>
      <c r="Q409" s="1" t="s">
        <v>694</v>
      </c>
      <c r="R409" s="1" t="s">
        <v>722</v>
      </c>
      <c r="S409" s="1" t="s">
        <v>696</v>
      </c>
      <c r="T409">
        <v>66.67</v>
      </c>
      <c r="U409" s="1" t="s">
        <v>697</v>
      </c>
      <c r="V409" s="1" t="s">
        <v>698</v>
      </c>
      <c r="W409" s="1" t="s">
        <v>708</v>
      </c>
    </row>
    <row r="410" spans="1:23" x14ac:dyDescent="0.25">
      <c r="A410" s="1" t="s">
        <v>1677</v>
      </c>
      <c r="B410" s="1" t="s">
        <v>1682</v>
      </c>
      <c r="C410" s="2">
        <v>42698</v>
      </c>
      <c r="D410" s="2">
        <v>42701</v>
      </c>
      <c r="E410">
        <v>515.6</v>
      </c>
      <c r="F410" s="1" t="s">
        <v>1683</v>
      </c>
      <c r="G410" s="1" t="s">
        <v>688</v>
      </c>
      <c r="H410" s="1" t="s">
        <v>689</v>
      </c>
      <c r="I410" s="1" t="s">
        <v>764</v>
      </c>
      <c r="J410">
        <v>300000</v>
      </c>
      <c r="K410">
        <v>300</v>
      </c>
      <c r="L410" s="1" t="s">
        <v>691</v>
      </c>
      <c r="M410" s="1" t="s">
        <v>759</v>
      </c>
      <c r="N410">
        <v>0.4</v>
      </c>
      <c r="O410" s="1" t="s">
        <v>1029</v>
      </c>
      <c r="P410">
        <v>0.41820000000000002</v>
      </c>
      <c r="Q410" s="1" t="s">
        <v>694</v>
      </c>
      <c r="R410" s="1" t="s">
        <v>722</v>
      </c>
      <c r="S410" s="1" t="s">
        <v>696</v>
      </c>
      <c r="T410">
        <v>120</v>
      </c>
      <c r="U410" s="1" t="s">
        <v>697</v>
      </c>
      <c r="V410" s="1" t="s">
        <v>698</v>
      </c>
      <c r="W410" s="1" t="s">
        <v>708</v>
      </c>
    </row>
    <row r="411" spans="1:23" x14ac:dyDescent="0.25">
      <c r="A411" s="1" t="s">
        <v>1677</v>
      </c>
      <c r="B411" s="1" t="s">
        <v>1684</v>
      </c>
      <c r="C411" s="2">
        <v>42698</v>
      </c>
      <c r="D411" s="2">
        <v>42701</v>
      </c>
      <c r="E411">
        <v>1000</v>
      </c>
      <c r="F411" s="1" t="s">
        <v>1685</v>
      </c>
      <c r="G411" s="1" t="s">
        <v>688</v>
      </c>
      <c r="H411" s="1" t="s">
        <v>689</v>
      </c>
      <c r="I411" s="1" t="s">
        <v>1300</v>
      </c>
      <c r="J411">
        <v>2500</v>
      </c>
      <c r="K411">
        <v>500</v>
      </c>
      <c r="L411" s="1" t="s">
        <v>691</v>
      </c>
      <c r="M411" s="1" t="s">
        <v>759</v>
      </c>
      <c r="N411">
        <v>0.4</v>
      </c>
      <c r="O411" s="1" t="s">
        <v>693</v>
      </c>
      <c r="P411">
        <v>0.5</v>
      </c>
      <c r="Q411" s="1" t="s">
        <v>694</v>
      </c>
      <c r="R411" s="1" t="s">
        <v>695</v>
      </c>
      <c r="S411" s="1" t="s">
        <v>696</v>
      </c>
      <c r="T411">
        <v>1000</v>
      </c>
      <c r="U411" s="1" t="s">
        <v>697</v>
      </c>
      <c r="V411" s="1" t="s">
        <v>698</v>
      </c>
      <c r="W411" s="1" t="s">
        <v>708</v>
      </c>
    </row>
    <row r="412" spans="1:23" x14ac:dyDescent="0.25">
      <c r="A412" s="1" t="s">
        <v>1686</v>
      </c>
      <c r="B412" s="1" t="s">
        <v>1687</v>
      </c>
      <c r="C412" s="2">
        <v>42644</v>
      </c>
      <c r="D412" s="2">
        <v>42673</v>
      </c>
      <c r="E412">
        <v>1224.8</v>
      </c>
      <c r="F412" s="1" t="s">
        <v>1688</v>
      </c>
      <c r="G412" s="1" t="s">
        <v>688</v>
      </c>
      <c r="H412" s="1" t="s">
        <v>689</v>
      </c>
      <c r="I412" s="1" t="s">
        <v>706</v>
      </c>
      <c r="J412">
        <v>4800</v>
      </c>
      <c r="K412">
        <v>729.58</v>
      </c>
      <c r="L412" s="1" t="s">
        <v>691</v>
      </c>
      <c r="M412" s="1" t="s">
        <v>759</v>
      </c>
      <c r="N412">
        <v>0.4</v>
      </c>
      <c r="O412" s="1" t="s">
        <v>693</v>
      </c>
      <c r="P412">
        <v>0.40429999999999999</v>
      </c>
      <c r="Q412" s="1" t="s">
        <v>694</v>
      </c>
      <c r="R412" s="1" t="s">
        <v>707</v>
      </c>
      <c r="S412" s="1" t="s">
        <v>696</v>
      </c>
      <c r="T412">
        <v>1920</v>
      </c>
      <c r="U412" s="1" t="s">
        <v>697</v>
      </c>
      <c r="V412" s="1" t="s">
        <v>698</v>
      </c>
      <c r="W412" s="1" t="s">
        <v>708</v>
      </c>
    </row>
    <row r="413" spans="1:23" x14ac:dyDescent="0.25">
      <c r="A413" s="1" t="s">
        <v>1686</v>
      </c>
      <c r="B413" s="1" t="s">
        <v>1689</v>
      </c>
      <c r="C413" s="2">
        <v>42644</v>
      </c>
      <c r="D413" s="2">
        <v>42673</v>
      </c>
      <c r="E413">
        <v>4954.3999999999996</v>
      </c>
      <c r="F413" s="1" t="s">
        <v>1690</v>
      </c>
      <c r="G413" s="1" t="s">
        <v>688</v>
      </c>
      <c r="H413" s="1" t="s">
        <v>689</v>
      </c>
      <c r="I413" s="1" t="s">
        <v>720</v>
      </c>
      <c r="J413">
        <v>10000</v>
      </c>
      <c r="K413">
        <v>2000</v>
      </c>
      <c r="L413" s="1" t="s">
        <v>691</v>
      </c>
      <c r="M413" s="1" t="s">
        <v>759</v>
      </c>
      <c r="N413">
        <v>0.4</v>
      </c>
      <c r="O413" s="1" t="s">
        <v>693</v>
      </c>
      <c r="P413">
        <v>0.59630000000000005</v>
      </c>
      <c r="Q413" s="1" t="s">
        <v>694</v>
      </c>
      <c r="R413" s="1" t="s">
        <v>722</v>
      </c>
      <c r="S413" s="1" t="s">
        <v>696</v>
      </c>
      <c r="T413">
        <v>4000</v>
      </c>
      <c r="U413" s="1" t="s">
        <v>697</v>
      </c>
      <c r="V413" s="1" t="s">
        <v>698</v>
      </c>
      <c r="W413" s="1" t="s">
        <v>708</v>
      </c>
    </row>
    <row r="414" spans="1:23" x14ac:dyDescent="0.25">
      <c r="A414" s="1" t="s">
        <v>1686</v>
      </c>
      <c r="B414" s="1" t="s">
        <v>1691</v>
      </c>
      <c r="C414" s="2">
        <v>42644</v>
      </c>
      <c r="D414" s="2">
        <v>42673</v>
      </c>
      <c r="E414">
        <v>0</v>
      </c>
      <c r="F414" s="1" t="s">
        <v>1692</v>
      </c>
      <c r="G414" s="1" t="s">
        <v>688</v>
      </c>
      <c r="H414" s="1" t="s">
        <v>689</v>
      </c>
      <c r="I414" s="1" t="s">
        <v>863</v>
      </c>
      <c r="J414">
        <v>0</v>
      </c>
      <c r="K414">
        <v>51.99</v>
      </c>
      <c r="L414" s="1" t="s">
        <v>691</v>
      </c>
      <c r="M414" s="1" t="s">
        <v>759</v>
      </c>
      <c r="N414">
        <v>0</v>
      </c>
      <c r="O414" s="1" t="s">
        <v>693</v>
      </c>
      <c r="P414">
        <v>0</v>
      </c>
      <c r="Q414" s="1" t="s">
        <v>694</v>
      </c>
      <c r="R414" s="1" t="s">
        <v>940</v>
      </c>
      <c r="S414" s="1" t="s">
        <v>696</v>
      </c>
      <c r="T414">
        <v>1920</v>
      </c>
      <c r="U414" s="1" t="s">
        <v>697</v>
      </c>
      <c r="V414" s="1" t="s">
        <v>698</v>
      </c>
      <c r="W414" s="1" t="s">
        <v>941</v>
      </c>
    </row>
    <row r="415" spans="1:23" x14ac:dyDescent="0.25">
      <c r="A415" s="1" t="s">
        <v>1686</v>
      </c>
      <c r="B415" s="1" t="s">
        <v>1693</v>
      </c>
      <c r="C415" s="2">
        <v>42644</v>
      </c>
      <c r="D415" s="2">
        <v>42673</v>
      </c>
      <c r="E415">
        <v>0</v>
      </c>
      <c r="F415" s="1" t="s">
        <v>1692</v>
      </c>
      <c r="G415" s="1" t="s">
        <v>688</v>
      </c>
      <c r="H415" s="1" t="s">
        <v>689</v>
      </c>
      <c r="I415" s="1" t="s">
        <v>863</v>
      </c>
      <c r="J415">
        <v>0</v>
      </c>
      <c r="K415">
        <v>174.71</v>
      </c>
      <c r="L415" s="1" t="s">
        <v>691</v>
      </c>
      <c r="M415" s="1" t="s">
        <v>759</v>
      </c>
      <c r="N415">
        <v>0</v>
      </c>
      <c r="O415" s="1" t="s">
        <v>693</v>
      </c>
      <c r="P415">
        <v>0</v>
      </c>
      <c r="Q415" s="1" t="s">
        <v>694</v>
      </c>
      <c r="R415" s="1" t="s">
        <v>940</v>
      </c>
      <c r="S415" s="1" t="s">
        <v>696</v>
      </c>
      <c r="T415">
        <v>1920</v>
      </c>
      <c r="U415" s="1" t="s">
        <v>697</v>
      </c>
      <c r="V415" s="1" t="s">
        <v>698</v>
      </c>
      <c r="W415" s="1" t="s">
        <v>943</v>
      </c>
    </row>
    <row r="416" spans="1:23" x14ac:dyDescent="0.25">
      <c r="A416" s="1" t="s">
        <v>1686</v>
      </c>
      <c r="B416" s="1" t="s">
        <v>1694</v>
      </c>
      <c r="C416" s="2">
        <v>42644</v>
      </c>
      <c r="D416" s="2">
        <v>42673</v>
      </c>
      <c r="E416">
        <v>-4814.3999999999996</v>
      </c>
      <c r="F416" s="1" t="s">
        <v>1695</v>
      </c>
      <c r="G416" s="1" t="s">
        <v>688</v>
      </c>
      <c r="H416" s="1" t="s">
        <v>689</v>
      </c>
      <c r="I416" s="1" t="s">
        <v>886</v>
      </c>
      <c r="J416">
        <v>5000</v>
      </c>
      <c r="K416">
        <v>1431.6</v>
      </c>
      <c r="L416" s="1" t="s">
        <v>691</v>
      </c>
      <c r="M416" s="1" t="s">
        <v>759</v>
      </c>
      <c r="N416">
        <v>0.4</v>
      </c>
      <c r="O416" s="1" t="s">
        <v>693</v>
      </c>
      <c r="P416">
        <v>1.2974000000000001</v>
      </c>
      <c r="Q416" s="1" t="s">
        <v>694</v>
      </c>
      <c r="R416" s="1" t="s">
        <v>887</v>
      </c>
      <c r="S416" s="1" t="s">
        <v>696</v>
      </c>
      <c r="T416">
        <v>2000</v>
      </c>
      <c r="U416" s="1" t="s">
        <v>697</v>
      </c>
      <c r="V416" s="1" t="s">
        <v>698</v>
      </c>
      <c r="W416" s="1" t="s">
        <v>708</v>
      </c>
    </row>
    <row r="417" spans="1:23" x14ac:dyDescent="0.25">
      <c r="A417" s="1" t="s">
        <v>1686</v>
      </c>
      <c r="B417" s="1" t="s">
        <v>1696</v>
      </c>
      <c r="C417" s="2">
        <v>42644</v>
      </c>
      <c r="D417" s="2">
        <v>42673</v>
      </c>
      <c r="E417">
        <v>0</v>
      </c>
      <c r="F417" s="1" t="s">
        <v>1697</v>
      </c>
      <c r="G417" s="1" t="s">
        <v>688</v>
      </c>
      <c r="H417" s="1" t="s">
        <v>689</v>
      </c>
      <c r="I417" s="1" t="s">
        <v>950</v>
      </c>
      <c r="J417">
        <v>0</v>
      </c>
      <c r="K417">
        <v>36.22</v>
      </c>
      <c r="L417" s="1" t="s">
        <v>691</v>
      </c>
      <c r="M417" s="1" t="s">
        <v>759</v>
      </c>
      <c r="N417">
        <v>0</v>
      </c>
      <c r="O417" s="1" t="s">
        <v>693</v>
      </c>
      <c r="P417">
        <v>0</v>
      </c>
      <c r="Q417" s="1" t="s">
        <v>694</v>
      </c>
      <c r="R417" s="1" t="s">
        <v>951</v>
      </c>
      <c r="S417" s="1" t="s">
        <v>696</v>
      </c>
      <c r="T417">
        <v>1920</v>
      </c>
      <c r="U417" s="1" t="s">
        <v>697</v>
      </c>
      <c r="V417" s="1" t="s">
        <v>698</v>
      </c>
      <c r="W417" s="1" t="s">
        <v>952</v>
      </c>
    </row>
    <row r="418" spans="1:23" x14ac:dyDescent="0.25">
      <c r="A418" s="1" t="s">
        <v>1686</v>
      </c>
      <c r="B418" s="1" t="s">
        <v>1698</v>
      </c>
      <c r="C418" s="2">
        <v>42644</v>
      </c>
      <c r="D418" s="2">
        <v>42673</v>
      </c>
      <c r="E418">
        <v>7895.2</v>
      </c>
      <c r="F418" s="1" t="s">
        <v>1699</v>
      </c>
      <c r="G418" s="1" t="s">
        <v>688</v>
      </c>
      <c r="H418" s="1" t="s">
        <v>689</v>
      </c>
      <c r="I418" s="1" t="s">
        <v>716</v>
      </c>
      <c r="J418">
        <v>0</v>
      </c>
      <c r="K418">
        <v>500</v>
      </c>
      <c r="L418" s="1" t="s">
        <v>691</v>
      </c>
      <c r="M418" s="1" t="s">
        <v>759</v>
      </c>
      <c r="N418">
        <v>0.4</v>
      </c>
      <c r="O418" s="1" t="s">
        <v>693</v>
      </c>
      <c r="P418">
        <v>0.93669999999999998</v>
      </c>
      <c r="Q418" s="1" t="s">
        <v>694</v>
      </c>
      <c r="R418" s="1" t="s">
        <v>695</v>
      </c>
      <c r="S418" s="1" t="s">
        <v>696</v>
      </c>
      <c r="T418">
        <v>0</v>
      </c>
      <c r="U418" s="1" t="s">
        <v>697</v>
      </c>
      <c r="V418" s="1" t="s">
        <v>698</v>
      </c>
      <c r="W418" s="1" t="s">
        <v>708</v>
      </c>
    </row>
    <row r="419" spans="1:23" x14ac:dyDescent="0.25">
      <c r="A419" s="1" t="s">
        <v>1700</v>
      </c>
      <c r="B419" s="1" t="s">
        <v>1701</v>
      </c>
      <c r="C419" s="2">
        <v>42522</v>
      </c>
      <c r="D419" s="2">
        <v>42551</v>
      </c>
      <c r="E419">
        <v>1570.63</v>
      </c>
      <c r="F419" s="1" t="s">
        <v>1702</v>
      </c>
      <c r="G419" s="1" t="s">
        <v>688</v>
      </c>
      <c r="H419" s="1" t="s">
        <v>689</v>
      </c>
      <c r="I419" s="1" t="s">
        <v>716</v>
      </c>
      <c r="J419">
        <v>3000</v>
      </c>
      <c r="K419">
        <v>273.39999999999998</v>
      </c>
      <c r="L419" s="1" t="s">
        <v>691</v>
      </c>
      <c r="M419" s="1" t="s">
        <v>759</v>
      </c>
      <c r="N419">
        <v>0.4</v>
      </c>
      <c r="O419" s="1" t="s">
        <v>693</v>
      </c>
      <c r="P419">
        <v>0.82589999999999997</v>
      </c>
      <c r="Q419" s="1" t="s">
        <v>694</v>
      </c>
      <c r="R419" s="1" t="s">
        <v>695</v>
      </c>
      <c r="S419" s="1" t="s">
        <v>696</v>
      </c>
      <c r="T419">
        <v>1200</v>
      </c>
      <c r="U419" s="1" t="s">
        <v>697</v>
      </c>
      <c r="V419" s="1" t="s">
        <v>698</v>
      </c>
      <c r="W419" s="1" t="s">
        <v>708</v>
      </c>
    </row>
    <row r="420" spans="1:23" x14ac:dyDescent="0.25">
      <c r="A420" s="1" t="s">
        <v>1700</v>
      </c>
      <c r="B420" s="1" t="s">
        <v>1703</v>
      </c>
      <c r="C420" s="2">
        <v>42522</v>
      </c>
      <c r="D420" s="2">
        <v>42551</v>
      </c>
      <c r="E420">
        <v>0</v>
      </c>
      <c r="F420" s="1" t="s">
        <v>1704</v>
      </c>
      <c r="G420" s="1" t="s">
        <v>688</v>
      </c>
      <c r="H420" s="1" t="s">
        <v>689</v>
      </c>
      <c r="I420" s="1" t="s">
        <v>886</v>
      </c>
      <c r="J420">
        <v>1667</v>
      </c>
      <c r="K420">
        <v>0</v>
      </c>
      <c r="L420" s="1" t="s">
        <v>691</v>
      </c>
      <c r="M420" s="1" t="s">
        <v>759</v>
      </c>
      <c r="N420">
        <v>0.4</v>
      </c>
      <c r="O420" s="1" t="s">
        <v>693</v>
      </c>
      <c r="P420">
        <v>0</v>
      </c>
      <c r="Q420" s="1" t="s">
        <v>694</v>
      </c>
      <c r="R420" s="1" t="s">
        <v>887</v>
      </c>
      <c r="S420" s="1" t="s">
        <v>696</v>
      </c>
      <c r="T420">
        <v>666.67</v>
      </c>
      <c r="U420" s="1" t="s">
        <v>697</v>
      </c>
      <c r="V420" s="1" t="s">
        <v>698</v>
      </c>
      <c r="W420" s="1" t="s">
        <v>708</v>
      </c>
    </row>
    <row r="421" spans="1:23" x14ac:dyDescent="0.25">
      <c r="A421" s="1" t="s">
        <v>1700</v>
      </c>
      <c r="B421" s="1" t="s">
        <v>1705</v>
      </c>
      <c r="C421" s="2">
        <v>42522</v>
      </c>
      <c r="D421" s="2">
        <v>42551</v>
      </c>
      <c r="E421">
        <v>2792</v>
      </c>
      <c r="F421" s="1" t="s">
        <v>1706</v>
      </c>
      <c r="G421" s="1" t="s">
        <v>688</v>
      </c>
      <c r="H421" s="1" t="s">
        <v>689</v>
      </c>
      <c r="I421" s="1" t="s">
        <v>720</v>
      </c>
      <c r="J421">
        <v>7500</v>
      </c>
      <c r="K421">
        <v>1396</v>
      </c>
      <c r="L421" s="1" t="s">
        <v>691</v>
      </c>
      <c r="M421" s="1" t="s">
        <v>759</v>
      </c>
      <c r="N421">
        <v>0.4</v>
      </c>
      <c r="O421" s="1" t="s">
        <v>693</v>
      </c>
      <c r="P421">
        <v>0.5</v>
      </c>
      <c r="Q421" s="1" t="s">
        <v>694</v>
      </c>
      <c r="R421" s="1" t="s">
        <v>722</v>
      </c>
      <c r="S421" s="1" t="s">
        <v>696</v>
      </c>
      <c r="T421">
        <v>3000</v>
      </c>
      <c r="U421" s="1" t="s">
        <v>697</v>
      </c>
      <c r="V421" s="1" t="s">
        <v>698</v>
      </c>
      <c r="W421" s="1" t="s">
        <v>708</v>
      </c>
    </row>
    <row r="422" spans="1:23" x14ac:dyDescent="0.25">
      <c r="A422" s="1" t="s">
        <v>1707</v>
      </c>
      <c r="B422" s="1" t="s">
        <v>1708</v>
      </c>
      <c r="C422" s="2">
        <v>42522</v>
      </c>
      <c r="D422" s="2">
        <v>42551</v>
      </c>
      <c r="E422">
        <v>396.8</v>
      </c>
      <c r="F422" s="1" t="s">
        <v>1709</v>
      </c>
      <c r="G422" s="1" t="s">
        <v>688</v>
      </c>
      <c r="H422" s="1" t="s">
        <v>689</v>
      </c>
      <c r="I422" s="1" t="s">
        <v>716</v>
      </c>
      <c r="J422">
        <v>3000</v>
      </c>
      <c r="K422">
        <v>198.4</v>
      </c>
      <c r="L422" s="1" t="s">
        <v>691</v>
      </c>
      <c r="M422" s="1" t="s">
        <v>759</v>
      </c>
      <c r="N422">
        <v>0.4</v>
      </c>
      <c r="O422" s="1" t="s">
        <v>693</v>
      </c>
      <c r="P422">
        <v>0.5</v>
      </c>
      <c r="Q422" s="1" t="s">
        <v>694</v>
      </c>
      <c r="R422" s="1" t="s">
        <v>695</v>
      </c>
      <c r="S422" s="1" t="s">
        <v>696</v>
      </c>
      <c r="T422">
        <v>1200</v>
      </c>
      <c r="U422" s="1" t="s">
        <v>697</v>
      </c>
      <c r="V422" s="1" t="s">
        <v>698</v>
      </c>
      <c r="W422" s="1" t="s">
        <v>708</v>
      </c>
    </row>
    <row r="423" spans="1:23" x14ac:dyDescent="0.25">
      <c r="A423" s="1" t="s">
        <v>1707</v>
      </c>
      <c r="B423" s="1" t="s">
        <v>1710</v>
      </c>
      <c r="C423" s="2">
        <v>42522</v>
      </c>
      <c r="D423" s="2">
        <v>42551</v>
      </c>
      <c r="E423">
        <v>677.2</v>
      </c>
      <c r="F423" s="1" t="s">
        <v>1711</v>
      </c>
      <c r="G423" s="1" t="s">
        <v>688</v>
      </c>
      <c r="H423" s="1" t="s">
        <v>689</v>
      </c>
      <c r="I423" s="1" t="s">
        <v>720</v>
      </c>
      <c r="J423">
        <v>3000</v>
      </c>
      <c r="K423">
        <v>338.6</v>
      </c>
      <c r="L423" s="1" t="s">
        <v>691</v>
      </c>
      <c r="M423" s="1" t="s">
        <v>759</v>
      </c>
      <c r="N423">
        <v>0.4</v>
      </c>
      <c r="O423" s="1" t="s">
        <v>693</v>
      </c>
      <c r="P423">
        <v>0.5</v>
      </c>
      <c r="Q423" s="1" t="s">
        <v>694</v>
      </c>
      <c r="R423" s="1" t="s">
        <v>722</v>
      </c>
      <c r="S423" s="1" t="s">
        <v>696</v>
      </c>
      <c r="T423">
        <v>1200</v>
      </c>
      <c r="U423" s="1" t="s">
        <v>697</v>
      </c>
      <c r="V423" s="1" t="s">
        <v>698</v>
      </c>
      <c r="W423" s="1" t="s">
        <v>708</v>
      </c>
    </row>
    <row r="424" spans="1:23" x14ac:dyDescent="0.25">
      <c r="A424" s="1" t="s">
        <v>1707</v>
      </c>
      <c r="B424" s="1" t="s">
        <v>1712</v>
      </c>
      <c r="C424" s="2">
        <v>42522</v>
      </c>
      <c r="D424" s="2">
        <v>42551</v>
      </c>
      <c r="E424">
        <v>777.85</v>
      </c>
      <c r="F424" s="1" t="s">
        <v>1713</v>
      </c>
      <c r="G424" s="1" t="s">
        <v>688</v>
      </c>
      <c r="H424" s="1" t="s">
        <v>689</v>
      </c>
      <c r="I424" s="1" t="s">
        <v>886</v>
      </c>
      <c r="J424">
        <v>4000</v>
      </c>
      <c r="K424">
        <v>1101.5999999999999</v>
      </c>
      <c r="L424" s="1" t="s">
        <v>691</v>
      </c>
      <c r="M424" s="1" t="s">
        <v>759</v>
      </c>
      <c r="N424">
        <v>0.4</v>
      </c>
      <c r="O424" s="1" t="s">
        <v>693</v>
      </c>
      <c r="P424">
        <v>-0.41620000000000001</v>
      </c>
      <c r="Q424" s="1" t="s">
        <v>694</v>
      </c>
      <c r="R424" s="1" t="s">
        <v>722</v>
      </c>
      <c r="S424" s="1" t="s">
        <v>696</v>
      </c>
      <c r="T424">
        <v>1600</v>
      </c>
      <c r="U424" s="1" t="s">
        <v>697</v>
      </c>
      <c r="V424" s="1" t="s">
        <v>698</v>
      </c>
      <c r="W424" s="1" t="s">
        <v>708</v>
      </c>
    </row>
    <row r="425" spans="1:23" x14ac:dyDescent="0.25">
      <c r="A425" s="1" t="s">
        <v>1714</v>
      </c>
      <c r="B425" s="1" t="s">
        <v>1715</v>
      </c>
      <c r="C425" s="2">
        <v>42675</v>
      </c>
      <c r="D425" s="2">
        <v>42704</v>
      </c>
      <c r="E425">
        <v>1382.4</v>
      </c>
      <c r="F425" s="1" t="s">
        <v>1716</v>
      </c>
      <c r="G425" s="1" t="s">
        <v>688</v>
      </c>
      <c r="H425" s="1" t="s">
        <v>689</v>
      </c>
      <c r="I425" s="1" t="s">
        <v>886</v>
      </c>
      <c r="J425">
        <v>7680</v>
      </c>
      <c r="K425">
        <v>1036.8</v>
      </c>
      <c r="L425" s="1" t="s">
        <v>691</v>
      </c>
      <c r="M425" s="1" t="s">
        <v>759</v>
      </c>
      <c r="N425">
        <v>0.4</v>
      </c>
      <c r="O425" s="1" t="s">
        <v>693</v>
      </c>
      <c r="P425">
        <v>0.25</v>
      </c>
      <c r="Q425" s="1" t="s">
        <v>694</v>
      </c>
      <c r="R425" s="1" t="s">
        <v>887</v>
      </c>
      <c r="S425" s="1" t="s">
        <v>696</v>
      </c>
      <c r="T425">
        <v>3071.87</v>
      </c>
      <c r="U425" s="1" t="s">
        <v>697</v>
      </c>
      <c r="V425" s="1" t="s">
        <v>698</v>
      </c>
      <c r="W425" s="1" t="s">
        <v>708</v>
      </c>
    </row>
    <row r="426" spans="1:23" x14ac:dyDescent="0.25">
      <c r="A426" s="1" t="s">
        <v>1714</v>
      </c>
      <c r="B426" s="1" t="s">
        <v>1717</v>
      </c>
      <c r="C426" s="2">
        <v>42675</v>
      </c>
      <c r="D426" s="2">
        <v>42704</v>
      </c>
      <c r="E426">
        <v>734.8</v>
      </c>
      <c r="F426" s="1" t="s">
        <v>1718</v>
      </c>
      <c r="G426" s="1" t="s">
        <v>688</v>
      </c>
      <c r="H426" s="1" t="s">
        <v>689</v>
      </c>
      <c r="I426" s="1" t="s">
        <v>764</v>
      </c>
      <c r="J426">
        <v>3333</v>
      </c>
      <c r="K426">
        <v>551.1</v>
      </c>
      <c r="L426" s="1" t="s">
        <v>691</v>
      </c>
      <c r="M426" s="1" t="s">
        <v>759</v>
      </c>
      <c r="N426">
        <v>0.4</v>
      </c>
      <c r="O426" s="1" t="s">
        <v>693</v>
      </c>
      <c r="P426">
        <v>0.25</v>
      </c>
      <c r="Q426" s="1" t="s">
        <v>694</v>
      </c>
      <c r="R426" s="1" t="s">
        <v>695</v>
      </c>
      <c r="S426" s="1" t="s">
        <v>696</v>
      </c>
      <c r="T426">
        <v>1333.33</v>
      </c>
      <c r="U426" s="1" t="s">
        <v>697</v>
      </c>
      <c r="V426" s="1" t="s">
        <v>698</v>
      </c>
      <c r="W426" s="1" t="s">
        <v>708</v>
      </c>
    </row>
    <row r="427" spans="1:23" x14ac:dyDescent="0.25">
      <c r="A427" s="1" t="s">
        <v>1714</v>
      </c>
      <c r="B427" s="1" t="s">
        <v>1719</v>
      </c>
      <c r="C427" s="2">
        <v>42675</v>
      </c>
      <c r="D427" s="2">
        <v>42704</v>
      </c>
      <c r="E427">
        <v>4102.3999999999996</v>
      </c>
      <c r="F427" s="1" t="s">
        <v>1720</v>
      </c>
      <c r="G427" s="1" t="s">
        <v>688</v>
      </c>
      <c r="H427" s="1" t="s">
        <v>689</v>
      </c>
      <c r="I427" s="1" t="s">
        <v>720</v>
      </c>
      <c r="J427">
        <v>333333</v>
      </c>
      <c r="K427">
        <v>691.51</v>
      </c>
      <c r="L427" s="1" t="s">
        <v>691</v>
      </c>
      <c r="M427" s="1" t="s">
        <v>759</v>
      </c>
      <c r="N427">
        <v>0.4</v>
      </c>
      <c r="O427" s="1" t="s">
        <v>1029</v>
      </c>
      <c r="P427">
        <v>0.83140000000000003</v>
      </c>
      <c r="Q427" s="1" t="s">
        <v>694</v>
      </c>
      <c r="R427" s="1" t="s">
        <v>722</v>
      </c>
      <c r="S427" s="1" t="s">
        <v>696</v>
      </c>
      <c r="T427">
        <v>133.33000000000001</v>
      </c>
      <c r="U427" s="1" t="s">
        <v>697</v>
      </c>
      <c r="V427" s="1" t="s">
        <v>698</v>
      </c>
      <c r="W427" s="1" t="s">
        <v>708</v>
      </c>
    </row>
    <row r="428" spans="1:23" x14ac:dyDescent="0.25">
      <c r="A428" s="1" t="s">
        <v>1714</v>
      </c>
      <c r="B428" s="1" t="s">
        <v>1721</v>
      </c>
      <c r="C428" s="2">
        <v>42675</v>
      </c>
      <c r="D428" s="2">
        <v>42704</v>
      </c>
      <c r="E428">
        <v>0</v>
      </c>
      <c r="F428" s="1" t="s">
        <v>1722</v>
      </c>
      <c r="G428" s="1" t="s">
        <v>688</v>
      </c>
      <c r="H428" s="1" t="s">
        <v>689</v>
      </c>
      <c r="I428" s="1" t="s">
        <v>863</v>
      </c>
      <c r="J428">
        <v>0</v>
      </c>
      <c r="K428">
        <v>152.46</v>
      </c>
      <c r="L428" s="1" t="s">
        <v>691</v>
      </c>
      <c r="M428" s="1" t="s">
        <v>759</v>
      </c>
      <c r="N428">
        <v>0</v>
      </c>
      <c r="O428" s="1" t="s">
        <v>693</v>
      </c>
      <c r="P428">
        <v>0</v>
      </c>
      <c r="Q428" s="1" t="s">
        <v>694</v>
      </c>
      <c r="R428" s="1" t="s">
        <v>722</v>
      </c>
      <c r="S428" s="1" t="s">
        <v>696</v>
      </c>
      <c r="T428">
        <v>0</v>
      </c>
      <c r="U428" s="1" t="s">
        <v>697</v>
      </c>
      <c r="V428" s="1" t="s">
        <v>698</v>
      </c>
      <c r="W428" s="1" t="s">
        <v>708</v>
      </c>
    </row>
    <row r="429" spans="1:23" x14ac:dyDescent="0.25">
      <c r="A429" s="1" t="s">
        <v>1714</v>
      </c>
      <c r="B429" s="1" t="s">
        <v>1723</v>
      </c>
      <c r="C429" s="2">
        <v>42675</v>
      </c>
      <c r="D429" s="2">
        <v>42704</v>
      </c>
      <c r="E429">
        <v>307.2</v>
      </c>
      <c r="F429" s="1" t="s">
        <v>1724</v>
      </c>
      <c r="G429" s="1" t="s">
        <v>688</v>
      </c>
      <c r="H429" s="1" t="s">
        <v>689</v>
      </c>
      <c r="I429" s="1" t="s">
        <v>706</v>
      </c>
      <c r="J429">
        <v>1500000</v>
      </c>
      <c r="K429">
        <v>517.53</v>
      </c>
      <c r="L429" s="1" t="s">
        <v>691</v>
      </c>
      <c r="M429" s="1" t="s">
        <v>759</v>
      </c>
      <c r="N429">
        <v>0.4</v>
      </c>
      <c r="O429" s="1" t="s">
        <v>1029</v>
      </c>
      <c r="P429">
        <v>-0.68469999999999998</v>
      </c>
      <c r="Q429" s="1" t="s">
        <v>694</v>
      </c>
      <c r="R429" s="1" t="s">
        <v>707</v>
      </c>
      <c r="S429" s="1" t="s">
        <v>696</v>
      </c>
      <c r="T429">
        <v>600</v>
      </c>
      <c r="U429" s="1" t="s">
        <v>697</v>
      </c>
      <c r="V429" s="1" t="s">
        <v>698</v>
      </c>
      <c r="W429" s="1" t="s">
        <v>708</v>
      </c>
    </row>
    <row r="430" spans="1:23" x14ac:dyDescent="0.25">
      <c r="A430" s="1" t="s">
        <v>1714</v>
      </c>
      <c r="B430" s="1" t="s">
        <v>1725</v>
      </c>
      <c r="C430" s="2">
        <v>42675</v>
      </c>
      <c r="D430" s="2">
        <v>42704</v>
      </c>
      <c r="E430">
        <v>10353.200000000001</v>
      </c>
      <c r="F430" s="1" t="s">
        <v>1726</v>
      </c>
      <c r="G430" s="1" t="s">
        <v>688</v>
      </c>
      <c r="H430" s="1" t="s">
        <v>689</v>
      </c>
      <c r="I430" s="1" t="s">
        <v>716</v>
      </c>
      <c r="J430">
        <v>1000000</v>
      </c>
      <c r="K430">
        <v>397.86</v>
      </c>
      <c r="L430" s="1" t="s">
        <v>691</v>
      </c>
      <c r="M430" s="1" t="s">
        <v>759</v>
      </c>
      <c r="N430">
        <v>0.4</v>
      </c>
      <c r="O430" s="1" t="s">
        <v>1029</v>
      </c>
      <c r="P430">
        <v>0.96160000000000001</v>
      </c>
      <c r="Q430" s="1" t="s">
        <v>694</v>
      </c>
      <c r="R430" s="1" t="s">
        <v>722</v>
      </c>
      <c r="S430" s="1" t="s">
        <v>696</v>
      </c>
      <c r="T430">
        <v>400</v>
      </c>
      <c r="U430" s="1" t="s">
        <v>697</v>
      </c>
      <c r="V430" s="1" t="s">
        <v>698</v>
      </c>
      <c r="W430" s="1" t="s">
        <v>708</v>
      </c>
    </row>
    <row r="431" spans="1:23" x14ac:dyDescent="0.25">
      <c r="A431" s="1" t="s">
        <v>1727</v>
      </c>
      <c r="B431" s="1" t="s">
        <v>1728</v>
      </c>
      <c r="C431" s="2">
        <v>42474</v>
      </c>
      <c r="D431" s="2">
        <v>42490</v>
      </c>
      <c r="E431">
        <v>965.6</v>
      </c>
      <c r="F431" s="1" t="s">
        <v>1729</v>
      </c>
      <c r="G431" s="1" t="s">
        <v>688</v>
      </c>
      <c r="H431" s="1" t="s">
        <v>689</v>
      </c>
      <c r="I431" s="1" t="s">
        <v>720</v>
      </c>
      <c r="J431">
        <v>1500</v>
      </c>
      <c r="K431">
        <v>300</v>
      </c>
      <c r="L431" s="1" t="s">
        <v>691</v>
      </c>
      <c r="M431" s="1" t="s">
        <v>759</v>
      </c>
      <c r="N431">
        <v>0.4</v>
      </c>
      <c r="O431" s="1" t="s">
        <v>693</v>
      </c>
      <c r="P431">
        <v>0.68930000000000002</v>
      </c>
      <c r="Q431" s="1" t="s">
        <v>694</v>
      </c>
      <c r="R431" s="1" t="s">
        <v>722</v>
      </c>
      <c r="S431" s="1" t="s">
        <v>696</v>
      </c>
      <c r="T431">
        <v>600</v>
      </c>
      <c r="U431" s="1" t="s">
        <v>697</v>
      </c>
      <c r="V431" s="1" t="s">
        <v>698</v>
      </c>
      <c r="W431" s="1" t="s">
        <v>708</v>
      </c>
    </row>
    <row r="432" spans="1:23" x14ac:dyDescent="0.25">
      <c r="A432" s="1" t="s">
        <v>1727</v>
      </c>
      <c r="B432" s="1" t="s">
        <v>1730</v>
      </c>
      <c r="C432" s="2">
        <v>42474</v>
      </c>
      <c r="D432" s="2">
        <v>42490</v>
      </c>
      <c r="E432">
        <v>241.29</v>
      </c>
      <c r="F432" s="1" t="s">
        <v>1731</v>
      </c>
      <c r="G432" s="1" t="s">
        <v>688</v>
      </c>
      <c r="H432" s="1" t="s">
        <v>689</v>
      </c>
      <c r="I432" s="1" t="s">
        <v>716</v>
      </c>
      <c r="J432">
        <v>0</v>
      </c>
      <c r="K432">
        <v>0</v>
      </c>
      <c r="L432" s="1" t="s">
        <v>691</v>
      </c>
      <c r="M432" s="1" t="s">
        <v>759</v>
      </c>
      <c r="N432">
        <v>0</v>
      </c>
      <c r="O432" s="1" t="s">
        <v>693</v>
      </c>
      <c r="P432">
        <v>1</v>
      </c>
      <c r="Q432" s="1" t="s">
        <v>694</v>
      </c>
      <c r="R432" s="1" t="s">
        <v>695</v>
      </c>
      <c r="S432" s="1" t="s">
        <v>696</v>
      </c>
      <c r="T432">
        <v>0</v>
      </c>
      <c r="U432" s="1" t="s">
        <v>697</v>
      </c>
      <c r="V432" s="1" t="s">
        <v>698</v>
      </c>
      <c r="W432" s="1" t="s">
        <v>708</v>
      </c>
    </row>
    <row r="433" spans="1:23" x14ac:dyDescent="0.25">
      <c r="A433" s="1" t="s">
        <v>1727</v>
      </c>
      <c r="B433" s="1" t="s">
        <v>1732</v>
      </c>
      <c r="C433" s="2">
        <v>42474</v>
      </c>
      <c r="D433" s="2">
        <v>42490</v>
      </c>
      <c r="E433">
        <v>0</v>
      </c>
      <c r="F433" s="1" t="s">
        <v>1733</v>
      </c>
      <c r="G433" s="1" t="s">
        <v>688</v>
      </c>
      <c r="H433" s="1" t="s">
        <v>689</v>
      </c>
      <c r="I433" s="1" t="s">
        <v>789</v>
      </c>
      <c r="J433">
        <v>0</v>
      </c>
      <c r="K433">
        <v>0</v>
      </c>
      <c r="L433" s="1" t="s">
        <v>691</v>
      </c>
      <c r="M433" s="1" t="s">
        <v>759</v>
      </c>
      <c r="N433">
        <v>0</v>
      </c>
      <c r="O433" s="1" t="s">
        <v>693</v>
      </c>
      <c r="P433">
        <v>0</v>
      </c>
      <c r="Q433" s="1" t="s">
        <v>694</v>
      </c>
      <c r="R433" s="1" t="s">
        <v>713</v>
      </c>
      <c r="S433" s="1" t="s">
        <v>696</v>
      </c>
      <c r="T433">
        <v>0</v>
      </c>
      <c r="U433" s="1" t="s">
        <v>697</v>
      </c>
      <c r="V433" s="1" t="s">
        <v>698</v>
      </c>
      <c r="W433" s="1" t="s">
        <v>708</v>
      </c>
    </row>
    <row r="434" spans="1:23" x14ac:dyDescent="0.25">
      <c r="A434" s="1" t="s">
        <v>1727</v>
      </c>
      <c r="B434" s="1" t="s">
        <v>1734</v>
      </c>
      <c r="C434" s="2">
        <v>42474</v>
      </c>
      <c r="D434" s="2">
        <v>42490</v>
      </c>
      <c r="E434">
        <v>182</v>
      </c>
      <c r="F434" s="1" t="s">
        <v>1735</v>
      </c>
      <c r="G434" s="1" t="s">
        <v>688</v>
      </c>
      <c r="H434" s="1" t="s">
        <v>689</v>
      </c>
      <c r="I434" s="1" t="s">
        <v>886</v>
      </c>
      <c r="J434">
        <v>1667</v>
      </c>
      <c r="K434">
        <v>136.5</v>
      </c>
      <c r="L434" s="1" t="s">
        <v>691</v>
      </c>
      <c r="M434" s="1" t="s">
        <v>759</v>
      </c>
      <c r="N434">
        <v>0.4</v>
      </c>
      <c r="O434" s="1" t="s">
        <v>693</v>
      </c>
      <c r="P434">
        <v>0.25</v>
      </c>
      <c r="Q434" s="1" t="s">
        <v>694</v>
      </c>
      <c r="R434" s="1" t="s">
        <v>887</v>
      </c>
      <c r="S434" s="1" t="s">
        <v>696</v>
      </c>
      <c r="T434">
        <v>666.8</v>
      </c>
      <c r="U434" s="1" t="s">
        <v>697</v>
      </c>
      <c r="V434" s="1" t="s">
        <v>698</v>
      </c>
      <c r="W434" s="1" t="s">
        <v>708</v>
      </c>
    </row>
    <row r="435" spans="1:23" x14ac:dyDescent="0.25">
      <c r="A435" s="1" t="s">
        <v>1736</v>
      </c>
      <c r="B435" s="1" t="s">
        <v>1737</v>
      </c>
      <c r="C435" s="2">
        <v>42430</v>
      </c>
      <c r="D435" s="2">
        <v>42460</v>
      </c>
      <c r="E435">
        <v>0</v>
      </c>
      <c r="F435" s="1" t="s">
        <v>1738</v>
      </c>
      <c r="G435" s="1" t="s">
        <v>688</v>
      </c>
      <c r="H435" s="1" t="s">
        <v>689</v>
      </c>
      <c r="I435" s="1" t="s">
        <v>706</v>
      </c>
      <c r="J435">
        <v>5000</v>
      </c>
      <c r="K435">
        <v>33.64</v>
      </c>
      <c r="L435" s="1" t="s">
        <v>691</v>
      </c>
      <c r="M435" s="1" t="s">
        <v>707</v>
      </c>
      <c r="N435">
        <v>0.4</v>
      </c>
      <c r="O435" s="1" t="s">
        <v>693</v>
      </c>
      <c r="P435">
        <v>0</v>
      </c>
      <c r="Q435" s="1" t="s">
        <v>694</v>
      </c>
      <c r="R435" s="1" t="s">
        <v>695</v>
      </c>
      <c r="S435" s="1" t="s">
        <v>696</v>
      </c>
      <c r="T435">
        <v>2000</v>
      </c>
      <c r="U435" s="1" t="s">
        <v>697</v>
      </c>
      <c r="V435" s="1" t="s">
        <v>698</v>
      </c>
      <c r="W435" s="1" t="s">
        <v>708</v>
      </c>
    </row>
    <row r="436" spans="1:23" x14ac:dyDescent="0.25">
      <c r="A436" s="1" t="s">
        <v>1736</v>
      </c>
      <c r="B436" s="1" t="s">
        <v>1739</v>
      </c>
      <c r="C436" s="2">
        <v>42430</v>
      </c>
      <c r="D436" s="2">
        <v>42460</v>
      </c>
      <c r="E436">
        <v>1790.71</v>
      </c>
      <c r="F436" s="1" t="s">
        <v>1740</v>
      </c>
      <c r="G436" s="1" t="s">
        <v>688</v>
      </c>
      <c r="H436" s="1" t="s">
        <v>689</v>
      </c>
      <c r="I436" s="1" t="s">
        <v>716</v>
      </c>
      <c r="J436">
        <v>5000</v>
      </c>
      <c r="K436">
        <v>1000</v>
      </c>
      <c r="L436" s="1" t="s">
        <v>691</v>
      </c>
      <c r="M436" s="1" t="s">
        <v>759</v>
      </c>
      <c r="N436">
        <v>0.4</v>
      </c>
      <c r="O436" s="1" t="s">
        <v>693</v>
      </c>
      <c r="P436">
        <v>0.44159999999999999</v>
      </c>
      <c r="Q436" s="1" t="s">
        <v>694</v>
      </c>
      <c r="R436" s="1" t="s">
        <v>695</v>
      </c>
      <c r="S436" s="1" t="s">
        <v>696</v>
      </c>
      <c r="T436">
        <v>2000</v>
      </c>
      <c r="U436" s="1" t="s">
        <v>697</v>
      </c>
      <c r="V436" s="1" t="s">
        <v>698</v>
      </c>
      <c r="W436" s="1" t="s">
        <v>708</v>
      </c>
    </row>
    <row r="437" spans="1:23" x14ac:dyDescent="0.25">
      <c r="A437" s="1" t="s">
        <v>1736</v>
      </c>
      <c r="B437" s="1" t="s">
        <v>1741</v>
      </c>
      <c r="C437" s="2">
        <v>42430</v>
      </c>
      <c r="D437" s="2">
        <v>42460</v>
      </c>
      <c r="E437">
        <v>3000</v>
      </c>
      <c r="F437" s="1" t="s">
        <v>1742</v>
      </c>
      <c r="G437" s="1" t="s">
        <v>688</v>
      </c>
      <c r="H437" s="1" t="s">
        <v>689</v>
      </c>
      <c r="I437" s="1" t="s">
        <v>741</v>
      </c>
      <c r="J437">
        <v>7500</v>
      </c>
      <c r="K437">
        <v>1500</v>
      </c>
      <c r="L437" s="1" t="s">
        <v>691</v>
      </c>
      <c r="M437" s="1" t="s">
        <v>759</v>
      </c>
      <c r="N437">
        <v>0.4</v>
      </c>
      <c r="O437" s="1" t="s">
        <v>693</v>
      </c>
      <c r="P437">
        <v>0.5</v>
      </c>
      <c r="Q437" s="1" t="s">
        <v>694</v>
      </c>
      <c r="R437" s="1" t="s">
        <v>887</v>
      </c>
      <c r="S437" s="1" t="s">
        <v>696</v>
      </c>
      <c r="T437">
        <v>3000</v>
      </c>
      <c r="U437" s="1" t="s">
        <v>697</v>
      </c>
      <c r="V437" s="1" t="s">
        <v>698</v>
      </c>
      <c r="W437" s="1" t="s">
        <v>708</v>
      </c>
    </row>
    <row r="438" spans="1:23" x14ac:dyDescent="0.25">
      <c r="A438" s="1" t="s">
        <v>1736</v>
      </c>
      <c r="B438" s="1" t="s">
        <v>1743</v>
      </c>
      <c r="C438" s="2">
        <v>42430</v>
      </c>
      <c r="D438" s="2">
        <v>42460</v>
      </c>
      <c r="E438">
        <v>2136.4</v>
      </c>
      <c r="F438" s="1" t="s">
        <v>1744</v>
      </c>
      <c r="G438" s="1" t="s">
        <v>688</v>
      </c>
      <c r="H438" s="1" t="s">
        <v>689</v>
      </c>
      <c r="I438" s="1" t="s">
        <v>720</v>
      </c>
      <c r="J438">
        <v>5000</v>
      </c>
      <c r="K438">
        <v>1000</v>
      </c>
      <c r="L438" s="1" t="s">
        <v>691</v>
      </c>
      <c r="M438" s="1" t="s">
        <v>759</v>
      </c>
      <c r="N438">
        <v>0.4</v>
      </c>
      <c r="O438" s="1" t="s">
        <v>693</v>
      </c>
      <c r="P438">
        <v>0.53190000000000004</v>
      </c>
      <c r="Q438" s="1" t="s">
        <v>694</v>
      </c>
      <c r="R438" s="1" t="s">
        <v>695</v>
      </c>
      <c r="S438" s="1" t="s">
        <v>696</v>
      </c>
      <c r="T438">
        <v>2000</v>
      </c>
      <c r="U438" s="1" t="s">
        <v>697</v>
      </c>
      <c r="V438" s="1" t="s">
        <v>698</v>
      </c>
      <c r="W438" s="1" t="s">
        <v>708</v>
      </c>
    </row>
    <row r="439" spans="1:23" x14ac:dyDescent="0.25">
      <c r="A439" s="1" t="s">
        <v>1736</v>
      </c>
      <c r="B439" s="1" t="s">
        <v>1745</v>
      </c>
      <c r="C439" s="2">
        <v>42430</v>
      </c>
      <c r="D439" s="2">
        <v>42460</v>
      </c>
      <c r="E439">
        <v>2202.4</v>
      </c>
      <c r="F439" s="1" t="s">
        <v>1746</v>
      </c>
      <c r="G439" s="1" t="s">
        <v>688</v>
      </c>
      <c r="H439" s="1" t="s">
        <v>689</v>
      </c>
      <c r="I439" s="1" t="s">
        <v>702</v>
      </c>
      <c r="J439">
        <v>5000</v>
      </c>
      <c r="K439">
        <v>1500</v>
      </c>
      <c r="L439" s="1" t="s">
        <v>691</v>
      </c>
      <c r="M439" s="1" t="s">
        <v>759</v>
      </c>
      <c r="N439">
        <v>0.4</v>
      </c>
      <c r="O439" s="1" t="s">
        <v>693</v>
      </c>
      <c r="P439">
        <v>0.31890000000000002</v>
      </c>
      <c r="Q439" s="1" t="s">
        <v>694</v>
      </c>
      <c r="R439" s="1" t="s">
        <v>887</v>
      </c>
      <c r="S439" s="1" t="s">
        <v>696</v>
      </c>
      <c r="T439">
        <v>2000</v>
      </c>
      <c r="U439" s="1" t="s">
        <v>697</v>
      </c>
      <c r="V439" s="1" t="s">
        <v>698</v>
      </c>
      <c r="W439" s="1" t="s">
        <v>708</v>
      </c>
    </row>
    <row r="440" spans="1:23" x14ac:dyDescent="0.25">
      <c r="A440" s="1" t="s">
        <v>1736</v>
      </c>
      <c r="B440" s="1" t="s">
        <v>1747</v>
      </c>
      <c r="C440" s="2">
        <v>42430</v>
      </c>
      <c r="D440" s="2">
        <v>42460</v>
      </c>
      <c r="E440">
        <v>1981.6</v>
      </c>
      <c r="F440" s="1" t="s">
        <v>1748</v>
      </c>
      <c r="G440" s="1" t="s">
        <v>688</v>
      </c>
      <c r="H440" s="1" t="s">
        <v>689</v>
      </c>
      <c r="I440" s="1" t="s">
        <v>886</v>
      </c>
      <c r="J440">
        <v>7500</v>
      </c>
      <c r="K440">
        <v>1486.2</v>
      </c>
      <c r="L440" s="1" t="s">
        <v>691</v>
      </c>
      <c r="M440" s="1" t="s">
        <v>759</v>
      </c>
      <c r="N440">
        <v>0.4</v>
      </c>
      <c r="O440" s="1" t="s">
        <v>693</v>
      </c>
      <c r="P440">
        <v>0.25</v>
      </c>
      <c r="Q440" s="1" t="s">
        <v>694</v>
      </c>
      <c r="R440" s="1" t="s">
        <v>887</v>
      </c>
      <c r="S440" s="1" t="s">
        <v>696</v>
      </c>
      <c r="T440">
        <v>3000</v>
      </c>
      <c r="U440" s="1" t="s">
        <v>697</v>
      </c>
      <c r="V440" s="1" t="s">
        <v>698</v>
      </c>
      <c r="W440" s="1" t="s">
        <v>708</v>
      </c>
    </row>
    <row r="441" spans="1:23" x14ac:dyDescent="0.25">
      <c r="A441" s="1" t="s">
        <v>1749</v>
      </c>
      <c r="B441" s="1" t="s">
        <v>1750</v>
      </c>
      <c r="C441" s="2">
        <v>42461</v>
      </c>
      <c r="D441" s="2">
        <v>42490</v>
      </c>
      <c r="E441">
        <v>-644.54999999999995</v>
      </c>
      <c r="F441" s="1" t="s">
        <v>1751</v>
      </c>
      <c r="G441" s="1" t="s">
        <v>688</v>
      </c>
      <c r="H441" s="1" t="s">
        <v>689</v>
      </c>
      <c r="I441" s="1" t="s">
        <v>716</v>
      </c>
      <c r="J441">
        <v>2500</v>
      </c>
      <c r="K441">
        <v>500</v>
      </c>
      <c r="L441" s="1" t="s">
        <v>691</v>
      </c>
      <c r="M441" s="1" t="s">
        <v>759</v>
      </c>
      <c r="N441">
        <v>0.4</v>
      </c>
      <c r="O441" s="1" t="s">
        <v>693</v>
      </c>
      <c r="P441">
        <v>1.7757000000000001</v>
      </c>
      <c r="Q441" s="1" t="s">
        <v>694</v>
      </c>
      <c r="R441" s="1" t="s">
        <v>695</v>
      </c>
      <c r="S441" s="1" t="s">
        <v>696</v>
      </c>
      <c r="T441">
        <v>1000</v>
      </c>
      <c r="U441" s="1" t="s">
        <v>697</v>
      </c>
      <c r="V441" s="1" t="s">
        <v>698</v>
      </c>
      <c r="W441" s="1" t="s">
        <v>708</v>
      </c>
    </row>
    <row r="442" spans="1:23" x14ac:dyDescent="0.25">
      <c r="A442" s="1" t="s">
        <v>1749</v>
      </c>
      <c r="B442" s="1" t="s">
        <v>1752</v>
      </c>
      <c r="C442" s="2">
        <v>42461</v>
      </c>
      <c r="D442" s="2">
        <v>42490</v>
      </c>
      <c r="E442">
        <v>1296</v>
      </c>
      <c r="F442" s="1" t="s">
        <v>1753</v>
      </c>
      <c r="G442" s="1" t="s">
        <v>688</v>
      </c>
      <c r="H442" s="1" t="s">
        <v>689</v>
      </c>
      <c r="I442" s="1" t="s">
        <v>886</v>
      </c>
      <c r="J442">
        <v>3333</v>
      </c>
      <c r="K442">
        <v>972</v>
      </c>
      <c r="L442" s="1" t="s">
        <v>691</v>
      </c>
      <c r="M442" s="1" t="s">
        <v>759</v>
      </c>
      <c r="N442">
        <v>0.4</v>
      </c>
      <c r="O442" s="1" t="s">
        <v>693</v>
      </c>
      <c r="P442">
        <v>0.25</v>
      </c>
      <c r="Q442" s="1" t="s">
        <v>694</v>
      </c>
      <c r="R442" s="1" t="s">
        <v>887</v>
      </c>
      <c r="S442" s="1" t="s">
        <v>696</v>
      </c>
      <c r="T442">
        <v>1333.2</v>
      </c>
      <c r="U442" s="1" t="s">
        <v>697</v>
      </c>
      <c r="V442" s="1" t="s">
        <v>698</v>
      </c>
      <c r="W442" s="1" t="s">
        <v>708</v>
      </c>
    </row>
    <row r="443" spans="1:23" x14ac:dyDescent="0.25">
      <c r="A443" s="1" t="s">
        <v>1749</v>
      </c>
      <c r="B443" s="1" t="s">
        <v>1754</v>
      </c>
      <c r="C443" s="2">
        <v>42461</v>
      </c>
      <c r="D443" s="2">
        <v>42490</v>
      </c>
      <c r="E443">
        <v>1200.4000000000001</v>
      </c>
      <c r="F443" s="1" t="s">
        <v>1755</v>
      </c>
      <c r="G443" s="1" t="s">
        <v>688</v>
      </c>
      <c r="H443" s="1" t="s">
        <v>689</v>
      </c>
      <c r="I443" s="1" t="s">
        <v>789</v>
      </c>
      <c r="J443">
        <v>3000</v>
      </c>
      <c r="K443">
        <v>600</v>
      </c>
      <c r="L443" s="1" t="s">
        <v>691</v>
      </c>
      <c r="M443" s="1" t="s">
        <v>759</v>
      </c>
      <c r="N443">
        <v>0.4</v>
      </c>
      <c r="O443" s="1" t="s">
        <v>693</v>
      </c>
      <c r="P443">
        <v>0.50019999999999998</v>
      </c>
      <c r="Q443" s="1" t="s">
        <v>694</v>
      </c>
      <c r="R443" s="1" t="s">
        <v>887</v>
      </c>
      <c r="S443" s="1" t="s">
        <v>696</v>
      </c>
      <c r="T443">
        <v>1200</v>
      </c>
      <c r="U443" s="1" t="s">
        <v>697</v>
      </c>
      <c r="V443" s="1" t="s">
        <v>698</v>
      </c>
      <c r="W443" s="1" t="s">
        <v>708</v>
      </c>
    </row>
    <row r="444" spans="1:23" x14ac:dyDescent="0.25">
      <c r="A444" s="1" t="s">
        <v>1756</v>
      </c>
      <c r="B444" s="1" t="s">
        <v>1757</v>
      </c>
      <c r="C444" s="2">
        <v>42370</v>
      </c>
      <c r="D444" s="2">
        <v>42400</v>
      </c>
      <c r="E444">
        <v>1902.85</v>
      </c>
      <c r="F444" s="1" t="s">
        <v>1758</v>
      </c>
      <c r="G444" s="1" t="s">
        <v>688</v>
      </c>
      <c r="H444" s="1" t="s">
        <v>689</v>
      </c>
      <c r="I444" s="1" t="s">
        <v>741</v>
      </c>
      <c r="J444">
        <v>5500</v>
      </c>
      <c r="K444">
        <v>1100</v>
      </c>
      <c r="L444" s="1" t="s">
        <v>691</v>
      </c>
      <c r="M444" s="1" t="s">
        <v>1759</v>
      </c>
      <c r="N444">
        <v>0.4</v>
      </c>
      <c r="O444" s="1" t="s">
        <v>693</v>
      </c>
      <c r="P444">
        <v>0.4219</v>
      </c>
      <c r="Q444" s="1" t="s">
        <v>694</v>
      </c>
      <c r="R444" s="1" t="s">
        <v>695</v>
      </c>
      <c r="S444" s="1" t="s">
        <v>696</v>
      </c>
      <c r="T444">
        <v>2200</v>
      </c>
      <c r="U444" s="1" t="s">
        <v>697</v>
      </c>
      <c r="V444" s="1" t="s">
        <v>698</v>
      </c>
      <c r="W444" s="1" t="s">
        <v>708</v>
      </c>
    </row>
    <row r="445" spans="1:23" x14ac:dyDescent="0.25">
      <c r="A445" s="1" t="s">
        <v>1756</v>
      </c>
      <c r="B445" s="1" t="s">
        <v>1760</v>
      </c>
      <c r="C445" s="2">
        <v>42370</v>
      </c>
      <c r="D445" s="2">
        <v>42400</v>
      </c>
      <c r="E445">
        <v>1800</v>
      </c>
      <c r="F445" s="1" t="s">
        <v>1761</v>
      </c>
      <c r="G445" s="1" t="s">
        <v>688</v>
      </c>
      <c r="H445" s="1" t="s">
        <v>689</v>
      </c>
      <c r="I445" s="1" t="s">
        <v>716</v>
      </c>
      <c r="J445">
        <v>4500</v>
      </c>
      <c r="K445">
        <v>900</v>
      </c>
      <c r="L445" s="1" t="s">
        <v>691</v>
      </c>
      <c r="M445" s="1" t="s">
        <v>1473</v>
      </c>
      <c r="N445">
        <v>0.4</v>
      </c>
      <c r="O445" s="1" t="s">
        <v>693</v>
      </c>
      <c r="P445">
        <v>0.5</v>
      </c>
      <c r="Q445" s="1" t="s">
        <v>694</v>
      </c>
      <c r="R445" s="1" t="s">
        <v>695</v>
      </c>
      <c r="S445" s="1" t="s">
        <v>696</v>
      </c>
      <c r="T445">
        <v>1800</v>
      </c>
      <c r="U445" s="1" t="s">
        <v>697</v>
      </c>
      <c r="V445" s="1" t="s">
        <v>698</v>
      </c>
      <c r="W445" s="1" t="s">
        <v>708</v>
      </c>
    </row>
    <row r="446" spans="1:23" x14ac:dyDescent="0.25">
      <c r="A446" s="1" t="s">
        <v>1762</v>
      </c>
      <c r="B446" s="1" t="s">
        <v>1763</v>
      </c>
      <c r="C446" s="2">
        <v>42417</v>
      </c>
      <c r="D446" s="2">
        <v>42429</v>
      </c>
      <c r="E446">
        <v>452</v>
      </c>
      <c r="F446" s="1" t="s">
        <v>1764</v>
      </c>
      <c r="G446" s="1" t="s">
        <v>688</v>
      </c>
      <c r="H446" s="1" t="s">
        <v>689</v>
      </c>
      <c r="I446" s="1" t="s">
        <v>711</v>
      </c>
      <c r="J446">
        <v>2500</v>
      </c>
      <c r="K446">
        <v>500</v>
      </c>
      <c r="L446" s="1" t="s">
        <v>691</v>
      </c>
      <c r="M446" s="1" t="s">
        <v>759</v>
      </c>
      <c r="N446">
        <v>0.4</v>
      </c>
      <c r="O446" s="1" t="s">
        <v>693</v>
      </c>
      <c r="P446">
        <v>-0.1062</v>
      </c>
      <c r="Q446" s="1" t="s">
        <v>694</v>
      </c>
      <c r="R446" s="1" t="s">
        <v>713</v>
      </c>
      <c r="S446" s="1" t="s">
        <v>696</v>
      </c>
      <c r="T446">
        <v>1000</v>
      </c>
      <c r="U446" s="1" t="s">
        <v>697</v>
      </c>
      <c r="V446" s="1" t="s">
        <v>698</v>
      </c>
      <c r="W446" s="1" t="s">
        <v>708</v>
      </c>
    </row>
    <row r="447" spans="1:23" x14ac:dyDescent="0.25">
      <c r="A447" s="1" t="s">
        <v>1762</v>
      </c>
      <c r="B447" s="1" t="s">
        <v>1765</v>
      </c>
      <c r="C447" s="2">
        <v>42417</v>
      </c>
      <c r="D447" s="2">
        <v>42429</v>
      </c>
      <c r="E447">
        <v>800</v>
      </c>
      <c r="F447" s="1" t="s">
        <v>1766</v>
      </c>
      <c r="G447" s="1" t="s">
        <v>688</v>
      </c>
      <c r="H447" s="1" t="s">
        <v>689</v>
      </c>
      <c r="I447" s="1" t="s">
        <v>741</v>
      </c>
      <c r="J447">
        <v>2000</v>
      </c>
      <c r="K447">
        <v>272.39999999999998</v>
      </c>
      <c r="L447" s="1" t="s">
        <v>691</v>
      </c>
      <c r="M447" s="1" t="s">
        <v>759</v>
      </c>
      <c r="N447">
        <v>0.4</v>
      </c>
      <c r="O447" s="1" t="s">
        <v>693</v>
      </c>
      <c r="P447">
        <v>0.65949999999999998</v>
      </c>
      <c r="Q447" s="1" t="s">
        <v>694</v>
      </c>
      <c r="R447" s="1" t="s">
        <v>695</v>
      </c>
      <c r="S447" s="1" t="s">
        <v>696</v>
      </c>
      <c r="T447">
        <v>800</v>
      </c>
      <c r="U447" s="1" t="s">
        <v>697</v>
      </c>
      <c r="V447" s="1" t="s">
        <v>698</v>
      </c>
      <c r="W447" s="1" t="s">
        <v>708</v>
      </c>
    </row>
    <row r="448" spans="1:23" x14ac:dyDescent="0.25">
      <c r="A448" s="1" t="s">
        <v>1762</v>
      </c>
      <c r="B448" s="1" t="s">
        <v>1767</v>
      </c>
      <c r="C448" s="2">
        <v>42417</v>
      </c>
      <c r="D448" s="2">
        <v>42429</v>
      </c>
      <c r="E448">
        <v>600</v>
      </c>
      <c r="F448" s="1" t="s">
        <v>1768</v>
      </c>
      <c r="G448" s="1" t="s">
        <v>688</v>
      </c>
      <c r="H448" s="1" t="s">
        <v>689</v>
      </c>
      <c r="I448" s="1" t="s">
        <v>716</v>
      </c>
      <c r="J448">
        <v>1500</v>
      </c>
      <c r="K448">
        <v>129.19999999999999</v>
      </c>
      <c r="L448" s="1" t="s">
        <v>691</v>
      </c>
      <c r="M448" s="1" t="s">
        <v>759</v>
      </c>
      <c r="N448">
        <v>0.4</v>
      </c>
      <c r="O448" s="1" t="s">
        <v>693</v>
      </c>
      <c r="P448">
        <v>0.78469999999999995</v>
      </c>
      <c r="Q448" s="1" t="s">
        <v>694</v>
      </c>
      <c r="R448" s="1" t="s">
        <v>695</v>
      </c>
      <c r="S448" s="1" t="s">
        <v>696</v>
      </c>
      <c r="T448">
        <v>600</v>
      </c>
      <c r="U448" s="1" t="s">
        <v>697</v>
      </c>
      <c r="V448" s="1" t="s">
        <v>698</v>
      </c>
      <c r="W448" s="1" t="s">
        <v>708</v>
      </c>
    </row>
    <row r="449" spans="1:23" x14ac:dyDescent="0.25">
      <c r="A449" s="1" t="s">
        <v>1769</v>
      </c>
      <c r="B449" s="1" t="s">
        <v>1770</v>
      </c>
      <c r="C449" s="2">
        <v>42522</v>
      </c>
      <c r="D449" s="2">
        <v>42551</v>
      </c>
      <c r="E449">
        <v>1187</v>
      </c>
      <c r="F449" s="1" t="s">
        <v>1771</v>
      </c>
      <c r="G449" s="1" t="s">
        <v>688</v>
      </c>
      <c r="H449" s="1" t="s">
        <v>689</v>
      </c>
      <c r="I449" s="1" t="s">
        <v>886</v>
      </c>
      <c r="J449">
        <v>2967</v>
      </c>
      <c r="K449">
        <v>890.1</v>
      </c>
      <c r="L449" s="1" t="s">
        <v>691</v>
      </c>
      <c r="M449" s="1" t="s">
        <v>759</v>
      </c>
      <c r="N449">
        <v>0.4</v>
      </c>
      <c r="O449" s="1" t="s">
        <v>693</v>
      </c>
      <c r="P449">
        <v>0.25009999999999999</v>
      </c>
      <c r="Q449" s="1" t="s">
        <v>694</v>
      </c>
      <c r="R449" s="1" t="s">
        <v>887</v>
      </c>
      <c r="S449" s="1" t="s">
        <v>696</v>
      </c>
      <c r="T449">
        <v>1186.8</v>
      </c>
      <c r="U449" s="1" t="s">
        <v>697</v>
      </c>
      <c r="V449" s="1" t="s">
        <v>698</v>
      </c>
      <c r="W449" s="1" t="s">
        <v>708</v>
      </c>
    </row>
    <row r="450" spans="1:23" x14ac:dyDescent="0.25">
      <c r="A450" s="1" t="s">
        <v>1772</v>
      </c>
      <c r="B450" s="1" t="s">
        <v>1773</v>
      </c>
      <c r="C450" s="2">
        <v>42705</v>
      </c>
      <c r="D450" s="2">
        <v>42734</v>
      </c>
      <c r="E450">
        <v>9259.5</v>
      </c>
      <c r="F450" s="1" t="s">
        <v>1774</v>
      </c>
      <c r="G450" s="1" t="s">
        <v>688</v>
      </c>
      <c r="H450" s="1" t="s">
        <v>689</v>
      </c>
      <c r="I450" s="1" t="s">
        <v>716</v>
      </c>
      <c r="J450">
        <v>1000000</v>
      </c>
      <c r="K450">
        <v>197.37</v>
      </c>
      <c r="L450" s="1" t="s">
        <v>691</v>
      </c>
      <c r="M450" s="1" t="s">
        <v>759</v>
      </c>
      <c r="N450">
        <v>0.4</v>
      </c>
      <c r="O450" s="1" t="s">
        <v>1029</v>
      </c>
      <c r="P450">
        <v>0.97870000000000001</v>
      </c>
      <c r="Q450" s="1" t="s">
        <v>694</v>
      </c>
      <c r="R450" s="1" t="s">
        <v>722</v>
      </c>
      <c r="S450" s="1" t="s">
        <v>696</v>
      </c>
      <c r="T450">
        <v>400</v>
      </c>
      <c r="U450" s="1" t="s">
        <v>697</v>
      </c>
      <c r="V450" s="1" t="s">
        <v>698</v>
      </c>
      <c r="W450" s="1" t="s">
        <v>708</v>
      </c>
    </row>
    <row r="451" spans="1:23" x14ac:dyDescent="0.25">
      <c r="A451" s="1" t="s">
        <v>1772</v>
      </c>
      <c r="B451" s="1" t="s">
        <v>1775</v>
      </c>
      <c r="C451" s="2">
        <v>42705</v>
      </c>
      <c r="D451" s="2">
        <v>42734</v>
      </c>
      <c r="E451">
        <v>9259.5</v>
      </c>
      <c r="F451" s="1" t="s">
        <v>1776</v>
      </c>
      <c r="G451" s="1" t="s">
        <v>688</v>
      </c>
      <c r="H451" s="1" t="s">
        <v>689</v>
      </c>
      <c r="I451" s="1" t="s">
        <v>720</v>
      </c>
      <c r="J451">
        <v>333333</v>
      </c>
      <c r="K451">
        <v>564.29999999999995</v>
      </c>
      <c r="L451" s="1" t="s">
        <v>691</v>
      </c>
      <c r="M451" s="1" t="s">
        <v>759</v>
      </c>
      <c r="N451">
        <v>0.4</v>
      </c>
      <c r="O451" s="1" t="s">
        <v>1029</v>
      </c>
      <c r="P451">
        <v>0.93910000000000005</v>
      </c>
      <c r="Q451" s="1" t="s">
        <v>694</v>
      </c>
      <c r="R451" s="1" t="s">
        <v>722</v>
      </c>
      <c r="S451" s="1" t="s">
        <v>696</v>
      </c>
      <c r="T451">
        <v>133.33000000000001</v>
      </c>
      <c r="U451" s="1" t="s">
        <v>697</v>
      </c>
      <c r="V451" s="1" t="s">
        <v>698</v>
      </c>
      <c r="W451" s="1" t="s">
        <v>708</v>
      </c>
    </row>
    <row r="452" spans="1:23" x14ac:dyDescent="0.25">
      <c r="A452" s="1" t="s">
        <v>1777</v>
      </c>
      <c r="B452" s="1" t="s">
        <v>1778</v>
      </c>
      <c r="C452" s="2">
        <v>42491</v>
      </c>
      <c r="D452" s="2">
        <v>42521</v>
      </c>
      <c r="E452">
        <v>1674.26</v>
      </c>
      <c r="F452" s="1" t="s">
        <v>1779</v>
      </c>
      <c r="G452" s="1" t="s">
        <v>688</v>
      </c>
      <c r="H452" s="1" t="s">
        <v>689</v>
      </c>
      <c r="I452" s="1" t="s">
        <v>1440</v>
      </c>
      <c r="J452">
        <v>5000</v>
      </c>
      <c r="K452">
        <v>1000</v>
      </c>
      <c r="L452" s="1" t="s">
        <v>691</v>
      </c>
      <c r="M452" s="1" t="s">
        <v>759</v>
      </c>
      <c r="N452">
        <v>0.4</v>
      </c>
      <c r="O452" s="1" t="s">
        <v>693</v>
      </c>
      <c r="P452">
        <v>0.4027</v>
      </c>
      <c r="Q452" s="1" t="s">
        <v>694</v>
      </c>
      <c r="R452" s="1" t="s">
        <v>887</v>
      </c>
      <c r="S452" s="1" t="s">
        <v>696</v>
      </c>
      <c r="T452">
        <v>2000</v>
      </c>
      <c r="U452" s="1" t="s">
        <v>697</v>
      </c>
      <c r="V452" s="1" t="s">
        <v>698</v>
      </c>
      <c r="W452" s="1" t="s">
        <v>708</v>
      </c>
    </row>
    <row r="453" spans="1:23" x14ac:dyDescent="0.25">
      <c r="A453" s="1" t="s">
        <v>1777</v>
      </c>
      <c r="B453" s="1" t="s">
        <v>1780</v>
      </c>
      <c r="C453" s="2">
        <v>42491</v>
      </c>
      <c r="D453" s="2">
        <v>42521</v>
      </c>
      <c r="E453">
        <v>1858.2</v>
      </c>
      <c r="F453" s="1" t="s">
        <v>1781</v>
      </c>
      <c r="G453" s="1" t="s">
        <v>688</v>
      </c>
      <c r="H453" s="1" t="s">
        <v>689</v>
      </c>
      <c r="I453" s="1" t="s">
        <v>706</v>
      </c>
      <c r="J453">
        <v>6000</v>
      </c>
      <c r="K453">
        <v>183.73</v>
      </c>
      <c r="L453" s="1" t="s">
        <v>691</v>
      </c>
      <c r="M453" s="1" t="s">
        <v>759</v>
      </c>
      <c r="N453">
        <v>0.4</v>
      </c>
      <c r="O453" s="1" t="s">
        <v>693</v>
      </c>
      <c r="P453">
        <v>0.90110000000000001</v>
      </c>
      <c r="Q453" s="1" t="s">
        <v>694</v>
      </c>
      <c r="R453" s="1" t="s">
        <v>707</v>
      </c>
      <c r="S453" s="1" t="s">
        <v>696</v>
      </c>
      <c r="T453">
        <v>2400</v>
      </c>
      <c r="U453" s="1" t="s">
        <v>697</v>
      </c>
      <c r="V453" s="1" t="s">
        <v>698</v>
      </c>
      <c r="W453" s="1" t="s">
        <v>708</v>
      </c>
    </row>
    <row r="454" spans="1:23" x14ac:dyDescent="0.25">
      <c r="A454" s="1" t="s">
        <v>1777</v>
      </c>
      <c r="B454" s="1" t="s">
        <v>1782</v>
      </c>
      <c r="C454" s="2">
        <v>42491</v>
      </c>
      <c r="D454" s="2">
        <v>42521</v>
      </c>
      <c r="E454">
        <v>1292</v>
      </c>
      <c r="F454" s="1" t="s">
        <v>1783</v>
      </c>
      <c r="G454" s="1" t="s">
        <v>688</v>
      </c>
      <c r="H454" s="1" t="s">
        <v>689</v>
      </c>
      <c r="I454" s="1" t="s">
        <v>886</v>
      </c>
      <c r="J454">
        <v>3333</v>
      </c>
      <c r="K454">
        <v>969</v>
      </c>
      <c r="L454" s="1" t="s">
        <v>691</v>
      </c>
      <c r="M454" s="1" t="s">
        <v>759</v>
      </c>
      <c r="N454">
        <v>0.4</v>
      </c>
      <c r="O454" s="1" t="s">
        <v>693</v>
      </c>
      <c r="P454">
        <v>0.25</v>
      </c>
      <c r="Q454" s="1" t="s">
        <v>694</v>
      </c>
      <c r="R454" s="1" t="s">
        <v>887</v>
      </c>
      <c r="S454" s="1" t="s">
        <v>696</v>
      </c>
      <c r="T454">
        <v>1333.33</v>
      </c>
      <c r="U454" s="1" t="s">
        <v>697</v>
      </c>
      <c r="V454" s="1" t="s">
        <v>698</v>
      </c>
      <c r="W454" s="1" t="s">
        <v>708</v>
      </c>
    </row>
    <row r="455" spans="1:23" x14ac:dyDescent="0.25">
      <c r="A455" s="1" t="s">
        <v>1777</v>
      </c>
      <c r="B455" s="1" t="s">
        <v>1784</v>
      </c>
      <c r="C455" s="2">
        <v>42491</v>
      </c>
      <c r="D455" s="2">
        <v>42521</v>
      </c>
      <c r="E455">
        <v>2003.6</v>
      </c>
      <c r="F455" s="1" t="s">
        <v>1785</v>
      </c>
      <c r="G455" s="1" t="s">
        <v>688</v>
      </c>
      <c r="H455" s="1" t="s">
        <v>689</v>
      </c>
      <c r="I455" s="1" t="s">
        <v>716</v>
      </c>
      <c r="J455">
        <v>5000</v>
      </c>
      <c r="K455">
        <v>1000</v>
      </c>
      <c r="L455" s="1" t="s">
        <v>691</v>
      </c>
      <c r="M455" s="1" t="s">
        <v>759</v>
      </c>
      <c r="N455">
        <v>0.4</v>
      </c>
      <c r="O455" s="1" t="s">
        <v>693</v>
      </c>
      <c r="P455">
        <v>0.50090000000000001</v>
      </c>
      <c r="Q455" s="1" t="s">
        <v>694</v>
      </c>
      <c r="R455" s="1" t="s">
        <v>695</v>
      </c>
      <c r="S455" s="1" t="s">
        <v>696</v>
      </c>
      <c r="T455">
        <v>2000</v>
      </c>
      <c r="U455" s="1" t="s">
        <v>697</v>
      </c>
      <c r="V455" s="1" t="s">
        <v>698</v>
      </c>
      <c r="W455" s="1" t="s">
        <v>708</v>
      </c>
    </row>
    <row r="456" spans="1:23" x14ac:dyDescent="0.25">
      <c r="A456" s="1" t="s">
        <v>1777</v>
      </c>
      <c r="B456" s="1" t="s">
        <v>1786</v>
      </c>
      <c r="C456" s="2">
        <v>42491</v>
      </c>
      <c r="D456" s="2">
        <v>42521</v>
      </c>
      <c r="E456">
        <v>2431.1999999999998</v>
      </c>
      <c r="F456" s="1" t="s">
        <v>1787</v>
      </c>
      <c r="G456" s="1" t="s">
        <v>688</v>
      </c>
      <c r="H456" s="1" t="s">
        <v>689</v>
      </c>
      <c r="I456" s="1" t="s">
        <v>720</v>
      </c>
      <c r="J456">
        <v>6000</v>
      </c>
      <c r="K456">
        <v>1200</v>
      </c>
      <c r="L456" s="1" t="s">
        <v>691</v>
      </c>
      <c r="M456" s="1" t="s">
        <v>759</v>
      </c>
      <c r="N456">
        <v>0.4</v>
      </c>
      <c r="O456" s="1" t="s">
        <v>693</v>
      </c>
      <c r="P456">
        <v>0.50639999999999996</v>
      </c>
      <c r="Q456" s="1" t="s">
        <v>694</v>
      </c>
      <c r="R456" s="1" t="s">
        <v>722</v>
      </c>
      <c r="S456" s="1" t="s">
        <v>696</v>
      </c>
      <c r="T456">
        <v>2400</v>
      </c>
      <c r="U456" s="1" t="s">
        <v>697</v>
      </c>
      <c r="V456" s="1" t="s">
        <v>698</v>
      </c>
      <c r="W456" s="1" t="s">
        <v>708</v>
      </c>
    </row>
    <row r="457" spans="1:23" x14ac:dyDescent="0.25">
      <c r="A457" s="1" t="s">
        <v>1788</v>
      </c>
      <c r="B457" s="1" t="s">
        <v>1789</v>
      </c>
      <c r="C457" s="2">
        <v>42552</v>
      </c>
      <c r="D457" s="2">
        <v>42582</v>
      </c>
      <c r="E457">
        <v>1178.4000000000001</v>
      </c>
      <c r="F457" s="1" t="s">
        <v>1790</v>
      </c>
      <c r="G457" s="1" t="s">
        <v>688</v>
      </c>
      <c r="H457" s="1" t="s">
        <v>689</v>
      </c>
      <c r="I457" s="1" t="s">
        <v>1300</v>
      </c>
      <c r="J457">
        <v>0</v>
      </c>
      <c r="K457">
        <v>0</v>
      </c>
      <c r="L457" s="1" t="s">
        <v>691</v>
      </c>
      <c r="M457" s="1" t="s">
        <v>759</v>
      </c>
      <c r="N457">
        <v>0.4</v>
      </c>
      <c r="O457" s="1" t="s">
        <v>693</v>
      </c>
      <c r="P457">
        <v>1</v>
      </c>
      <c r="Q457" s="1" t="s">
        <v>694</v>
      </c>
      <c r="R457" s="1" t="s">
        <v>695</v>
      </c>
      <c r="S457" s="1" t="s">
        <v>696</v>
      </c>
      <c r="T457">
        <v>0</v>
      </c>
      <c r="U457" s="1" t="s">
        <v>697</v>
      </c>
      <c r="V457" s="1" t="s">
        <v>698</v>
      </c>
      <c r="W457" s="1" t="s">
        <v>708</v>
      </c>
    </row>
    <row r="458" spans="1:23" x14ac:dyDescent="0.25">
      <c r="A458" s="1" t="s">
        <v>1788</v>
      </c>
      <c r="B458" s="1" t="s">
        <v>1791</v>
      </c>
      <c r="C458" s="2">
        <v>42552</v>
      </c>
      <c r="D458" s="2">
        <v>42582</v>
      </c>
      <c r="E458">
        <v>248.4</v>
      </c>
      <c r="F458" s="1" t="s">
        <v>1792</v>
      </c>
      <c r="G458" s="1" t="s">
        <v>688</v>
      </c>
      <c r="H458" s="1" t="s">
        <v>689</v>
      </c>
      <c r="I458" s="1" t="s">
        <v>716</v>
      </c>
      <c r="J458">
        <v>4000</v>
      </c>
      <c r="K458">
        <v>124.2</v>
      </c>
      <c r="L458" s="1" t="s">
        <v>691</v>
      </c>
      <c r="M458" s="1" t="s">
        <v>759</v>
      </c>
      <c r="N458">
        <v>0.4</v>
      </c>
      <c r="O458" s="1" t="s">
        <v>693</v>
      </c>
      <c r="P458">
        <v>0.5</v>
      </c>
      <c r="Q458" s="1" t="s">
        <v>694</v>
      </c>
      <c r="R458" s="1" t="s">
        <v>695</v>
      </c>
      <c r="S458" s="1" t="s">
        <v>696</v>
      </c>
      <c r="T458">
        <v>1600</v>
      </c>
      <c r="U458" s="1" t="s">
        <v>697</v>
      </c>
      <c r="V458" s="1" t="s">
        <v>698</v>
      </c>
      <c r="W458" s="1" t="s">
        <v>708</v>
      </c>
    </row>
    <row r="459" spans="1:23" x14ac:dyDescent="0.25">
      <c r="A459" s="1" t="s">
        <v>1788</v>
      </c>
      <c r="B459" s="1" t="s">
        <v>1793</v>
      </c>
      <c r="C459" s="2">
        <v>42552</v>
      </c>
      <c r="D459" s="2">
        <v>42582</v>
      </c>
      <c r="E459">
        <v>6.4</v>
      </c>
      <c r="F459" s="1" t="s">
        <v>1794</v>
      </c>
      <c r="G459" s="1" t="s">
        <v>688</v>
      </c>
      <c r="H459" s="1" t="s">
        <v>689</v>
      </c>
      <c r="I459" s="1" t="s">
        <v>706</v>
      </c>
      <c r="J459">
        <v>5000</v>
      </c>
      <c r="K459">
        <v>16.87</v>
      </c>
      <c r="L459" s="1" t="s">
        <v>691</v>
      </c>
      <c r="M459" s="1" t="s">
        <v>759</v>
      </c>
      <c r="N459">
        <v>0.4</v>
      </c>
      <c r="O459" s="1" t="s">
        <v>693</v>
      </c>
      <c r="P459">
        <v>-1.6358999999999999</v>
      </c>
      <c r="Q459" s="1" t="s">
        <v>694</v>
      </c>
      <c r="R459" s="1" t="s">
        <v>707</v>
      </c>
      <c r="S459" s="1" t="s">
        <v>696</v>
      </c>
      <c r="T459">
        <v>2000</v>
      </c>
      <c r="U459" s="1" t="s">
        <v>697</v>
      </c>
      <c r="V459" s="1" t="s">
        <v>698</v>
      </c>
      <c r="W459" s="1" t="s">
        <v>708</v>
      </c>
    </row>
    <row r="460" spans="1:23" x14ac:dyDescent="0.25">
      <c r="A460" s="1" t="s">
        <v>1788</v>
      </c>
      <c r="B460" s="1" t="s">
        <v>1795</v>
      </c>
      <c r="C460" s="2">
        <v>42552</v>
      </c>
      <c r="D460" s="2">
        <v>42582</v>
      </c>
      <c r="E460">
        <v>1065.2</v>
      </c>
      <c r="F460" s="1" t="s">
        <v>1796</v>
      </c>
      <c r="G460" s="1" t="s">
        <v>688</v>
      </c>
      <c r="H460" s="1" t="s">
        <v>689</v>
      </c>
      <c r="I460" s="1" t="s">
        <v>886</v>
      </c>
      <c r="J460">
        <v>3333</v>
      </c>
      <c r="K460">
        <v>1000</v>
      </c>
      <c r="L460" s="1" t="s">
        <v>691</v>
      </c>
      <c r="M460" s="1" t="s">
        <v>759</v>
      </c>
      <c r="N460">
        <v>0.4</v>
      </c>
      <c r="O460" s="1" t="s">
        <v>693</v>
      </c>
      <c r="P460">
        <v>6.1199999999999997E-2</v>
      </c>
      <c r="Q460" s="1" t="s">
        <v>694</v>
      </c>
      <c r="R460" s="1" t="s">
        <v>887</v>
      </c>
      <c r="S460" s="1" t="s">
        <v>696</v>
      </c>
      <c r="T460">
        <v>1333.33</v>
      </c>
      <c r="U460" s="1" t="s">
        <v>697</v>
      </c>
      <c r="V460" s="1" t="s">
        <v>698</v>
      </c>
      <c r="W460" s="1" t="s">
        <v>708</v>
      </c>
    </row>
    <row r="461" spans="1:23" x14ac:dyDescent="0.25">
      <c r="A461" s="1" t="s">
        <v>1788</v>
      </c>
      <c r="B461" s="1" t="s">
        <v>1797</v>
      </c>
      <c r="C461" s="2">
        <v>42552</v>
      </c>
      <c r="D461" s="2">
        <v>42582</v>
      </c>
      <c r="E461">
        <v>0.8</v>
      </c>
      <c r="F461" s="1" t="s">
        <v>1798</v>
      </c>
      <c r="G461" s="1" t="s">
        <v>688</v>
      </c>
      <c r="H461" s="1" t="s">
        <v>689</v>
      </c>
      <c r="I461" s="1" t="s">
        <v>1389</v>
      </c>
      <c r="J461">
        <v>0</v>
      </c>
      <c r="K461">
        <v>0</v>
      </c>
      <c r="L461" s="1" t="s">
        <v>691</v>
      </c>
      <c r="M461" s="1" t="s">
        <v>759</v>
      </c>
      <c r="N461">
        <v>0.4</v>
      </c>
      <c r="O461" s="1" t="s">
        <v>693</v>
      </c>
      <c r="P461">
        <v>1</v>
      </c>
      <c r="Q461" s="1" t="s">
        <v>694</v>
      </c>
      <c r="R461" s="1" t="s">
        <v>695</v>
      </c>
      <c r="S461" s="1" t="s">
        <v>696</v>
      </c>
      <c r="T461">
        <v>0</v>
      </c>
      <c r="U461" s="1" t="s">
        <v>697</v>
      </c>
      <c r="V461" s="1" t="s">
        <v>698</v>
      </c>
      <c r="W461" s="1" t="s">
        <v>708</v>
      </c>
    </row>
    <row r="462" spans="1:23" x14ac:dyDescent="0.25">
      <c r="A462" s="1" t="s">
        <v>1788</v>
      </c>
      <c r="B462" s="1" t="s">
        <v>1799</v>
      </c>
      <c r="C462" s="2">
        <v>42552</v>
      </c>
      <c r="D462" s="2">
        <v>42582</v>
      </c>
      <c r="E462">
        <v>2000.8</v>
      </c>
      <c r="F462" s="1" t="s">
        <v>1800</v>
      </c>
      <c r="G462" s="1" t="s">
        <v>688</v>
      </c>
      <c r="H462" s="1" t="s">
        <v>689</v>
      </c>
      <c r="I462" s="1" t="s">
        <v>720</v>
      </c>
      <c r="J462">
        <v>7500</v>
      </c>
      <c r="K462">
        <v>1000.4</v>
      </c>
      <c r="L462" s="1" t="s">
        <v>691</v>
      </c>
      <c r="M462" s="1" t="s">
        <v>759</v>
      </c>
      <c r="N462">
        <v>0.4</v>
      </c>
      <c r="O462" s="1" t="s">
        <v>693</v>
      </c>
      <c r="P462">
        <v>0.5</v>
      </c>
      <c r="Q462" s="1" t="s">
        <v>694</v>
      </c>
      <c r="R462" s="1" t="s">
        <v>722</v>
      </c>
      <c r="S462" s="1" t="s">
        <v>696</v>
      </c>
      <c r="T462">
        <v>3000</v>
      </c>
      <c r="U462" s="1" t="s">
        <v>697</v>
      </c>
      <c r="V462" s="1" t="s">
        <v>698</v>
      </c>
      <c r="W462" s="1" t="s">
        <v>708</v>
      </c>
    </row>
    <row r="463" spans="1:23" x14ac:dyDescent="0.25">
      <c r="A463" s="1" t="s">
        <v>1801</v>
      </c>
      <c r="B463" s="1" t="s">
        <v>1802</v>
      </c>
      <c r="C463" s="2">
        <v>42491</v>
      </c>
      <c r="D463" s="2">
        <v>42505</v>
      </c>
      <c r="E463">
        <v>1943.6</v>
      </c>
      <c r="F463" s="1" t="s">
        <v>1803</v>
      </c>
      <c r="G463" s="1" t="s">
        <v>688</v>
      </c>
      <c r="H463" s="1" t="s">
        <v>689</v>
      </c>
      <c r="I463" s="1" t="s">
        <v>789</v>
      </c>
      <c r="J463">
        <v>5000</v>
      </c>
      <c r="K463">
        <v>971.8</v>
      </c>
      <c r="L463" s="1" t="s">
        <v>691</v>
      </c>
      <c r="M463" s="1" t="s">
        <v>759</v>
      </c>
      <c r="N463">
        <v>0.4</v>
      </c>
      <c r="O463" s="1" t="s">
        <v>693</v>
      </c>
      <c r="P463">
        <v>0.5</v>
      </c>
      <c r="Q463" s="1" t="s">
        <v>694</v>
      </c>
      <c r="R463" s="1" t="s">
        <v>713</v>
      </c>
      <c r="S463" s="1" t="s">
        <v>696</v>
      </c>
      <c r="T463">
        <v>2000</v>
      </c>
      <c r="U463" s="1" t="s">
        <v>697</v>
      </c>
      <c r="V463" s="1" t="s">
        <v>698</v>
      </c>
      <c r="W463" s="1" t="s">
        <v>708</v>
      </c>
    </row>
    <row r="464" spans="1:23" x14ac:dyDescent="0.25">
      <c r="A464" s="1" t="s">
        <v>1801</v>
      </c>
      <c r="B464" s="1" t="s">
        <v>1804</v>
      </c>
      <c r="C464" s="2">
        <v>42468</v>
      </c>
      <c r="D464" s="2">
        <v>42490</v>
      </c>
      <c r="E464">
        <v>1865.2</v>
      </c>
      <c r="F464" s="1" t="s">
        <v>1805</v>
      </c>
      <c r="G464" s="1" t="s">
        <v>688</v>
      </c>
      <c r="H464" s="1" t="s">
        <v>689</v>
      </c>
      <c r="I464" s="1" t="s">
        <v>764</v>
      </c>
      <c r="J464">
        <v>5000</v>
      </c>
      <c r="K464">
        <v>1398.9</v>
      </c>
      <c r="L464" s="1" t="s">
        <v>691</v>
      </c>
      <c r="M464" s="1" t="s">
        <v>759</v>
      </c>
      <c r="N464">
        <v>0.4</v>
      </c>
      <c r="O464" s="1" t="s">
        <v>693</v>
      </c>
      <c r="P464">
        <v>0.25</v>
      </c>
      <c r="Q464" s="1" t="s">
        <v>694</v>
      </c>
      <c r="R464" s="1" t="s">
        <v>695</v>
      </c>
      <c r="S464" s="1" t="s">
        <v>696</v>
      </c>
      <c r="T464">
        <v>2000</v>
      </c>
      <c r="U464" s="1" t="s">
        <v>697</v>
      </c>
      <c r="V464" s="1" t="s">
        <v>698</v>
      </c>
      <c r="W464" s="1" t="s">
        <v>708</v>
      </c>
    </row>
    <row r="465" spans="1:23" x14ac:dyDescent="0.25">
      <c r="A465" s="1" t="s">
        <v>1801</v>
      </c>
      <c r="B465" s="1" t="s">
        <v>1806</v>
      </c>
      <c r="C465" s="2">
        <v>42468</v>
      </c>
      <c r="D465" s="2">
        <v>42490</v>
      </c>
      <c r="E465">
        <v>1308.2</v>
      </c>
      <c r="F465" s="1" t="s">
        <v>1807</v>
      </c>
      <c r="G465" s="1" t="s">
        <v>688</v>
      </c>
      <c r="H465" s="1" t="s">
        <v>689</v>
      </c>
      <c r="I465" s="1" t="s">
        <v>741</v>
      </c>
      <c r="J465">
        <v>6000</v>
      </c>
      <c r="K465">
        <v>1500</v>
      </c>
      <c r="L465" s="1" t="s">
        <v>691</v>
      </c>
      <c r="M465" s="1" t="s">
        <v>759</v>
      </c>
      <c r="N465">
        <v>0.4</v>
      </c>
      <c r="O465" s="1" t="s">
        <v>693</v>
      </c>
      <c r="P465">
        <v>-0.14660000000000001</v>
      </c>
      <c r="Q465" s="1" t="s">
        <v>694</v>
      </c>
      <c r="R465" s="1" t="s">
        <v>695</v>
      </c>
      <c r="S465" s="1" t="s">
        <v>696</v>
      </c>
      <c r="T465">
        <v>2400</v>
      </c>
      <c r="U465" s="1" t="s">
        <v>697</v>
      </c>
      <c r="V465" s="1" t="s">
        <v>698</v>
      </c>
      <c r="W465" s="1" t="s">
        <v>708</v>
      </c>
    </row>
    <row r="466" spans="1:23" x14ac:dyDescent="0.25">
      <c r="A466" s="1" t="s">
        <v>1801</v>
      </c>
      <c r="B466" s="1" t="s">
        <v>1808</v>
      </c>
      <c r="C466" s="2">
        <v>42491</v>
      </c>
      <c r="D466" s="2">
        <v>42505</v>
      </c>
      <c r="E466">
        <v>940.4</v>
      </c>
      <c r="F466" s="1" t="s">
        <v>1809</v>
      </c>
      <c r="G466" s="1" t="s">
        <v>688</v>
      </c>
      <c r="H466" s="1" t="s">
        <v>689</v>
      </c>
      <c r="I466" s="1" t="s">
        <v>716</v>
      </c>
      <c r="J466">
        <v>2500</v>
      </c>
      <c r="K466">
        <v>470.2</v>
      </c>
      <c r="L466" s="1" t="s">
        <v>691</v>
      </c>
      <c r="M466" s="1" t="s">
        <v>759</v>
      </c>
      <c r="N466">
        <v>0.4</v>
      </c>
      <c r="O466" s="1" t="s">
        <v>693</v>
      </c>
      <c r="P466">
        <v>0.5</v>
      </c>
      <c r="Q466" s="1" t="s">
        <v>694</v>
      </c>
      <c r="R466" s="1" t="s">
        <v>695</v>
      </c>
      <c r="S466" s="1" t="s">
        <v>696</v>
      </c>
      <c r="T466">
        <v>1000</v>
      </c>
      <c r="U466" s="1" t="s">
        <v>697</v>
      </c>
      <c r="V466" s="1" t="s">
        <v>698</v>
      </c>
      <c r="W466" s="1" t="s">
        <v>708</v>
      </c>
    </row>
    <row r="467" spans="1:23" x14ac:dyDescent="0.25">
      <c r="A467" s="1" t="s">
        <v>1801</v>
      </c>
      <c r="B467" s="1" t="s">
        <v>1810</v>
      </c>
      <c r="C467" s="2">
        <v>42491</v>
      </c>
      <c r="D467" s="2">
        <v>42505</v>
      </c>
      <c r="E467">
        <v>-242.2</v>
      </c>
      <c r="F467" s="1" t="s">
        <v>1811</v>
      </c>
      <c r="G467" s="1" t="s">
        <v>688</v>
      </c>
      <c r="H467" s="1" t="s">
        <v>689</v>
      </c>
      <c r="I467" s="1" t="s">
        <v>741</v>
      </c>
      <c r="J467">
        <v>3333</v>
      </c>
      <c r="K467">
        <v>1000</v>
      </c>
      <c r="L467" s="1" t="s">
        <v>691</v>
      </c>
      <c r="M467" s="1" t="s">
        <v>759</v>
      </c>
      <c r="N467">
        <v>0.4</v>
      </c>
      <c r="O467" s="1" t="s">
        <v>693</v>
      </c>
      <c r="P467">
        <v>5.1288</v>
      </c>
      <c r="Q467" s="1" t="s">
        <v>694</v>
      </c>
      <c r="R467" s="1" t="s">
        <v>695</v>
      </c>
      <c r="S467" s="1" t="s">
        <v>696</v>
      </c>
      <c r="T467">
        <v>1333.33</v>
      </c>
      <c r="U467" s="1" t="s">
        <v>697</v>
      </c>
      <c r="V467" s="1" t="s">
        <v>698</v>
      </c>
      <c r="W467" s="1" t="s">
        <v>708</v>
      </c>
    </row>
    <row r="468" spans="1:23" x14ac:dyDescent="0.25">
      <c r="A468" s="1" t="s">
        <v>1801</v>
      </c>
      <c r="B468" s="1" t="s">
        <v>1812</v>
      </c>
      <c r="C468" s="2">
        <v>42491</v>
      </c>
      <c r="D468" s="2">
        <v>42505</v>
      </c>
      <c r="E468">
        <v>1858.2</v>
      </c>
      <c r="F468" s="1" t="s">
        <v>1813</v>
      </c>
      <c r="G468" s="1" t="s">
        <v>688</v>
      </c>
      <c r="H468" s="1" t="s">
        <v>689</v>
      </c>
      <c r="I468" s="1" t="s">
        <v>764</v>
      </c>
      <c r="J468">
        <v>2667</v>
      </c>
      <c r="K468">
        <v>647.4</v>
      </c>
      <c r="L468" s="1" t="s">
        <v>691</v>
      </c>
      <c r="M468" s="1" t="s">
        <v>759</v>
      </c>
      <c r="N468">
        <v>0.4</v>
      </c>
      <c r="O468" s="1" t="s">
        <v>693</v>
      </c>
      <c r="P468">
        <v>0.65159999999999996</v>
      </c>
      <c r="Q468" s="1" t="s">
        <v>694</v>
      </c>
      <c r="R468" s="1" t="s">
        <v>695</v>
      </c>
      <c r="S468" s="1" t="s">
        <v>696</v>
      </c>
      <c r="T468">
        <v>1066.67</v>
      </c>
      <c r="U468" s="1" t="s">
        <v>697</v>
      </c>
      <c r="V468" s="1" t="s">
        <v>698</v>
      </c>
      <c r="W468" s="1" t="s">
        <v>708</v>
      </c>
    </row>
    <row r="469" spans="1:23" x14ac:dyDescent="0.25">
      <c r="A469" s="1" t="s">
        <v>1801</v>
      </c>
      <c r="B469" s="1" t="s">
        <v>1814</v>
      </c>
      <c r="C469" s="2">
        <v>42468</v>
      </c>
      <c r="D469" s="2">
        <v>42490</v>
      </c>
      <c r="E469">
        <v>2003.6</v>
      </c>
      <c r="F469" s="1" t="s">
        <v>1815</v>
      </c>
      <c r="G469" s="1" t="s">
        <v>688</v>
      </c>
      <c r="H469" s="1" t="s">
        <v>689</v>
      </c>
      <c r="I469" s="1" t="s">
        <v>716</v>
      </c>
      <c r="J469">
        <v>5000</v>
      </c>
      <c r="K469">
        <v>1000</v>
      </c>
      <c r="L469" s="1" t="s">
        <v>691</v>
      </c>
      <c r="M469" s="1" t="s">
        <v>759</v>
      </c>
      <c r="N469">
        <v>0.4</v>
      </c>
      <c r="O469" s="1" t="s">
        <v>693</v>
      </c>
      <c r="P469">
        <v>0.50090000000000001</v>
      </c>
      <c r="Q469" s="1" t="s">
        <v>694</v>
      </c>
      <c r="R469" s="1" t="s">
        <v>695</v>
      </c>
      <c r="S469" s="1" t="s">
        <v>696</v>
      </c>
      <c r="T469">
        <v>2000</v>
      </c>
      <c r="U469" s="1" t="s">
        <v>697</v>
      </c>
      <c r="V469" s="1" t="s">
        <v>698</v>
      </c>
      <c r="W469" s="1" t="s">
        <v>708</v>
      </c>
    </row>
    <row r="470" spans="1:23" x14ac:dyDescent="0.25">
      <c r="A470" s="1" t="s">
        <v>1801</v>
      </c>
      <c r="B470" s="1" t="s">
        <v>1816</v>
      </c>
      <c r="C470" s="2">
        <v>42468</v>
      </c>
      <c r="D470" s="2">
        <v>42490</v>
      </c>
      <c r="E470">
        <v>500</v>
      </c>
      <c r="F470" s="1" t="s">
        <v>1817</v>
      </c>
      <c r="G470" s="1" t="s">
        <v>688</v>
      </c>
      <c r="H470" s="1" t="s">
        <v>689</v>
      </c>
      <c r="I470" s="1" t="s">
        <v>706</v>
      </c>
      <c r="J470">
        <v>5217</v>
      </c>
      <c r="K470">
        <v>18.38</v>
      </c>
      <c r="L470" s="1" t="s">
        <v>691</v>
      </c>
      <c r="M470" s="1" t="s">
        <v>759</v>
      </c>
      <c r="N470">
        <v>0.4</v>
      </c>
      <c r="O470" s="1" t="s">
        <v>693</v>
      </c>
      <c r="P470">
        <v>0.96319999999999995</v>
      </c>
      <c r="Q470" s="1" t="s">
        <v>694</v>
      </c>
      <c r="R470" s="1" t="s">
        <v>707</v>
      </c>
      <c r="S470" s="1" t="s">
        <v>696</v>
      </c>
      <c r="T470">
        <v>2086.8000000000002</v>
      </c>
      <c r="U470" s="1" t="s">
        <v>697</v>
      </c>
      <c r="V470" s="1" t="s">
        <v>698</v>
      </c>
      <c r="W470" s="1" t="s">
        <v>708</v>
      </c>
    </row>
    <row r="471" spans="1:23" x14ac:dyDescent="0.25">
      <c r="A471" s="1" t="s">
        <v>1801</v>
      </c>
      <c r="B471" s="1" t="s">
        <v>1818</v>
      </c>
      <c r="C471" s="2">
        <v>42468</v>
      </c>
      <c r="D471" s="2">
        <v>42490</v>
      </c>
      <c r="E471">
        <v>2323</v>
      </c>
      <c r="F471" s="1" t="s">
        <v>1819</v>
      </c>
      <c r="G471" s="1" t="s">
        <v>688</v>
      </c>
      <c r="H471" s="1" t="s">
        <v>689</v>
      </c>
      <c r="I471" s="1" t="s">
        <v>789</v>
      </c>
      <c r="J471">
        <v>6000</v>
      </c>
      <c r="K471">
        <v>1200</v>
      </c>
      <c r="L471" s="1" t="s">
        <v>691</v>
      </c>
      <c r="M471" s="1" t="s">
        <v>759</v>
      </c>
      <c r="N471">
        <v>0.4</v>
      </c>
      <c r="O471" s="1" t="s">
        <v>693</v>
      </c>
      <c r="P471">
        <v>0.4834</v>
      </c>
      <c r="Q471" s="1" t="s">
        <v>694</v>
      </c>
      <c r="R471" s="1" t="s">
        <v>713</v>
      </c>
      <c r="S471" s="1" t="s">
        <v>696</v>
      </c>
      <c r="T471">
        <v>2400</v>
      </c>
      <c r="U471" s="1" t="s">
        <v>697</v>
      </c>
      <c r="V471" s="1" t="s">
        <v>698</v>
      </c>
      <c r="W471" s="1" t="s">
        <v>708</v>
      </c>
    </row>
    <row r="472" spans="1:23" x14ac:dyDescent="0.25">
      <c r="A472" s="1" t="s">
        <v>1820</v>
      </c>
      <c r="B472" s="1" t="s">
        <v>1821</v>
      </c>
      <c r="C472" s="2">
        <v>42491</v>
      </c>
      <c r="D472" s="2">
        <v>42505</v>
      </c>
      <c r="E472">
        <v>1850.5</v>
      </c>
      <c r="F472" s="1" t="s">
        <v>1822</v>
      </c>
      <c r="G472" s="1" t="s">
        <v>688</v>
      </c>
      <c r="H472" s="1" t="s">
        <v>689</v>
      </c>
      <c r="I472" s="1" t="s">
        <v>1383</v>
      </c>
      <c r="J472">
        <v>4000</v>
      </c>
      <c r="K472">
        <v>799.4</v>
      </c>
      <c r="L472" s="1" t="s">
        <v>691</v>
      </c>
      <c r="M472" s="1" t="s">
        <v>759</v>
      </c>
      <c r="N472">
        <v>0.5</v>
      </c>
      <c r="O472" s="1" t="s">
        <v>693</v>
      </c>
      <c r="P472">
        <v>0.56799999999999995</v>
      </c>
      <c r="Q472" s="1" t="s">
        <v>694</v>
      </c>
      <c r="R472" s="1" t="s">
        <v>887</v>
      </c>
      <c r="S472" s="1" t="s">
        <v>696</v>
      </c>
      <c r="T472">
        <v>2000</v>
      </c>
      <c r="U472" s="1" t="s">
        <v>697</v>
      </c>
      <c r="V472" s="1" t="s">
        <v>698</v>
      </c>
      <c r="W472" s="1" t="s">
        <v>708</v>
      </c>
    </row>
    <row r="473" spans="1:23" x14ac:dyDescent="0.25">
      <c r="A473" s="1" t="s">
        <v>1820</v>
      </c>
      <c r="B473" s="1" t="s">
        <v>1823</v>
      </c>
      <c r="C473" s="2">
        <v>42491</v>
      </c>
      <c r="D473" s="2">
        <v>42505</v>
      </c>
      <c r="E473">
        <v>1149.5</v>
      </c>
      <c r="F473" s="1" t="s">
        <v>1824</v>
      </c>
      <c r="G473" s="1" t="s">
        <v>688</v>
      </c>
      <c r="H473" s="1" t="s">
        <v>689</v>
      </c>
      <c r="I473" s="1" t="s">
        <v>886</v>
      </c>
      <c r="J473">
        <v>3333</v>
      </c>
      <c r="K473">
        <v>689.7</v>
      </c>
      <c r="L473" s="1" t="s">
        <v>691</v>
      </c>
      <c r="M473" s="1" t="s">
        <v>1825</v>
      </c>
      <c r="N473">
        <v>0.5</v>
      </c>
      <c r="O473" s="1" t="s">
        <v>693</v>
      </c>
      <c r="P473">
        <v>0.4</v>
      </c>
      <c r="Q473" s="1" t="s">
        <v>694</v>
      </c>
      <c r="R473" s="1" t="s">
        <v>887</v>
      </c>
      <c r="S473" s="1" t="s">
        <v>696</v>
      </c>
      <c r="T473">
        <v>1666.67</v>
      </c>
      <c r="U473" s="1" t="s">
        <v>697</v>
      </c>
      <c r="V473" s="1" t="s">
        <v>698</v>
      </c>
      <c r="W473" s="1" t="s">
        <v>708</v>
      </c>
    </row>
    <row r="474" spans="1:23" x14ac:dyDescent="0.25">
      <c r="A474" s="1" t="s">
        <v>1826</v>
      </c>
      <c r="B474" s="1" t="s">
        <v>1827</v>
      </c>
      <c r="C474" s="2">
        <v>42705</v>
      </c>
      <c r="D474" s="2">
        <v>42719</v>
      </c>
      <c r="E474">
        <v>1250</v>
      </c>
      <c r="F474" s="1" t="s">
        <v>1828</v>
      </c>
      <c r="G474" s="1" t="s">
        <v>688</v>
      </c>
      <c r="H474" s="1" t="s">
        <v>689</v>
      </c>
      <c r="I474" s="1" t="s">
        <v>716</v>
      </c>
      <c r="J474">
        <v>600000</v>
      </c>
      <c r="K474">
        <v>300</v>
      </c>
      <c r="L474" s="1" t="s">
        <v>691</v>
      </c>
      <c r="M474" s="1" t="s">
        <v>1640</v>
      </c>
      <c r="N474">
        <v>0.4</v>
      </c>
      <c r="O474" s="1" t="s">
        <v>1029</v>
      </c>
      <c r="P474">
        <v>0.76</v>
      </c>
      <c r="Q474" s="1" t="s">
        <v>694</v>
      </c>
      <c r="R474" s="1" t="s">
        <v>722</v>
      </c>
      <c r="S474" s="1" t="s">
        <v>696</v>
      </c>
      <c r="T474">
        <v>240</v>
      </c>
      <c r="U474" s="1" t="s">
        <v>697</v>
      </c>
      <c r="V474" s="1" t="s">
        <v>698</v>
      </c>
      <c r="W474" s="1" t="s">
        <v>708</v>
      </c>
    </row>
    <row r="475" spans="1:23" x14ac:dyDescent="0.25">
      <c r="A475" s="1" t="s">
        <v>1826</v>
      </c>
      <c r="B475" s="1" t="s">
        <v>1829</v>
      </c>
      <c r="C475" s="2">
        <v>42705</v>
      </c>
      <c r="D475" s="2">
        <v>42719</v>
      </c>
      <c r="E475">
        <v>1250</v>
      </c>
      <c r="F475" s="1" t="s">
        <v>1830</v>
      </c>
      <c r="G475" s="1" t="s">
        <v>688</v>
      </c>
      <c r="H475" s="1" t="s">
        <v>689</v>
      </c>
      <c r="I475" s="1" t="s">
        <v>764</v>
      </c>
      <c r="J475">
        <v>2500</v>
      </c>
      <c r="K475">
        <v>714.9</v>
      </c>
      <c r="L475" s="1" t="s">
        <v>691</v>
      </c>
      <c r="M475" s="1" t="s">
        <v>1640</v>
      </c>
      <c r="N475">
        <v>0.4</v>
      </c>
      <c r="O475" s="1" t="s">
        <v>693</v>
      </c>
      <c r="P475">
        <v>0.42809999999999998</v>
      </c>
      <c r="Q475" s="1" t="s">
        <v>694</v>
      </c>
      <c r="R475" s="1" t="s">
        <v>695</v>
      </c>
      <c r="S475" s="1" t="s">
        <v>696</v>
      </c>
      <c r="T475">
        <v>1000</v>
      </c>
      <c r="U475" s="1" t="s">
        <v>697</v>
      </c>
      <c r="V475" s="1" t="s">
        <v>698</v>
      </c>
      <c r="W475" s="1" t="s">
        <v>708</v>
      </c>
    </row>
    <row r="476" spans="1:23" x14ac:dyDescent="0.25">
      <c r="A476" s="1" t="s">
        <v>1831</v>
      </c>
      <c r="B476" s="1" t="s">
        <v>1832</v>
      </c>
      <c r="C476" s="2">
        <v>42689</v>
      </c>
      <c r="D476" s="2">
        <v>42704</v>
      </c>
      <c r="E476">
        <v>898.8</v>
      </c>
      <c r="F476" s="1" t="s">
        <v>1833</v>
      </c>
      <c r="G476" s="1" t="s">
        <v>688</v>
      </c>
      <c r="H476" s="1" t="s">
        <v>689</v>
      </c>
      <c r="I476" s="1" t="s">
        <v>764</v>
      </c>
      <c r="J476">
        <v>2500</v>
      </c>
      <c r="K476">
        <v>674.1</v>
      </c>
      <c r="L476" s="1" t="s">
        <v>691</v>
      </c>
      <c r="M476" s="1" t="s">
        <v>1640</v>
      </c>
      <c r="N476">
        <v>0.4</v>
      </c>
      <c r="O476" s="1" t="s">
        <v>693</v>
      </c>
      <c r="P476">
        <v>0.25</v>
      </c>
      <c r="Q476" s="1" t="s">
        <v>694</v>
      </c>
      <c r="R476" s="1" t="s">
        <v>695</v>
      </c>
      <c r="S476" s="1" t="s">
        <v>696</v>
      </c>
      <c r="T476">
        <v>1000</v>
      </c>
      <c r="U476" s="1" t="s">
        <v>697</v>
      </c>
      <c r="V476" s="1" t="s">
        <v>698</v>
      </c>
      <c r="W476" s="1" t="s">
        <v>708</v>
      </c>
    </row>
    <row r="477" spans="1:23" x14ac:dyDescent="0.25">
      <c r="A477" s="1" t="s">
        <v>1831</v>
      </c>
      <c r="B477" s="1" t="s">
        <v>1834</v>
      </c>
      <c r="C477" s="2">
        <v>42689</v>
      </c>
      <c r="D477" s="2">
        <v>42704</v>
      </c>
      <c r="E477">
        <v>1601.2</v>
      </c>
      <c r="F477" s="1" t="s">
        <v>1835</v>
      </c>
      <c r="G477" s="1" t="s">
        <v>688</v>
      </c>
      <c r="H477" s="1" t="s">
        <v>689</v>
      </c>
      <c r="I477" s="1" t="s">
        <v>716</v>
      </c>
      <c r="J477">
        <v>600000</v>
      </c>
      <c r="K477">
        <v>295.14999999999998</v>
      </c>
      <c r="L477" s="1" t="s">
        <v>691</v>
      </c>
      <c r="M477" s="1" t="s">
        <v>1640</v>
      </c>
      <c r="N477">
        <v>0.4</v>
      </c>
      <c r="O477" s="1" t="s">
        <v>1029</v>
      </c>
      <c r="P477">
        <v>0.81569999999999998</v>
      </c>
      <c r="Q477" s="1" t="s">
        <v>694</v>
      </c>
      <c r="R477" s="1" t="s">
        <v>722</v>
      </c>
      <c r="S477" s="1" t="s">
        <v>696</v>
      </c>
      <c r="T477">
        <v>240</v>
      </c>
      <c r="U477" s="1" t="s">
        <v>697</v>
      </c>
      <c r="V477" s="1" t="s">
        <v>698</v>
      </c>
      <c r="W477" s="1" t="s">
        <v>708</v>
      </c>
    </row>
    <row r="478" spans="1:23" x14ac:dyDescent="0.25">
      <c r="A478" s="1" t="s">
        <v>1836</v>
      </c>
      <c r="B478" s="1" t="s">
        <v>1837</v>
      </c>
      <c r="C478" s="2">
        <v>42724</v>
      </c>
      <c r="D478" s="2">
        <v>42729</v>
      </c>
      <c r="E478">
        <v>2000</v>
      </c>
      <c r="F478" s="1" t="s">
        <v>1838</v>
      </c>
      <c r="G478" s="1" t="s">
        <v>688</v>
      </c>
      <c r="H478" s="1" t="s">
        <v>689</v>
      </c>
      <c r="I478" s="1" t="s">
        <v>886</v>
      </c>
      <c r="J478">
        <v>2500</v>
      </c>
      <c r="K478">
        <v>750</v>
      </c>
      <c r="L478" s="1" t="s">
        <v>691</v>
      </c>
      <c r="M478" s="1" t="s">
        <v>1640</v>
      </c>
      <c r="N478">
        <v>0.4</v>
      </c>
      <c r="O478" s="1" t="s">
        <v>693</v>
      </c>
      <c r="P478">
        <v>0.625</v>
      </c>
      <c r="Q478" s="1" t="s">
        <v>694</v>
      </c>
      <c r="R478" s="1" t="s">
        <v>887</v>
      </c>
      <c r="S478" s="1" t="s">
        <v>696</v>
      </c>
      <c r="T478">
        <v>1000</v>
      </c>
      <c r="U478" s="1" t="s">
        <v>697</v>
      </c>
      <c r="V478" s="1" t="s">
        <v>698</v>
      </c>
      <c r="W478" s="1" t="s">
        <v>708</v>
      </c>
    </row>
    <row r="479" spans="1:23" x14ac:dyDescent="0.25">
      <c r="A479" s="1" t="s">
        <v>1836</v>
      </c>
      <c r="B479" s="1" t="s">
        <v>1839</v>
      </c>
      <c r="C479" s="2">
        <v>42724</v>
      </c>
      <c r="D479" s="2">
        <v>42729</v>
      </c>
      <c r="E479">
        <v>2000</v>
      </c>
      <c r="F479" s="1" t="s">
        <v>1840</v>
      </c>
      <c r="G479" s="1" t="s">
        <v>688</v>
      </c>
      <c r="H479" s="1" t="s">
        <v>689</v>
      </c>
      <c r="I479" s="1" t="s">
        <v>1841</v>
      </c>
      <c r="J479">
        <v>7500</v>
      </c>
      <c r="K479">
        <v>1149.5999999999999</v>
      </c>
      <c r="L479" s="1" t="s">
        <v>691</v>
      </c>
      <c r="M479" s="1" t="s">
        <v>1640</v>
      </c>
      <c r="N479">
        <v>0.4</v>
      </c>
      <c r="O479" s="1" t="s">
        <v>693</v>
      </c>
      <c r="P479">
        <v>0.42520000000000002</v>
      </c>
      <c r="Q479" s="1" t="s">
        <v>694</v>
      </c>
      <c r="R479" s="1" t="s">
        <v>887</v>
      </c>
      <c r="S479" s="1" t="s">
        <v>696</v>
      </c>
      <c r="T479">
        <v>3000</v>
      </c>
      <c r="U479" s="1" t="s">
        <v>697</v>
      </c>
      <c r="V479" s="1" t="s">
        <v>698</v>
      </c>
      <c r="W479" s="1" t="s">
        <v>708</v>
      </c>
    </row>
    <row r="480" spans="1:23" x14ac:dyDescent="0.25">
      <c r="A480" s="1" t="s">
        <v>1842</v>
      </c>
      <c r="B480" s="1" t="s">
        <v>1843</v>
      </c>
      <c r="C480" s="2">
        <v>42468</v>
      </c>
      <c r="D480" s="2">
        <v>42490</v>
      </c>
      <c r="E480">
        <v>2131.5</v>
      </c>
      <c r="F480" s="1" t="s">
        <v>1844</v>
      </c>
      <c r="G480" s="1" t="s">
        <v>688</v>
      </c>
      <c r="H480" s="1" t="s">
        <v>689</v>
      </c>
      <c r="I480" s="1" t="s">
        <v>886</v>
      </c>
      <c r="J480">
        <v>7333</v>
      </c>
      <c r="K480">
        <v>1278.9000000000001</v>
      </c>
      <c r="L480" s="1" t="s">
        <v>691</v>
      </c>
      <c r="M480" s="1" t="s">
        <v>759</v>
      </c>
      <c r="N480">
        <v>0.5</v>
      </c>
      <c r="O480" s="1" t="s">
        <v>693</v>
      </c>
      <c r="P480">
        <v>0.4</v>
      </c>
      <c r="Q480" s="1" t="s">
        <v>694</v>
      </c>
      <c r="R480" s="1" t="s">
        <v>887</v>
      </c>
      <c r="S480" s="1" t="s">
        <v>696</v>
      </c>
      <c r="T480">
        <v>3666.67</v>
      </c>
      <c r="U480" s="1" t="s">
        <v>697</v>
      </c>
      <c r="V480" s="1" t="s">
        <v>698</v>
      </c>
      <c r="W480" s="1" t="s">
        <v>708</v>
      </c>
    </row>
    <row r="481" spans="1:23" x14ac:dyDescent="0.25">
      <c r="A481" s="1" t="s">
        <v>1842</v>
      </c>
      <c r="B481" s="1" t="s">
        <v>1845</v>
      </c>
      <c r="C481" s="2">
        <v>42468</v>
      </c>
      <c r="D481" s="2">
        <v>42490</v>
      </c>
      <c r="E481">
        <v>4868.5</v>
      </c>
      <c r="F481" s="1" t="s">
        <v>1846</v>
      </c>
      <c r="G481" s="1" t="s">
        <v>688</v>
      </c>
      <c r="H481" s="1" t="s">
        <v>689</v>
      </c>
      <c r="I481" s="1" t="s">
        <v>1383</v>
      </c>
      <c r="J481">
        <v>9000</v>
      </c>
      <c r="K481">
        <v>2700</v>
      </c>
      <c r="L481" s="1" t="s">
        <v>691</v>
      </c>
      <c r="M481" s="1" t="s">
        <v>759</v>
      </c>
      <c r="N481">
        <v>0.5</v>
      </c>
      <c r="O481" s="1" t="s">
        <v>693</v>
      </c>
      <c r="P481">
        <v>0.44540000000000002</v>
      </c>
      <c r="Q481" s="1" t="s">
        <v>694</v>
      </c>
      <c r="R481" s="1" t="s">
        <v>887</v>
      </c>
      <c r="S481" s="1" t="s">
        <v>696</v>
      </c>
      <c r="T481">
        <v>4500</v>
      </c>
      <c r="U481" s="1" t="s">
        <v>697</v>
      </c>
      <c r="V481" s="1" t="s">
        <v>698</v>
      </c>
      <c r="W481" s="1" t="s">
        <v>708</v>
      </c>
    </row>
    <row r="482" spans="1:23" x14ac:dyDescent="0.25">
      <c r="A482" s="1" t="s">
        <v>1847</v>
      </c>
      <c r="B482" s="1" t="s">
        <v>1848</v>
      </c>
      <c r="C482" s="2">
        <v>42474</v>
      </c>
      <c r="D482" s="2">
        <v>42490</v>
      </c>
      <c r="E482">
        <v>1463</v>
      </c>
      <c r="F482" s="1" t="s">
        <v>1849</v>
      </c>
      <c r="G482" s="1" t="s">
        <v>688</v>
      </c>
      <c r="H482" s="1" t="s">
        <v>689</v>
      </c>
      <c r="I482" s="1" t="s">
        <v>764</v>
      </c>
      <c r="J482">
        <v>3333</v>
      </c>
      <c r="K482">
        <v>877.8</v>
      </c>
      <c r="L482" s="1" t="s">
        <v>691</v>
      </c>
      <c r="M482" s="1" t="s">
        <v>759</v>
      </c>
      <c r="N482">
        <v>0.5</v>
      </c>
      <c r="O482" s="1" t="s">
        <v>693</v>
      </c>
      <c r="P482">
        <v>0.4</v>
      </c>
      <c r="Q482" s="1" t="s">
        <v>694</v>
      </c>
      <c r="R482" s="1" t="s">
        <v>695</v>
      </c>
      <c r="S482" s="1" t="s">
        <v>696</v>
      </c>
      <c r="T482">
        <v>1666.67</v>
      </c>
      <c r="U482" s="1" t="s">
        <v>697</v>
      </c>
      <c r="V482" s="1" t="s">
        <v>698</v>
      </c>
      <c r="W482" s="1" t="s">
        <v>708</v>
      </c>
    </row>
    <row r="483" spans="1:23" x14ac:dyDescent="0.25">
      <c r="A483" s="1" t="s">
        <v>1847</v>
      </c>
      <c r="B483" s="1" t="s">
        <v>1850</v>
      </c>
      <c r="C483" s="2">
        <v>42474</v>
      </c>
      <c r="D483" s="2">
        <v>42490</v>
      </c>
      <c r="E483">
        <v>2092</v>
      </c>
      <c r="F483" s="1" t="s">
        <v>1851</v>
      </c>
      <c r="G483" s="1" t="s">
        <v>688</v>
      </c>
      <c r="H483" s="1" t="s">
        <v>689</v>
      </c>
      <c r="I483" s="1" t="s">
        <v>741</v>
      </c>
      <c r="J483">
        <v>3333</v>
      </c>
      <c r="K483">
        <v>1000</v>
      </c>
      <c r="L483" s="1" t="s">
        <v>691</v>
      </c>
      <c r="M483" s="1" t="s">
        <v>759</v>
      </c>
      <c r="N483">
        <v>0.5</v>
      </c>
      <c r="O483" s="1" t="s">
        <v>693</v>
      </c>
      <c r="P483">
        <v>0.52200000000000002</v>
      </c>
      <c r="Q483" s="1" t="s">
        <v>694</v>
      </c>
      <c r="R483" s="1" t="s">
        <v>695</v>
      </c>
      <c r="S483" s="1" t="s">
        <v>696</v>
      </c>
      <c r="T483">
        <v>1666.67</v>
      </c>
      <c r="U483" s="1" t="s">
        <v>697</v>
      </c>
      <c r="V483" s="1" t="s">
        <v>698</v>
      </c>
      <c r="W483" s="1" t="s">
        <v>708</v>
      </c>
    </row>
    <row r="484" spans="1:23" x14ac:dyDescent="0.25">
      <c r="A484" s="1" t="s">
        <v>1847</v>
      </c>
      <c r="B484" s="1" t="s">
        <v>1852</v>
      </c>
      <c r="C484" s="2">
        <v>42491</v>
      </c>
      <c r="D484" s="2">
        <v>42503</v>
      </c>
      <c r="E484">
        <v>1224.5</v>
      </c>
      <c r="F484" s="1" t="s">
        <v>1853</v>
      </c>
      <c r="G484" s="1" t="s">
        <v>688</v>
      </c>
      <c r="H484" s="1" t="s">
        <v>689</v>
      </c>
      <c r="I484" s="1" t="s">
        <v>716</v>
      </c>
      <c r="J484">
        <v>2500</v>
      </c>
      <c r="K484">
        <v>489.8</v>
      </c>
      <c r="L484" s="1" t="s">
        <v>691</v>
      </c>
      <c r="M484" s="1" t="s">
        <v>759</v>
      </c>
      <c r="N484">
        <v>0.5</v>
      </c>
      <c r="O484" s="1" t="s">
        <v>693</v>
      </c>
      <c r="P484">
        <v>0.6</v>
      </c>
      <c r="Q484" s="1" t="s">
        <v>694</v>
      </c>
      <c r="R484" s="1" t="s">
        <v>695</v>
      </c>
      <c r="S484" s="1" t="s">
        <v>696</v>
      </c>
      <c r="T484">
        <v>1250</v>
      </c>
      <c r="U484" s="1" t="s">
        <v>697</v>
      </c>
      <c r="V484" s="1" t="s">
        <v>698</v>
      </c>
      <c r="W484" s="1" t="s">
        <v>708</v>
      </c>
    </row>
    <row r="485" spans="1:23" x14ac:dyDescent="0.25">
      <c r="A485" s="1" t="s">
        <v>1847</v>
      </c>
      <c r="B485" s="1" t="s">
        <v>1854</v>
      </c>
      <c r="C485" s="2">
        <v>42474</v>
      </c>
      <c r="D485" s="2">
        <v>42490</v>
      </c>
      <c r="E485">
        <v>2374.5</v>
      </c>
      <c r="F485" s="1" t="s">
        <v>1855</v>
      </c>
      <c r="G485" s="1" t="s">
        <v>688</v>
      </c>
      <c r="H485" s="1" t="s">
        <v>689</v>
      </c>
      <c r="I485" s="1" t="s">
        <v>767</v>
      </c>
      <c r="J485">
        <v>4545</v>
      </c>
      <c r="K485">
        <v>999.9</v>
      </c>
      <c r="L485" s="1" t="s">
        <v>691</v>
      </c>
      <c r="M485" s="1" t="s">
        <v>759</v>
      </c>
      <c r="N485">
        <v>0.5</v>
      </c>
      <c r="O485" s="1" t="s">
        <v>693</v>
      </c>
      <c r="P485">
        <v>0.57889999999999997</v>
      </c>
      <c r="Q485" s="1" t="s">
        <v>694</v>
      </c>
      <c r="R485" s="1" t="s">
        <v>695</v>
      </c>
      <c r="S485" s="1" t="s">
        <v>696</v>
      </c>
      <c r="T485">
        <v>2272.5</v>
      </c>
      <c r="U485" s="1" t="s">
        <v>697</v>
      </c>
      <c r="V485" s="1" t="s">
        <v>698</v>
      </c>
      <c r="W485" s="1" t="s">
        <v>708</v>
      </c>
    </row>
    <row r="486" spans="1:23" x14ac:dyDescent="0.25">
      <c r="A486" s="1" t="s">
        <v>1847</v>
      </c>
      <c r="B486" s="1" t="s">
        <v>1856</v>
      </c>
      <c r="C486" s="2">
        <v>42491</v>
      </c>
      <c r="D486" s="2">
        <v>42503</v>
      </c>
      <c r="E486">
        <v>-108.7</v>
      </c>
      <c r="F486" s="1" t="s">
        <v>1857</v>
      </c>
      <c r="G486" s="1" t="s">
        <v>688</v>
      </c>
      <c r="H486" s="1" t="s">
        <v>689</v>
      </c>
      <c r="I486" s="1" t="s">
        <v>706</v>
      </c>
      <c r="J486">
        <v>5000</v>
      </c>
      <c r="K486">
        <v>539.73</v>
      </c>
      <c r="L486" s="1" t="s">
        <v>691</v>
      </c>
      <c r="M486" s="1" t="s">
        <v>759</v>
      </c>
      <c r="N486">
        <v>0.5</v>
      </c>
      <c r="O486" s="1" t="s">
        <v>693</v>
      </c>
      <c r="P486">
        <v>5.9653</v>
      </c>
      <c r="Q486" s="1" t="s">
        <v>694</v>
      </c>
      <c r="R486" s="1" t="s">
        <v>707</v>
      </c>
      <c r="S486" s="1" t="s">
        <v>696</v>
      </c>
      <c r="T486">
        <v>2500</v>
      </c>
      <c r="U486" s="1" t="s">
        <v>697</v>
      </c>
      <c r="V486" s="1" t="s">
        <v>698</v>
      </c>
      <c r="W486" s="1" t="s">
        <v>708</v>
      </c>
    </row>
    <row r="487" spans="1:23" x14ac:dyDescent="0.25">
      <c r="A487" s="1" t="s">
        <v>1847</v>
      </c>
      <c r="B487" s="1" t="s">
        <v>1858</v>
      </c>
      <c r="C487" s="2">
        <v>42491</v>
      </c>
      <c r="D487" s="2">
        <v>42503</v>
      </c>
      <c r="E487">
        <v>1858.2</v>
      </c>
      <c r="F487" s="1" t="s">
        <v>1859</v>
      </c>
      <c r="G487" s="1" t="s">
        <v>688</v>
      </c>
      <c r="H487" s="1" t="s">
        <v>689</v>
      </c>
      <c r="I487" s="1" t="s">
        <v>767</v>
      </c>
      <c r="J487">
        <v>3636</v>
      </c>
      <c r="K487">
        <v>800</v>
      </c>
      <c r="L487" s="1" t="s">
        <v>691</v>
      </c>
      <c r="M487" s="1" t="s">
        <v>759</v>
      </c>
      <c r="N487">
        <v>0.5</v>
      </c>
      <c r="O487" s="1" t="s">
        <v>693</v>
      </c>
      <c r="P487">
        <v>0.56950000000000001</v>
      </c>
      <c r="Q487" s="1" t="s">
        <v>694</v>
      </c>
      <c r="R487" s="1" t="s">
        <v>695</v>
      </c>
      <c r="S487" s="1" t="s">
        <v>696</v>
      </c>
      <c r="T487">
        <v>1818.18</v>
      </c>
      <c r="U487" s="1" t="s">
        <v>697</v>
      </c>
      <c r="V487" s="1" t="s">
        <v>698</v>
      </c>
      <c r="W487" s="1" t="s">
        <v>708</v>
      </c>
    </row>
    <row r="488" spans="1:23" x14ac:dyDescent="0.25">
      <c r="A488" s="1" t="s">
        <v>1847</v>
      </c>
      <c r="B488" s="1" t="s">
        <v>1860</v>
      </c>
      <c r="C488" s="2">
        <v>42474</v>
      </c>
      <c r="D488" s="2">
        <v>42490</v>
      </c>
      <c r="E488">
        <v>1535</v>
      </c>
      <c r="F488" s="1" t="s">
        <v>1861</v>
      </c>
      <c r="G488" s="1" t="s">
        <v>688</v>
      </c>
      <c r="H488" s="1" t="s">
        <v>689</v>
      </c>
      <c r="I488" s="1" t="s">
        <v>716</v>
      </c>
      <c r="J488">
        <v>5000</v>
      </c>
      <c r="K488">
        <v>850.2</v>
      </c>
      <c r="L488" s="1" t="s">
        <v>691</v>
      </c>
      <c r="M488" s="1" t="s">
        <v>759</v>
      </c>
      <c r="N488">
        <v>0.5</v>
      </c>
      <c r="O488" s="1" t="s">
        <v>693</v>
      </c>
      <c r="P488">
        <v>0.4461</v>
      </c>
      <c r="Q488" s="1" t="s">
        <v>694</v>
      </c>
      <c r="R488" s="1" t="s">
        <v>695</v>
      </c>
      <c r="S488" s="1" t="s">
        <v>696</v>
      </c>
      <c r="T488">
        <v>2500</v>
      </c>
      <c r="U488" s="1" t="s">
        <v>697</v>
      </c>
      <c r="V488" s="1" t="s">
        <v>698</v>
      </c>
      <c r="W488" s="1" t="s">
        <v>708</v>
      </c>
    </row>
    <row r="489" spans="1:23" x14ac:dyDescent="0.25">
      <c r="A489" s="1" t="s">
        <v>1847</v>
      </c>
      <c r="B489" s="1" t="s">
        <v>1862</v>
      </c>
      <c r="C489" s="2">
        <v>42474</v>
      </c>
      <c r="D489" s="2">
        <v>42490</v>
      </c>
      <c r="E489">
        <v>2500</v>
      </c>
      <c r="F489" s="1" t="s">
        <v>1863</v>
      </c>
      <c r="G489" s="1" t="s">
        <v>688</v>
      </c>
      <c r="H489" s="1" t="s">
        <v>689</v>
      </c>
      <c r="I489" s="1" t="s">
        <v>789</v>
      </c>
      <c r="J489">
        <v>5000</v>
      </c>
      <c r="K489">
        <v>1000</v>
      </c>
      <c r="L489" s="1" t="s">
        <v>691</v>
      </c>
      <c r="M489" s="1" t="s">
        <v>759</v>
      </c>
      <c r="N489">
        <v>0.5</v>
      </c>
      <c r="O489" s="1" t="s">
        <v>693</v>
      </c>
      <c r="P489">
        <v>0.6</v>
      </c>
      <c r="Q489" s="1" t="s">
        <v>694</v>
      </c>
      <c r="R489" s="1" t="s">
        <v>713</v>
      </c>
      <c r="S489" s="1" t="s">
        <v>696</v>
      </c>
      <c r="T489">
        <v>2500</v>
      </c>
      <c r="U489" s="1" t="s">
        <v>697</v>
      </c>
      <c r="V489" s="1" t="s">
        <v>698</v>
      </c>
      <c r="W489" s="1" t="s">
        <v>708</v>
      </c>
    </row>
    <row r="490" spans="1:23" x14ac:dyDescent="0.25">
      <c r="A490" s="1" t="s">
        <v>1847</v>
      </c>
      <c r="B490" s="1" t="s">
        <v>1864</v>
      </c>
      <c r="C490" s="2">
        <v>42474</v>
      </c>
      <c r="D490" s="2">
        <v>42490</v>
      </c>
      <c r="E490">
        <v>35.5</v>
      </c>
      <c r="F490" s="1" t="s">
        <v>1865</v>
      </c>
      <c r="G490" s="1" t="s">
        <v>688</v>
      </c>
      <c r="H490" s="1" t="s">
        <v>689</v>
      </c>
      <c r="I490" s="1" t="s">
        <v>706</v>
      </c>
      <c r="J490">
        <v>5000</v>
      </c>
      <c r="K490">
        <v>29.59</v>
      </c>
      <c r="L490" s="1" t="s">
        <v>691</v>
      </c>
      <c r="M490" s="1" t="s">
        <v>759</v>
      </c>
      <c r="N490">
        <v>0.5</v>
      </c>
      <c r="O490" s="1" t="s">
        <v>693</v>
      </c>
      <c r="P490">
        <v>0.16650000000000001</v>
      </c>
      <c r="Q490" s="1" t="s">
        <v>694</v>
      </c>
      <c r="R490" s="1" t="s">
        <v>707</v>
      </c>
      <c r="S490" s="1" t="s">
        <v>696</v>
      </c>
      <c r="T490">
        <v>2500</v>
      </c>
      <c r="U490" s="1" t="s">
        <v>697</v>
      </c>
      <c r="V490" s="1" t="s">
        <v>698</v>
      </c>
      <c r="W490" s="1" t="s">
        <v>708</v>
      </c>
    </row>
    <row r="491" spans="1:23" x14ac:dyDescent="0.25">
      <c r="A491" s="1" t="s">
        <v>1847</v>
      </c>
      <c r="B491" s="1" t="s">
        <v>1866</v>
      </c>
      <c r="C491" s="2">
        <v>42491</v>
      </c>
      <c r="D491" s="2">
        <v>42503</v>
      </c>
      <c r="E491">
        <v>2026</v>
      </c>
      <c r="F491" s="1" t="s">
        <v>1867</v>
      </c>
      <c r="G491" s="1" t="s">
        <v>688</v>
      </c>
      <c r="H491" s="1" t="s">
        <v>689</v>
      </c>
      <c r="I491" s="1" t="s">
        <v>789</v>
      </c>
      <c r="J491">
        <v>4000</v>
      </c>
      <c r="K491">
        <v>800</v>
      </c>
      <c r="L491" s="1" t="s">
        <v>691</v>
      </c>
      <c r="M491" s="1" t="s">
        <v>759</v>
      </c>
      <c r="N491">
        <v>0.5</v>
      </c>
      <c r="O491" s="1" t="s">
        <v>693</v>
      </c>
      <c r="P491">
        <v>0.60509999999999997</v>
      </c>
      <c r="Q491" s="1" t="s">
        <v>694</v>
      </c>
      <c r="R491" s="1" t="s">
        <v>713</v>
      </c>
      <c r="S491" s="1" t="s">
        <v>696</v>
      </c>
      <c r="T491">
        <v>2000</v>
      </c>
      <c r="U491" s="1" t="s">
        <v>697</v>
      </c>
      <c r="V491" s="1" t="s">
        <v>698</v>
      </c>
      <c r="W491" s="1" t="s">
        <v>708</v>
      </c>
    </row>
    <row r="492" spans="1:23" x14ac:dyDescent="0.25">
      <c r="A492" s="1" t="s">
        <v>1868</v>
      </c>
      <c r="B492" s="1" t="s">
        <v>1869</v>
      </c>
      <c r="C492" s="2">
        <v>42542</v>
      </c>
      <c r="D492" s="2">
        <v>42551</v>
      </c>
      <c r="E492">
        <v>75</v>
      </c>
      <c r="F492" s="1" t="s">
        <v>1870</v>
      </c>
      <c r="G492" s="1" t="s">
        <v>688</v>
      </c>
      <c r="H492" s="1" t="s">
        <v>689</v>
      </c>
      <c r="I492" s="1" t="s">
        <v>716</v>
      </c>
      <c r="J492">
        <v>3000</v>
      </c>
      <c r="K492">
        <v>30</v>
      </c>
      <c r="L492" s="1" t="s">
        <v>691</v>
      </c>
      <c r="M492" s="1" t="s">
        <v>726</v>
      </c>
      <c r="N492">
        <v>0.5</v>
      </c>
      <c r="O492" s="1" t="s">
        <v>693</v>
      </c>
      <c r="P492">
        <v>0.6</v>
      </c>
      <c r="Q492" s="1" t="s">
        <v>694</v>
      </c>
      <c r="R492" s="1" t="s">
        <v>695</v>
      </c>
      <c r="S492" s="1" t="s">
        <v>696</v>
      </c>
      <c r="T492">
        <v>1500</v>
      </c>
      <c r="U492" s="1" t="s">
        <v>697</v>
      </c>
      <c r="V492" s="1" t="s">
        <v>698</v>
      </c>
      <c r="W492" s="1" t="s">
        <v>708</v>
      </c>
    </row>
    <row r="493" spans="1:23" x14ac:dyDescent="0.25">
      <c r="A493" s="1" t="s">
        <v>1868</v>
      </c>
      <c r="B493" s="1" t="s">
        <v>1871</v>
      </c>
      <c r="C493" s="2">
        <v>42542</v>
      </c>
      <c r="D493" s="2">
        <v>42551</v>
      </c>
      <c r="E493">
        <v>931.5</v>
      </c>
      <c r="F493" s="1" t="s">
        <v>1872</v>
      </c>
      <c r="G493" s="1" t="s">
        <v>688</v>
      </c>
      <c r="H493" s="1" t="s">
        <v>689</v>
      </c>
      <c r="I493" s="1" t="s">
        <v>789</v>
      </c>
      <c r="J493">
        <v>5000</v>
      </c>
      <c r="K493">
        <v>1000</v>
      </c>
      <c r="L493" s="1" t="s">
        <v>691</v>
      </c>
      <c r="M493" s="1" t="s">
        <v>726</v>
      </c>
      <c r="N493">
        <v>0.5</v>
      </c>
      <c r="O493" s="1" t="s">
        <v>693</v>
      </c>
      <c r="P493">
        <v>-7.3499999999999996E-2</v>
      </c>
      <c r="Q493" s="1" t="s">
        <v>694</v>
      </c>
      <c r="R493" s="1" t="s">
        <v>713</v>
      </c>
      <c r="S493" s="1" t="s">
        <v>696</v>
      </c>
      <c r="T493">
        <v>2500</v>
      </c>
      <c r="U493" s="1" t="s">
        <v>697</v>
      </c>
      <c r="V493" s="1" t="s">
        <v>698</v>
      </c>
      <c r="W493" s="1" t="s">
        <v>708</v>
      </c>
    </row>
    <row r="494" spans="1:23" x14ac:dyDescent="0.25">
      <c r="A494" s="1" t="s">
        <v>1868</v>
      </c>
      <c r="B494" s="1" t="s">
        <v>1873</v>
      </c>
      <c r="C494" s="2">
        <v>42542</v>
      </c>
      <c r="D494" s="2">
        <v>42551</v>
      </c>
      <c r="E494">
        <v>1701.5</v>
      </c>
      <c r="F494" s="1" t="s">
        <v>1874</v>
      </c>
      <c r="G494" s="1" t="s">
        <v>688</v>
      </c>
      <c r="H494" s="1" t="s">
        <v>689</v>
      </c>
      <c r="I494" s="1" t="s">
        <v>741</v>
      </c>
      <c r="J494">
        <v>2000</v>
      </c>
      <c r="K494">
        <v>400</v>
      </c>
      <c r="L494" s="1" t="s">
        <v>691</v>
      </c>
      <c r="M494" s="1" t="s">
        <v>726</v>
      </c>
      <c r="N494">
        <v>0.5</v>
      </c>
      <c r="O494" s="1" t="s">
        <v>693</v>
      </c>
      <c r="P494">
        <v>0.76490000000000002</v>
      </c>
      <c r="Q494" s="1" t="s">
        <v>694</v>
      </c>
      <c r="R494" s="1" t="s">
        <v>695</v>
      </c>
      <c r="S494" s="1" t="s">
        <v>696</v>
      </c>
      <c r="T494">
        <v>1000</v>
      </c>
      <c r="U494" s="1" t="s">
        <v>697</v>
      </c>
      <c r="V494" s="1" t="s">
        <v>698</v>
      </c>
      <c r="W494" s="1" t="s">
        <v>708</v>
      </c>
    </row>
    <row r="495" spans="1:23" x14ac:dyDescent="0.25">
      <c r="A495" s="1" t="s">
        <v>1868</v>
      </c>
      <c r="B495" s="1" t="s">
        <v>1875</v>
      </c>
      <c r="C495" s="2">
        <v>42542</v>
      </c>
      <c r="D495" s="2">
        <v>42551</v>
      </c>
      <c r="E495">
        <v>883</v>
      </c>
      <c r="F495" s="1" t="s">
        <v>1876</v>
      </c>
      <c r="G495" s="1" t="s">
        <v>688</v>
      </c>
      <c r="H495" s="1" t="s">
        <v>689</v>
      </c>
      <c r="I495" s="1" t="s">
        <v>764</v>
      </c>
      <c r="J495">
        <v>2667</v>
      </c>
      <c r="K495">
        <v>529.79999999999995</v>
      </c>
      <c r="L495" s="1" t="s">
        <v>691</v>
      </c>
      <c r="M495" s="1" t="s">
        <v>726</v>
      </c>
      <c r="N495">
        <v>0.5</v>
      </c>
      <c r="O495" s="1" t="s">
        <v>693</v>
      </c>
      <c r="P495">
        <v>0.4</v>
      </c>
      <c r="Q495" s="1" t="s">
        <v>694</v>
      </c>
      <c r="R495" s="1" t="s">
        <v>695</v>
      </c>
      <c r="S495" s="1" t="s">
        <v>696</v>
      </c>
      <c r="T495">
        <v>1333.33</v>
      </c>
      <c r="U495" s="1" t="s">
        <v>697</v>
      </c>
      <c r="V495" s="1" t="s">
        <v>698</v>
      </c>
      <c r="W495" s="1" t="s">
        <v>708</v>
      </c>
    </row>
    <row r="496" spans="1:23" x14ac:dyDescent="0.25">
      <c r="A496" s="1" t="s">
        <v>1877</v>
      </c>
      <c r="B496" s="1" t="s">
        <v>1878</v>
      </c>
      <c r="C496" s="2">
        <v>42423</v>
      </c>
      <c r="D496" s="2">
        <v>42429</v>
      </c>
      <c r="E496">
        <v>850.8</v>
      </c>
      <c r="F496" s="1" t="s">
        <v>1879</v>
      </c>
      <c r="G496" s="1" t="s">
        <v>688</v>
      </c>
      <c r="H496" s="1" t="s">
        <v>689</v>
      </c>
      <c r="I496" s="1" t="s">
        <v>741</v>
      </c>
      <c r="J496">
        <v>1500</v>
      </c>
      <c r="K496">
        <v>300</v>
      </c>
      <c r="L496" s="1" t="s">
        <v>691</v>
      </c>
      <c r="M496" s="1" t="s">
        <v>721</v>
      </c>
      <c r="N496">
        <v>0.5</v>
      </c>
      <c r="O496" s="1" t="s">
        <v>693</v>
      </c>
      <c r="P496">
        <v>0.64739999999999998</v>
      </c>
      <c r="Q496" s="1" t="s">
        <v>694</v>
      </c>
      <c r="R496" s="1" t="s">
        <v>695</v>
      </c>
      <c r="S496" s="1" t="s">
        <v>696</v>
      </c>
      <c r="T496">
        <v>750</v>
      </c>
      <c r="U496" s="1" t="s">
        <v>697</v>
      </c>
      <c r="V496" s="1" t="s">
        <v>698</v>
      </c>
      <c r="W496" s="1" t="s">
        <v>708</v>
      </c>
    </row>
    <row r="497" spans="1:23" x14ac:dyDescent="0.25">
      <c r="A497" s="1" t="s">
        <v>1877</v>
      </c>
      <c r="B497" s="1" t="s">
        <v>1880</v>
      </c>
      <c r="C497" s="2">
        <v>42423</v>
      </c>
      <c r="D497" s="2">
        <v>42429</v>
      </c>
      <c r="E497">
        <v>0</v>
      </c>
      <c r="F497" s="1" t="s">
        <v>1881</v>
      </c>
      <c r="G497" s="1" t="s">
        <v>688</v>
      </c>
      <c r="H497" s="1" t="s">
        <v>689</v>
      </c>
      <c r="I497" s="1" t="s">
        <v>886</v>
      </c>
      <c r="J497">
        <v>3333</v>
      </c>
      <c r="K497">
        <v>0</v>
      </c>
      <c r="L497" s="1" t="s">
        <v>691</v>
      </c>
      <c r="M497" s="1" t="s">
        <v>721</v>
      </c>
      <c r="N497">
        <v>0.5</v>
      </c>
      <c r="O497" s="1" t="s">
        <v>693</v>
      </c>
      <c r="P497">
        <v>0</v>
      </c>
      <c r="Q497" s="1" t="s">
        <v>694</v>
      </c>
      <c r="R497" s="1" t="s">
        <v>695</v>
      </c>
      <c r="S497" s="1" t="s">
        <v>696</v>
      </c>
      <c r="T497">
        <v>1666.67</v>
      </c>
      <c r="U497" s="1" t="s">
        <v>697</v>
      </c>
      <c r="V497" s="1" t="s">
        <v>698</v>
      </c>
      <c r="W497" s="1" t="s">
        <v>708</v>
      </c>
    </row>
    <row r="498" spans="1:23" x14ac:dyDescent="0.25">
      <c r="A498" s="1" t="s">
        <v>1877</v>
      </c>
      <c r="B498" s="1" t="s">
        <v>1882</v>
      </c>
      <c r="C498" s="2">
        <v>42423</v>
      </c>
      <c r="D498" s="2">
        <v>42429</v>
      </c>
      <c r="E498">
        <v>0</v>
      </c>
      <c r="F498" s="1" t="s">
        <v>1879</v>
      </c>
      <c r="G498" s="1" t="s">
        <v>688</v>
      </c>
      <c r="H498" s="1" t="s">
        <v>689</v>
      </c>
      <c r="I498" s="1" t="s">
        <v>741</v>
      </c>
      <c r="J498">
        <v>2500</v>
      </c>
      <c r="K498">
        <v>0</v>
      </c>
      <c r="L498" s="1" t="s">
        <v>691</v>
      </c>
      <c r="M498" s="1" t="s">
        <v>721</v>
      </c>
      <c r="N498">
        <v>0.5</v>
      </c>
      <c r="O498" s="1" t="s">
        <v>693</v>
      </c>
      <c r="P498">
        <v>0</v>
      </c>
      <c r="Q498" s="1" t="s">
        <v>694</v>
      </c>
      <c r="R498" s="1" t="s">
        <v>722</v>
      </c>
      <c r="S498" s="1" t="s">
        <v>696</v>
      </c>
      <c r="T498">
        <v>1250</v>
      </c>
      <c r="U498" s="1" t="s">
        <v>697</v>
      </c>
      <c r="V498" s="1" t="s">
        <v>698</v>
      </c>
      <c r="W498" s="1" t="s">
        <v>708</v>
      </c>
    </row>
    <row r="499" spans="1:23" x14ac:dyDescent="0.25">
      <c r="A499" s="1" t="s">
        <v>1883</v>
      </c>
      <c r="B499" s="1" t="s">
        <v>1884</v>
      </c>
      <c r="C499" s="2">
        <v>42430</v>
      </c>
      <c r="D499" s="2">
        <v>42460</v>
      </c>
      <c r="E499">
        <v>948.4</v>
      </c>
      <c r="F499" s="1" t="s">
        <v>1885</v>
      </c>
      <c r="G499" s="1" t="s">
        <v>688</v>
      </c>
      <c r="H499" s="1" t="s">
        <v>689</v>
      </c>
      <c r="I499" s="1" t="s">
        <v>767</v>
      </c>
      <c r="J499">
        <v>4545</v>
      </c>
      <c r="K499">
        <v>521.62</v>
      </c>
      <c r="L499" s="1" t="s">
        <v>691</v>
      </c>
      <c r="M499" s="1" t="s">
        <v>732</v>
      </c>
      <c r="N499">
        <v>0.4</v>
      </c>
      <c r="O499" s="1" t="s">
        <v>693</v>
      </c>
      <c r="P499">
        <v>0.45</v>
      </c>
      <c r="Q499" s="1" t="s">
        <v>694</v>
      </c>
      <c r="R499" s="1" t="s">
        <v>695</v>
      </c>
      <c r="S499" s="1" t="s">
        <v>696</v>
      </c>
      <c r="T499">
        <v>1818.18</v>
      </c>
      <c r="U499" s="1" t="s">
        <v>697</v>
      </c>
      <c r="V499" s="1" t="s">
        <v>698</v>
      </c>
      <c r="W499" s="1" t="s">
        <v>708</v>
      </c>
    </row>
    <row r="500" spans="1:23" x14ac:dyDescent="0.25">
      <c r="A500" s="1" t="s">
        <v>1883</v>
      </c>
      <c r="B500" s="1" t="s">
        <v>1886</v>
      </c>
      <c r="C500" s="2">
        <v>42430</v>
      </c>
      <c r="D500" s="2">
        <v>42460</v>
      </c>
      <c r="E500">
        <v>2000.4</v>
      </c>
      <c r="F500" s="1" t="s">
        <v>1887</v>
      </c>
      <c r="G500" s="1" t="s">
        <v>688</v>
      </c>
      <c r="H500" s="1" t="s">
        <v>689</v>
      </c>
      <c r="I500" s="1" t="s">
        <v>716</v>
      </c>
      <c r="J500">
        <v>5000</v>
      </c>
      <c r="K500">
        <v>1000</v>
      </c>
      <c r="L500" s="1" t="s">
        <v>691</v>
      </c>
      <c r="M500" s="1" t="s">
        <v>732</v>
      </c>
      <c r="N500">
        <v>0.4</v>
      </c>
      <c r="O500" s="1" t="s">
        <v>693</v>
      </c>
      <c r="P500">
        <v>0.50009999999999999</v>
      </c>
      <c r="Q500" s="1" t="s">
        <v>694</v>
      </c>
      <c r="R500" s="1" t="s">
        <v>695</v>
      </c>
      <c r="S500" s="1" t="s">
        <v>696</v>
      </c>
      <c r="T500">
        <v>2000</v>
      </c>
      <c r="U500" s="1" t="s">
        <v>697</v>
      </c>
      <c r="V500" s="1" t="s">
        <v>698</v>
      </c>
      <c r="W500" s="1" t="s">
        <v>708</v>
      </c>
    </row>
    <row r="501" spans="1:23" x14ac:dyDescent="0.25">
      <c r="A501" s="1" t="s">
        <v>1883</v>
      </c>
      <c r="B501" s="1" t="s">
        <v>1888</v>
      </c>
      <c r="C501" s="2">
        <v>42430</v>
      </c>
      <c r="D501" s="2">
        <v>42460</v>
      </c>
      <c r="E501">
        <v>2000</v>
      </c>
      <c r="F501" s="1" t="s">
        <v>1889</v>
      </c>
      <c r="G501" s="1" t="s">
        <v>688</v>
      </c>
      <c r="H501" s="1" t="s">
        <v>689</v>
      </c>
      <c r="I501" s="1" t="s">
        <v>720</v>
      </c>
      <c r="J501">
        <v>5000</v>
      </c>
      <c r="K501">
        <v>1000</v>
      </c>
      <c r="L501" s="1" t="s">
        <v>691</v>
      </c>
      <c r="M501" s="1" t="s">
        <v>732</v>
      </c>
      <c r="N501">
        <v>0.4</v>
      </c>
      <c r="O501" s="1" t="s">
        <v>693</v>
      </c>
      <c r="P501">
        <v>0.5</v>
      </c>
      <c r="Q501" s="1" t="s">
        <v>694</v>
      </c>
      <c r="R501" s="1" t="s">
        <v>722</v>
      </c>
      <c r="S501" s="1" t="s">
        <v>696</v>
      </c>
      <c r="T501">
        <v>2000</v>
      </c>
      <c r="U501" s="1" t="s">
        <v>697</v>
      </c>
      <c r="V501" s="1" t="s">
        <v>698</v>
      </c>
      <c r="W501" s="1" t="s">
        <v>708</v>
      </c>
    </row>
    <row r="502" spans="1:23" x14ac:dyDescent="0.25">
      <c r="A502" s="1" t="s">
        <v>1883</v>
      </c>
      <c r="B502" s="1" t="s">
        <v>1890</v>
      </c>
      <c r="C502" s="2">
        <v>42430</v>
      </c>
      <c r="D502" s="2">
        <v>42460</v>
      </c>
      <c r="E502">
        <v>903.6</v>
      </c>
      <c r="F502" s="1" t="s">
        <v>1891</v>
      </c>
      <c r="G502" s="1" t="s">
        <v>688</v>
      </c>
      <c r="H502" s="1" t="s">
        <v>689</v>
      </c>
      <c r="I502" s="1" t="s">
        <v>886</v>
      </c>
      <c r="J502">
        <v>4500</v>
      </c>
      <c r="K502">
        <v>890</v>
      </c>
      <c r="L502" s="1" t="s">
        <v>691</v>
      </c>
      <c r="M502" s="1" t="s">
        <v>732</v>
      </c>
      <c r="N502">
        <v>0.4</v>
      </c>
      <c r="O502" s="1" t="s">
        <v>693</v>
      </c>
      <c r="P502">
        <v>1.5100000000000001E-2</v>
      </c>
      <c r="Q502" s="1" t="s">
        <v>694</v>
      </c>
      <c r="R502" s="1" t="s">
        <v>887</v>
      </c>
      <c r="S502" s="1" t="s">
        <v>696</v>
      </c>
      <c r="T502">
        <v>1800</v>
      </c>
      <c r="U502" s="1" t="s">
        <v>697</v>
      </c>
      <c r="V502" s="1" t="s">
        <v>698</v>
      </c>
      <c r="W502" s="1" t="s">
        <v>708</v>
      </c>
    </row>
    <row r="503" spans="1:23" x14ac:dyDescent="0.25">
      <c r="A503" s="1" t="s">
        <v>1883</v>
      </c>
      <c r="B503" s="1" t="s">
        <v>1892</v>
      </c>
      <c r="C503" s="2">
        <v>42430</v>
      </c>
      <c r="D503" s="2">
        <v>42460</v>
      </c>
      <c r="E503">
        <v>2628</v>
      </c>
      <c r="F503" s="1" t="s">
        <v>1893</v>
      </c>
      <c r="G503" s="1" t="s">
        <v>688</v>
      </c>
      <c r="H503" s="1" t="s">
        <v>689</v>
      </c>
      <c r="I503" s="1" t="s">
        <v>741</v>
      </c>
      <c r="J503">
        <v>6000</v>
      </c>
      <c r="K503">
        <v>1200</v>
      </c>
      <c r="L503" s="1" t="s">
        <v>691</v>
      </c>
      <c r="M503" s="1" t="s">
        <v>732</v>
      </c>
      <c r="N503">
        <v>0.4</v>
      </c>
      <c r="O503" s="1" t="s">
        <v>693</v>
      </c>
      <c r="P503">
        <v>0.54339999999999999</v>
      </c>
      <c r="Q503" s="1" t="s">
        <v>694</v>
      </c>
      <c r="R503" s="1" t="s">
        <v>887</v>
      </c>
      <c r="S503" s="1" t="s">
        <v>696</v>
      </c>
      <c r="T503">
        <v>2400</v>
      </c>
      <c r="U503" s="1" t="s">
        <v>697</v>
      </c>
      <c r="V503" s="1" t="s">
        <v>698</v>
      </c>
      <c r="W503" s="1" t="s">
        <v>708</v>
      </c>
    </row>
    <row r="504" spans="1:23" x14ac:dyDescent="0.25">
      <c r="A504" s="1" t="s">
        <v>1883</v>
      </c>
      <c r="B504" s="1" t="s">
        <v>1894</v>
      </c>
      <c r="C504" s="2">
        <v>42430</v>
      </c>
      <c r="D504" s="2">
        <v>42460</v>
      </c>
      <c r="E504">
        <v>5668.95</v>
      </c>
      <c r="F504" s="1" t="s">
        <v>1893</v>
      </c>
      <c r="G504" s="1" t="s">
        <v>688</v>
      </c>
      <c r="H504" s="1" t="s">
        <v>689</v>
      </c>
      <c r="I504" s="1" t="s">
        <v>741</v>
      </c>
      <c r="J504">
        <v>9000</v>
      </c>
      <c r="K504">
        <v>1800</v>
      </c>
      <c r="L504" s="1" t="s">
        <v>691</v>
      </c>
      <c r="M504" s="1" t="s">
        <v>732</v>
      </c>
      <c r="N504">
        <v>0.4</v>
      </c>
      <c r="O504" s="1" t="s">
        <v>693</v>
      </c>
      <c r="P504">
        <v>0.6825</v>
      </c>
      <c r="Q504" s="1" t="s">
        <v>694</v>
      </c>
      <c r="R504" s="1" t="s">
        <v>695</v>
      </c>
      <c r="S504" s="1" t="s">
        <v>696</v>
      </c>
      <c r="T504">
        <v>3600</v>
      </c>
      <c r="U504" s="1" t="s">
        <v>697</v>
      </c>
      <c r="V504" s="1" t="s">
        <v>698</v>
      </c>
      <c r="W504" s="1" t="s">
        <v>708</v>
      </c>
    </row>
    <row r="505" spans="1:23" x14ac:dyDescent="0.25">
      <c r="A505" s="1" t="s">
        <v>1883</v>
      </c>
      <c r="B505" s="1" t="s">
        <v>1895</v>
      </c>
      <c r="C505" s="2">
        <v>42430</v>
      </c>
      <c r="D505" s="2">
        <v>42460</v>
      </c>
      <c r="E505">
        <v>0</v>
      </c>
      <c r="F505" s="1" t="s">
        <v>1896</v>
      </c>
      <c r="G505" s="1" t="s">
        <v>688</v>
      </c>
      <c r="H505" s="1" t="s">
        <v>689</v>
      </c>
      <c r="I505" s="1" t="s">
        <v>1897</v>
      </c>
      <c r="J505">
        <v>4348</v>
      </c>
      <c r="K505">
        <v>0</v>
      </c>
      <c r="L505" s="1" t="s">
        <v>691</v>
      </c>
      <c r="M505" s="1" t="s">
        <v>732</v>
      </c>
      <c r="N505">
        <v>0.4</v>
      </c>
      <c r="O505" s="1" t="s">
        <v>693</v>
      </c>
      <c r="P505">
        <v>0</v>
      </c>
      <c r="Q505" s="1" t="s">
        <v>694</v>
      </c>
      <c r="R505" s="1" t="s">
        <v>695</v>
      </c>
      <c r="S505" s="1" t="s">
        <v>696</v>
      </c>
      <c r="T505">
        <v>1739.13</v>
      </c>
      <c r="U505" s="1" t="s">
        <v>697</v>
      </c>
      <c r="V505" s="1" t="s">
        <v>698</v>
      </c>
      <c r="W505" s="1" t="s">
        <v>708</v>
      </c>
    </row>
    <row r="506" spans="1:23" x14ac:dyDescent="0.25">
      <c r="A506" s="1" t="s">
        <v>1898</v>
      </c>
      <c r="B506" s="1" t="s">
        <v>1899</v>
      </c>
      <c r="C506" s="2">
        <v>42644</v>
      </c>
      <c r="D506" s="2">
        <v>42673</v>
      </c>
      <c r="E506">
        <v>533.4</v>
      </c>
      <c r="F506" s="1" t="s">
        <v>1900</v>
      </c>
      <c r="G506" s="1" t="s">
        <v>688</v>
      </c>
      <c r="H506" s="1" t="s">
        <v>689</v>
      </c>
      <c r="I506" s="1" t="s">
        <v>764</v>
      </c>
      <c r="J506">
        <v>2000</v>
      </c>
      <c r="K506">
        <v>266.7</v>
      </c>
      <c r="L506" s="1" t="s">
        <v>691</v>
      </c>
      <c r="M506" s="1" t="s">
        <v>1640</v>
      </c>
      <c r="N506">
        <v>0.6</v>
      </c>
      <c r="O506" s="1" t="s">
        <v>693</v>
      </c>
      <c r="P506">
        <v>0.5</v>
      </c>
      <c r="Q506" s="1" t="s">
        <v>694</v>
      </c>
      <c r="R506" s="1" t="s">
        <v>1901</v>
      </c>
      <c r="S506" s="1" t="s">
        <v>696</v>
      </c>
      <c r="T506">
        <v>1200</v>
      </c>
      <c r="U506" s="1" t="s">
        <v>697</v>
      </c>
      <c r="V506" s="1" t="s">
        <v>698</v>
      </c>
      <c r="W506" s="1" t="s">
        <v>708</v>
      </c>
    </row>
    <row r="507" spans="1:23" x14ac:dyDescent="0.25">
      <c r="A507" s="1" t="s">
        <v>1898</v>
      </c>
      <c r="B507" s="1" t="s">
        <v>1902</v>
      </c>
      <c r="C507" s="2">
        <v>42644</v>
      </c>
      <c r="D507" s="2">
        <v>42673</v>
      </c>
      <c r="E507">
        <v>1062.4000000000001</v>
      </c>
      <c r="F507" s="1" t="s">
        <v>1903</v>
      </c>
      <c r="G507" s="1" t="s">
        <v>688</v>
      </c>
      <c r="H507" s="1" t="s">
        <v>689</v>
      </c>
      <c r="I507" s="1" t="s">
        <v>716</v>
      </c>
      <c r="J507">
        <v>4000</v>
      </c>
      <c r="K507">
        <v>800</v>
      </c>
      <c r="L507" s="1" t="s">
        <v>691</v>
      </c>
      <c r="M507" s="1" t="s">
        <v>1640</v>
      </c>
      <c r="N507">
        <v>0.6</v>
      </c>
      <c r="O507" s="1" t="s">
        <v>693</v>
      </c>
      <c r="P507">
        <v>0.247</v>
      </c>
      <c r="Q507" s="1" t="s">
        <v>694</v>
      </c>
      <c r="R507" s="1" t="s">
        <v>695</v>
      </c>
      <c r="S507" s="1" t="s">
        <v>696</v>
      </c>
      <c r="T507">
        <v>2400</v>
      </c>
      <c r="U507" s="1" t="s">
        <v>697</v>
      </c>
      <c r="V507" s="1" t="s">
        <v>698</v>
      </c>
      <c r="W507" s="1" t="s">
        <v>708</v>
      </c>
    </row>
    <row r="508" spans="1:23" x14ac:dyDescent="0.25">
      <c r="A508" s="1" t="s">
        <v>1898</v>
      </c>
      <c r="B508" s="1" t="s">
        <v>1904</v>
      </c>
      <c r="C508" s="2">
        <v>42644</v>
      </c>
      <c r="D508" s="2">
        <v>42673</v>
      </c>
      <c r="E508">
        <v>2404.1999999999998</v>
      </c>
      <c r="F508" s="1" t="s">
        <v>1905</v>
      </c>
      <c r="G508" s="1" t="s">
        <v>688</v>
      </c>
      <c r="H508" s="1" t="s">
        <v>689</v>
      </c>
      <c r="I508" s="1" t="s">
        <v>789</v>
      </c>
      <c r="J508">
        <v>4000</v>
      </c>
      <c r="K508">
        <v>800</v>
      </c>
      <c r="L508" s="1" t="s">
        <v>691</v>
      </c>
      <c r="M508" s="1" t="s">
        <v>1640</v>
      </c>
      <c r="N508">
        <v>0.6</v>
      </c>
      <c r="O508" s="1" t="s">
        <v>693</v>
      </c>
      <c r="P508">
        <v>0.66720000000000002</v>
      </c>
      <c r="Q508" s="1" t="s">
        <v>694</v>
      </c>
      <c r="R508" s="1" t="s">
        <v>713</v>
      </c>
      <c r="S508" s="1" t="s">
        <v>696</v>
      </c>
      <c r="T508">
        <v>2400</v>
      </c>
      <c r="U508" s="1" t="s">
        <v>697</v>
      </c>
      <c r="V508" s="1" t="s">
        <v>698</v>
      </c>
      <c r="W508" s="1" t="s">
        <v>708</v>
      </c>
    </row>
    <row r="509" spans="1:23" x14ac:dyDescent="0.25">
      <c r="A509" s="1" t="s">
        <v>1906</v>
      </c>
      <c r="B509" s="1" t="s">
        <v>1907</v>
      </c>
      <c r="C509" s="2">
        <v>42635</v>
      </c>
      <c r="D509" s="2">
        <v>42643</v>
      </c>
      <c r="E509">
        <v>205.2</v>
      </c>
      <c r="F509" s="1" t="s">
        <v>1908</v>
      </c>
      <c r="G509" s="1" t="s">
        <v>688</v>
      </c>
      <c r="H509" s="1" t="s">
        <v>689</v>
      </c>
      <c r="I509" s="1" t="s">
        <v>764</v>
      </c>
      <c r="J509">
        <v>2667</v>
      </c>
      <c r="K509">
        <v>51.9</v>
      </c>
      <c r="L509" s="1" t="s">
        <v>691</v>
      </c>
      <c r="M509" s="1" t="s">
        <v>984</v>
      </c>
      <c r="N509">
        <v>0.4</v>
      </c>
      <c r="O509" s="1" t="s">
        <v>693</v>
      </c>
      <c r="P509">
        <v>0.74709999999999999</v>
      </c>
      <c r="Q509" s="1" t="s">
        <v>694</v>
      </c>
      <c r="R509" s="1" t="s">
        <v>695</v>
      </c>
      <c r="S509" s="1" t="s">
        <v>696</v>
      </c>
      <c r="T509">
        <v>1066.67</v>
      </c>
      <c r="U509" s="1" t="s">
        <v>697</v>
      </c>
      <c r="V509" s="1" t="s">
        <v>698</v>
      </c>
      <c r="W509" s="1" t="s">
        <v>708</v>
      </c>
    </row>
    <row r="510" spans="1:23" x14ac:dyDescent="0.25">
      <c r="A510" s="1" t="s">
        <v>1906</v>
      </c>
      <c r="B510" s="1" t="s">
        <v>1909</v>
      </c>
      <c r="C510" s="2">
        <v>42635</v>
      </c>
      <c r="D510" s="2">
        <v>42643</v>
      </c>
      <c r="E510">
        <v>2294.8000000000002</v>
      </c>
      <c r="F510" s="1" t="s">
        <v>1910</v>
      </c>
      <c r="G510" s="1" t="s">
        <v>688</v>
      </c>
      <c r="H510" s="1" t="s">
        <v>689</v>
      </c>
      <c r="I510" s="1" t="s">
        <v>720</v>
      </c>
      <c r="J510">
        <v>6500</v>
      </c>
      <c r="K510">
        <v>1208.5999999999999</v>
      </c>
      <c r="L510" s="1" t="s">
        <v>691</v>
      </c>
      <c r="M510" s="1" t="s">
        <v>984</v>
      </c>
      <c r="N510">
        <v>0.4</v>
      </c>
      <c r="O510" s="1" t="s">
        <v>693</v>
      </c>
      <c r="P510">
        <v>0.4733</v>
      </c>
      <c r="Q510" s="1" t="s">
        <v>694</v>
      </c>
      <c r="R510" s="1" t="s">
        <v>713</v>
      </c>
      <c r="S510" s="1" t="s">
        <v>696</v>
      </c>
      <c r="T510">
        <v>2600</v>
      </c>
      <c r="U510" s="1" t="s">
        <v>697</v>
      </c>
      <c r="V510" s="1" t="s">
        <v>698</v>
      </c>
      <c r="W510" s="1" t="s">
        <v>708</v>
      </c>
    </row>
    <row r="511" spans="1:23" x14ac:dyDescent="0.25">
      <c r="A511" s="1" t="s">
        <v>1911</v>
      </c>
      <c r="B511" s="1" t="s">
        <v>1912</v>
      </c>
      <c r="C511" s="2">
        <v>42635</v>
      </c>
      <c r="D511" s="2">
        <v>42643</v>
      </c>
      <c r="E511">
        <v>3750</v>
      </c>
      <c r="F511" s="1" t="s">
        <v>1913</v>
      </c>
      <c r="G511" s="1" t="s">
        <v>688</v>
      </c>
      <c r="H511" s="1" t="s">
        <v>689</v>
      </c>
      <c r="I511" s="1" t="s">
        <v>1914</v>
      </c>
      <c r="J511">
        <v>333</v>
      </c>
      <c r="K511">
        <v>1545</v>
      </c>
      <c r="L511" s="1" t="s">
        <v>691</v>
      </c>
      <c r="M511" s="1" t="s">
        <v>984</v>
      </c>
      <c r="N511">
        <v>30</v>
      </c>
      <c r="O511" s="1" t="s">
        <v>1915</v>
      </c>
      <c r="P511">
        <v>0.58799999999999997</v>
      </c>
      <c r="Q511" s="1" t="s">
        <v>694</v>
      </c>
      <c r="R511" s="1" t="s">
        <v>695</v>
      </c>
      <c r="S511" s="1" t="s">
        <v>696</v>
      </c>
      <c r="T511">
        <v>9990</v>
      </c>
      <c r="U511" s="1" t="s">
        <v>697</v>
      </c>
      <c r="V511" s="1" t="s">
        <v>698</v>
      </c>
      <c r="W511" s="1" t="s">
        <v>708</v>
      </c>
    </row>
    <row r="512" spans="1:23" x14ac:dyDescent="0.25">
      <c r="A512" s="1" t="s">
        <v>1916</v>
      </c>
      <c r="B512" s="1" t="s">
        <v>1917</v>
      </c>
      <c r="C512" s="2">
        <v>42583</v>
      </c>
      <c r="D512" s="2">
        <v>42613</v>
      </c>
      <c r="E512">
        <v>236.6</v>
      </c>
      <c r="F512" s="1" t="s">
        <v>1918</v>
      </c>
      <c r="G512" s="1" t="s">
        <v>688</v>
      </c>
      <c r="H512" s="1" t="s">
        <v>689</v>
      </c>
      <c r="I512" s="1" t="s">
        <v>1389</v>
      </c>
      <c r="J512">
        <v>20</v>
      </c>
      <c r="K512">
        <v>185</v>
      </c>
      <c r="L512" s="1" t="s">
        <v>691</v>
      </c>
      <c r="M512" s="1" t="s">
        <v>759</v>
      </c>
      <c r="N512">
        <v>0</v>
      </c>
      <c r="O512" s="1" t="s">
        <v>693</v>
      </c>
      <c r="P512">
        <v>0.21809999999999999</v>
      </c>
      <c r="Q512" s="1" t="s">
        <v>694</v>
      </c>
      <c r="R512" s="1" t="s">
        <v>695</v>
      </c>
      <c r="S512" s="1" t="s">
        <v>696</v>
      </c>
      <c r="T512">
        <v>0</v>
      </c>
      <c r="U512" s="1" t="s">
        <v>697</v>
      </c>
      <c r="V512" s="1" t="s">
        <v>698</v>
      </c>
      <c r="W512" s="1" t="s">
        <v>708</v>
      </c>
    </row>
    <row r="513" spans="1:23" x14ac:dyDescent="0.25">
      <c r="A513" s="1" t="s">
        <v>1916</v>
      </c>
      <c r="B513" s="1" t="s">
        <v>1919</v>
      </c>
      <c r="C513" s="2">
        <v>42583</v>
      </c>
      <c r="D513" s="2">
        <v>42613</v>
      </c>
      <c r="E513">
        <v>152.4</v>
      </c>
      <c r="F513" s="1" t="s">
        <v>1920</v>
      </c>
      <c r="G513" s="1" t="s">
        <v>688</v>
      </c>
      <c r="H513" s="1" t="s">
        <v>689</v>
      </c>
      <c r="I513" s="1" t="s">
        <v>1300</v>
      </c>
      <c r="J513">
        <v>0</v>
      </c>
      <c r="K513">
        <v>135</v>
      </c>
      <c r="L513" s="1" t="s">
        <v>691</v>
      </c>
      <c r="M513" s="1" t="s">
        <v>759</v>
      </c>
      <c r="N513">
        <v>0.4</v>
      </c>
      <c r="O513" s="1" t="s">
        <v>693</v>
      </c>
      <c r="P513">
        <v>0.1142</v>
      </c>
      <c r="Q513" s="1" t="s">
        <v>694</v>
      </c>
      <c r="R513" s="1" t="s">
        <v>695</v>
      </c>
      <c r="S513" s="1" t="s">
        <v>696</v>
      </c>
      <c r="T513">
        <v>0</v>
      </c>
      <c r="U513" s="1" t="s">
        <v>697</v>
      </c>
      <c r="V513" s="1" t="s">
        <v>698</v>
      </c>
      <c r="W513" s="1" t="s">
        <v>708</v>
      </c>
    </row>
    <row r="514" spans="1:23" x14ac:dyDescent="0.25">
      <c r="A514" s="1" t="s">
        <v>1916</v>
      </c>
      <c r="B514" s="1" t="s">
        <v>1921</v>
      </c>
      <c r="C514" s="2">
        <v>42583</v>
      </c>
      <c r="D514" s="2">
        <v>42613</v>
      </c>
      <c r="E514">
        <v>536</v>
      </c>
      <c r="F514" s="1" t="s">
        <v>1922</v>
      </c>
      <c r="G514" s="1" t="s">
        <v>688</v>
      </c>
      <c r="H514" s="1" t="s">
        <v>689</v>
      </c>
      <c r="I514" s="1" t="s">
        <v>706</v>
      </c>
      <c r="J514">
        <v>2500</v>
      </c>
      <c r="K514">
        <v>519.28</v>
      </c>
      <c r="L514" s="1" t="s">
        <v>691</v>
      </c>
      <c r="M514" s="1" t="s">
        <v>759</v>
      </c>
      <c r="N514">
        <v>0.4</v>
      </c>
      <c r="O514" s="1" t="s">
        <v>693</v>
      </c>
      <c r="P514">
        <v>3.1199999999999999E-2</v>
      </c>
      <c r="Q514" s="1" t="s">
        <v>694</v>
      </c>
      <c r="R514" s="1" t="s">
        <v>707</v>
      </c>
      <c r="S514" s="1" t="s">
        <v>696</v>
      </c>
      <c r="T514">
        <v>1000</v>
      </c>
      <c r="U514" s="1" t="s">
        <v>697</v>
      </c>
      <c r="V514" s="1" t="s">
        <v>698</v>
      </c>
      <c r="W514" s="1" t="s">
        <v>708</v>
      </c>
    </row>
    <row r="515" spans="1:23" x14ac:dyDescent="0.25">
      <c r="A515" s="1" t="s">
        <v>1923</v>
      </c>
      <c r="B515" s="1" t="s">
        <v>1924</v>
      </c>
      <c r="C515" s="2">
        <v>42705</v>
      </c>
      <c r="D515" s="2">
        <v>42734</v>
      </c>
      <c r="E515">
        <v>4012.9</v>
      </c>
      <c r="F515" s="1" t="s">
        <v>1925</v>
      </c>
      <c r="G515" s="1" t="s">
        <v>688</v>
      </c>
      <c r="H515" s="1" t="s">
        <v>689</v>
      </c>
      <c r="I515" s="1" t="s">
        <v>764</v>
      </c>
      <c r="J515">
        <v>240000</v>
      </c>
      <c r="K515">
        <v>250.39</v>
      </c>
      <c r="L515" s="1" t="s">
        <v>691</v>
      </c>
      <c r="M515" s="1" t="s">
        <v>759</v>
      </c>
      <c r="N515">
        <v>0.4</v>
      </c>
      <c r="O515" s="1" t="s">
        <v>1029</v>
      </c>
      <c r="P515">
        <v>0.93759999999999999</v>
      </c>
      <c r="Q515" s="1" t="s">
        <v>694</v>
      </c>
      <c r="R515" s="1" t="s">
        <v>722</v>
      </c>
      <c r="S515" s="1" t="s">
        <v>696</v>
      </c>
      <c r="T515">
        <v>96</v>
      </c>
      <c r="U515" s="1" t="s">
        <v>697</v>
      </c>
      <c r="V515" s="1" t="s">
        <v>698</v>
      </c>
      <c r="W515" s="1" t="s">
        <v>708</v>
      </c>
    </row>
    <row r="516" spans="1:23" x14ac:dyDescent="0.25">
      <c r="A516" s="1" t="s">
        <v>1923</v>
      </c>
      <c r="B516" s="1" t="s">
        <v>1926</v>
      </c>
      <c r="C516" s="2">
        <v>42705</v>
      </c>
      <c r="D516" s="2">
        <v>42734</v>
      </c>
      <c r="E516">
        <v>3960.85</v>
      </c>
      <c r="F516" s="1" t="s">
        <v>1927</v>
      </c>
      <c r="G516" s="1" t="s">
        <v>688</v>
      </c>
      <c r="H516" s="1" t="s">
        <v>689</v>
      </c>
      <c r="I516" s="1" t="s">
        <v>716</v>
      </c>
      <c r="J516">
        <v>500000</v>
      </c>
      <c r="K516">
        <v>110.88</v>
      </c>
      <c r="L516" s="1" t="s">
        <v>691</v>
      </c>
      <c r="M516" s="1" t="s">
        <v>759</v>
      </c>
      <c r="N516">
        <v>0.4</v>
      </c>
      <c r="O516" s="1" t="s">
        <v>1029</v>
      </c>
      <c r="P516">
        <v>0.97199999999999998</v>
      </c>
      <c r="Q516" s="1" t="s">
        <v>694</v>
      </c>
      <c r="R516" s="1" t="s">
        <v>722</v>
      </c>
      <c r="S516" s="1" t="s">
        <v>696</v>
      </c>
      <c r="T516">
        <v>200</v>
      </c>
      <c r="U516" s="1" t="s">
        <v>697</v>
      </c>
      <c r="V516" s="1" t="s">
        <v>698</v>
      </c>
      <c r="W516" s="1" t="s">
        <v>708</v>
      </c>
    </row>
    <row r="517" spans="1:23" x14ac:dyDescent="0.25">
      <c r="A517" s="1" t="s">
        <v>1923</v>
      </c>
      <c r="B517" s="1" t="s">
        <v>1928</v>
      </c>
      <c r="C517" s="2">
        <v>42705</v>
      </c>
      <c r="D517" s="2">
        <v>42734</v>
      </c>
      <c r="E517">
        <v>3960.85</v>
      </c>
      <c r="F517" s="1" t="s">
        <v>1929</v>
      </c>
      <c r="G517" s="1" t="s">
        <v>688</v>
      </c>
      <c r="H517" s="1" t="s">
        <v>689</v>
      </c>
      <c r="I517" s="1" t="s">
        <v>706</v>
      </c>
      <c r="J517">
        <v>0</v>
      </c>
      <c r="K517">
        <v>0</v>
      </c>
      <c r="L517" s="1" t="s">
        <v>691</v>
      </c>
      <c r="M517" s="1" t="s">
        <v>759</v>
      </c>
      <c r="N517">
        <v>0.4</v>
      </c>
      <c r="O517" s="1" t="s">
        <v>1029</v>
      </c>
      <c r="P517">
        <v>1</v>
      </c>
      <c r="Q517" s="1" t="s">
        <v>694</v>
      </c>
      <c r="R517" s="1" t="s">
        <v>707</v>
      </c>
      <c r="S517" s="1" t="s">
        <v>696</v>
      </c>
      <c r="T517">
        <v>0</v>
      </c>
      <c r="U517" s="1" t="s">
        <v>697</v>
      </c>
      <c r="V517" s="1" t="s">
        <v>698</v>
      </c>
      <c r="W517" s="1" t="s">
        <v>708</v>
      </c>
    </row>
    <row r="518" spans="1:23" x14ac:dyDescent="0.25">
      <c r="A518" s="1" t="s">
        <v>1923</v>
      </c>
      <c r="B518" s="1" t="s">
        <v>1930</v>
      </c>
      <c r="C518" s="2">
        <v>42705</v>
      </c>
      <c r="D518" s="2">
        <v>42734</v>
      </c>
      <c r="E518">
        <v>3960.85</v>
      </c>
      <c r="F518" s="1" t="s">
        <v>1931</v>
      </c>
      <c r="G518" s="1" t="s">
        <v>688</v>
      </c>
      <c r="H518" s="1" t="s">
        <v>689</v>
      </c>
      <c r="I518" s="1" t="s">
        <v>1300</v>
      </c>
      <c r="J518">
        <v>0</v>
      </c>
      <c r="K518">
        <v>0</v>
      </c>
      <c r="L518" s="1" t="s">
        <v>691</v>
      </c>
      <c r="M518" s="1" t="s">
        <v>759</v>
      </c>
      <c r="N518">
        <v>0.4</v>
      </c>
      <c r="O518" s="1" t="s">
        <v>693</v>
      </c>
      <c r="P518">
        <v>1</v>
      </c>
      <c r="Q518" s="1" t="s">
        <v>694</v>
      </c>
      <c r="R518" s="1" t="s">
        <v>695</v>
      </c>
      <c r="S518" s="1" t="s">
        <v>696</v>
      </c>
      <c r="T518">
        <v>0</v>
      </c>
      <c r="U518" s="1" t="s">
        <v>697</v>
      </c>
      <c r="V518" s="1" t="s">
        <v>698</v>
      </c>
      <c r="W518" s="1" t="s">
        <v>708</v>
      </c>
    </row>
    <row r="519" spans="1:23" x14ac:dyDescent="0.25">
      <c r="A519" s="1" t="s">
        <v>1923</v>
      </c>
      <c r="B519" s="1" t="s">
        <v>1932</v>
      </c>
      <c r="C519" s="2">
        <v>42705</v>
      </c>
      <c r="D519" s="2">
        <v>42734</v>
      </c>
      <c r="E519">
        <v>3960.85</v>
      </c>
      <c r="F519" s="1" t="s">
        <v>1933</v>
      </c>
      <c r="G519" s="1" t="s">
        <v>688</v>
      </c>
      <c r="H519" s="1" t="s">
        <v>689</v>
      </c>
      <c r="I519" s="1" t="s">
        <v>1934</v>
      </c>
      <c r="J519">
        <v>0</v>
      </c>
      <c r="K519">
        <v>0</v>
      </c>
      <c r="L519" s="1" t="s">
        <v>691</v>
      </c>
      <c r="M519" s="1" t="s">
        <v>759</v>
      </c>
      <c r="N519">
        <v>0.4</v>
      </c>
      <c r="O519" s="1" t="s">
        <v>693</v>
      </c>
      <c r="P519">
        <v>1</v>
      </c>
      <c r="Q519" s="1" t="s">
        <v>694</v>
      </c>
      <c r="R519" s="1" t="s">
        <v>695</v>
      </c>
      <c r="S519" s="1" t="s">
        <v>696</v>
      </c>
      <c r="T519">
        <v>0</v>
      </c>
      <c r="U519" s="1" t="s">
        <v>697</v>
      </c>
      <c r="V519" s="1" t="s">
        <v>698</v>
      </c>
      <c r="W519" s="1" t="s">
        <v>708</v>
      </c>
    </row>
    <row r="520" spans="1:23" x14ac:dyDescent="0.25">
      <c r="A520" s="1" t="s">
        <v>1923</v>
      </c>
      <c r="B520" s="1" t="s">
        <v>1935</v>
      </c>
      <c r="C520" s="2">
        <v>42705</v>
      </c>
      <c r="D520" s="2">
        <v>42734</v>
      </c>
      <c r="E520">
        <v>3960.85</v>
      </c>
      <c r="F520" s="1" t="s">
        <v>1936</v>
      </c>
      <c r="G520" s="1" t="s">
        <v>688</v>
      </c>
      <c r="H520" s="1" t="s">
        <v>689</v>
      </c>
      <c r="I520" s="1" t="s">
        <v>1914</v>
      </c>
      <c r="J520">
        <v>0</v>
      </c>
      <c r="K520">
        <v>0</v>
      </c>
      <c r="L520" s="1" t="s">
        <v>691</v>
      </c>
      <c r="M520" s="1" t="s">
        <v>759</v>
      </c>
      <c r="N520">
        <v>0.4</v>
      </c>
      <c r="O520" s="1" t="s">
        <v>693</v>
      </c>
      <c r="P520">
        <v>1</v>
      </c>
      <c r="Q520" s="1" t="s">
        <v>694</v>
      </c>
      <c r="R520" s="1" t="s">
        <v>695</v>
      </c>
      <c r="S520" s="1" t="s">
        <v>696</v>
      </c>
      <c r="T520">
        <v>0</v>
      </c>
      <c r="U520" s="1" t="s">
        <v>697</v>
      </c>
      <c r="V520" s="1" t="s">
        <v>698</v>
      </c>
      <c r="W520" s="1" t="s">
        <v>708</v>
      </c>
    </row>
    <row r="521" spans="1:23" x14ac:dyDescent="0.25">
      <c r="A521" s="1" t="s">
        <v>1923</v>
      </c>
      <c r="B521" s="1" t="s">
        <v>1937</v>
      </c>
      <c r="C521" s="2">
        <v>42705</v>
      </c>
      <c r="D521" s="2">
        <v>42734</v>
      </c>
      <c r="E521">
        <v>3960.85</v>
      </c>
      <c r="F521" s="1" t="s">
        <v>1938</v>
      </c>
      <c r="G521" s="1" t="s">
        <v>688</v>
      </c>
      <c r="H521" s="1" t="s">
        <v>689</v>
      </c>
      <c r="I521" s="1" t="s">
        <v>720</v>
      </c>
      <c r="J521">
        <v>200000</v>
      </c>
      <c r="K521">
        <v>374.03</v>
      </c>
      <c r="L521" s="1" t="s">
        <v>691</v>
      </c>
      <c r="M521" s="1" t="s">
        <v>759</v>
      </c>
      <c r="N521">
        <v>0.4</v>
      </c>
      <c r="O521" s="1" t="s">
        <v>1029</v>
      </c>
      <c r="P521">
        <v>0.90559999999999996</v>
      </c>
      <c r="Q521" s="1" t="s">
        <v>694</v>
      </c>
      <c r="R521" s="1" t="s">
        <v>722</v>
      </c>
      <c r="S521" s="1" t="s">
        <v>696</v>
      </c>
      <c r="T521">
        <v>80</v>
      </c>
      <c r="U521" s="1" t="s">
        <v>697</v>
      </c>
      <c r="V521" s="1" t="s">
        <v>698</v>
      </c>
      <c r="W521" s="1" t="s">
        <v>708</v>
      </c>
    </row>
    <row r="522" spans="1:23" x14ac:dyDescent="0.25">
      <c r="A522" s="1" t="s">
        <v>1939</v>
      </c>
      <c r="B522" s="1" t="s">
        <v>1940</v>
      </c>
      <c r="C522" s="2">
        <v>42698</v>
      </c>
      <c r="D522" s="2">
        <v>42701</v>
      </c>
      <c r="E522">
        <v>10.4</v>
      </c>
      <c r="F522" s="1" t="s">
        <v>1941</v>
      </c>
      <c r="G522" s="1" t="s">
        <v>688</v>
      </c>
      <c r="H522" s="1" t="s">
        <v>689</v>
      </c>
      <c r="I522" s="1" t="s">
        <v>1300</v>
      </c>
      <c r="J522">
        <v>0</v>
      </c>
      <c r="K522">
        <v>0</v>
      </c>
      <c r="L522" s="1" t="s">
        <v>691</v>
      </c>
      <c r="M522" s="1" t="s">
        <v>759</v>
      </c>
      <c r="N522">
        <v>0.4</v>
      </c>
      <c r="O522" s="1" t="s">
        <v>693</v>
      </c>
      <c r="P522">
        <v>1</v>
      </c>
      <c r="Q522" s="1" t="s">
        <v>694</v>
      </c>
      <c r="R522" s="1" t="s">
        <v>695</v>
      </c>
      <c r="S522" s="1" t="s">
        <v>696</v>
      </c>
      <c r="T522">
        <v>0</v>
      </c>
      <c r="U522" s="1" t="s">
        <v>697</v>
      </c>
      <c r="V522" s="1" t="s">
        <v>698</v>
      </c>
      <c r="W522" s="1" t="s">
        <v>708</v>
      </c>
    </row>
    <row r="523" spans="1:23" x14ac:dyDescent="0.25">
      <c r="A523" s="1" t="s">
        <v>1939</v>
      </c>
      <c r="B523" s="1" t="s">
        <v>1942</v>
      </c>
      <c r="C523" s="2">
        <v>42698</v>
      </c>
      <c r="D523" s="2">
        <v>42701</v>
      </c>
      <c r="E523">
        <v>2166.6</v>
      </c>
      <c r="F523" s="1" t="s">
        <v>1943</v>
      </c>
      <c r="G523" s="1" t="s">
        <v>688</v>
      </c>
      <c r="H523" s="1" t="s">
        <v>689</v>
      </c>
      <c r="I523" s="1" t="s">
        <v>720</v>
      </c>
      <c r="J523">
        <v>166667</v>
      </c>
      <c r="K523">
        <v>500</v>
      </c>
      <c r="L523" s="1" t="s">
        <v>691</v>
      </c>
      <c r="M523" s="1" t="s">
        <v>759</v>
      </c>
      <c r="N523">
        <v>0.4</v>
      </c>
      <c r="O523" s="1" t="s">
        <v>1029</v>
      </c>
      <c r="P523">
        <v>0.76919999999999999</v>
      </c>
      <c r="Q523" s="1" t="s">
        <v>694</v>
      </c>
      <c r="R523" s="1" t="s">
        <v>722</v>
      </c>
      <c r="S523" s="1" t="s">
        <v>696</v>
      </c>
      <c r="T523">
        <v>66.67</v>
      </c>
      <c r="U523" s="1" t="s">
        <v>697</v>
      </c>
      <c r="V523" s="1" t="s">
        <v>698</v>
      </c>
      <c r="W523" s="1" t="s">
        <v>708</v>
      </c>
    </row>
    <row r="524" spans="1:23" x14ac:dyDescent="0.25">
      <c r="A524" s="1" t="s">
        <v>1939</v>
      </c>
      <c r="B524" s="1" t="s">
        <v>1944</v>
      </c>
      <c r="C524" s="2">
        <v>42698</v>
      </c>
      <c r="D524" s="2">
        <v>42701</v>
      </c>
      <c r="E524">
        <v>4563.8599999999997</v>
      </c>
      <c r="F524" s="1" t="s">
        <v>1945</v>
      </c>
      <c r="G524" s="1" t="s">
        <v>688</v>
      </c>
      <c r="H524" s="1" t="s">
        <v>689</v>
      </c>
      <c r="I524" s="1" t="s">
        <v>716</v>
      </c>
      <c r="J524">
        <v>1000000</v>
      </c>
      <c r="K524">
        <v>307.89999999999998</v>
      </c>
      <c r="L524" s="1" t="s">
        <v>691</v>
      </c>
      <c r="M524" s="1" t="s">
        <v>759</v>
      </c>
      <c r="N524">
        <v>0.4</v>
      </c>
      <c r="O524" s="1" t="s">
        <v>1029</v>
      </c>
      <c r="P524">
        <v>0.9325</v>
      </c>
      <c r="Q524" s="1" t="s">
        <v>694</v>
      </c>
      <c r="R524" s="1" t="s">
        <v>722</v>
      </c>
      <c r="S524" s="1" t="s">
        <v>696</v>
      </c>
      <c r="T524">
        <v>400</v>
      </c>
      <c r="U524" s="1" t="s">
        <v>697</v>
      </c>
      <c r="V524" s="1" t="s">
        <v>698</v>
      </c>
      <c r="W524" s="1" t="s">
        <v>708</v>
      </c>
    </row>
    <row r="525" spans="1:23" x14ac:dyDescent="0.25">
      <c r="A525" s="1" t="s">
        <v>1939</v>
      </c>
      <c r="B525" s="1" t="s">
        <v>1946</v>
      </c>
      <c r="C525" s="2">
        <v>42698</v>
      </c>
      <c r="D525" s="2">
        <v>42701</v>
      </c>
      <c r="E525">
        <v>1111.2</v>
      </c>
      <c r="F525" s="1" t="s">
        <v>1947</v>
      </c>
      <c r="G525" s="1" t="s">
        <v>688</v>
      </c>
      <c r="H525" s="1" t="s">
        <v>689</v>
      </c>
      <c r="I525" s="1" t="s">
        <v>886</v>
      </c>
      <c r="J525">
        <v>4333</v>
      </c>
      <c r="K525">
        <v>833.4</v>
      </c>
      <c r="L525" s="1" t="s">
        <v>691</v>
      </c>
      <c r="M525" s="1" t="s">
        <v>759</v>
      </c>
      <c r="N525">
        <v>0.4</v>
      </c>
      <c r="O525" s="1" t="s">
        <v>693</v>
      </c>
      <c r="P525">
        <v>0.25</v>
      </c>
      <c r="Q525" s="1" t="s">
        <v>694</v>
      </c>
      <c r="R525" s="1" t="s">
        <v>887</v>
      </c>
      <c r="S525" s="1" t="s">
        <v>696</v>
      </c>
      <c r="T525">
        <v>1733.2</v>
      </c>
      <c r="U525" s="1" t="s">
        <v>697</v>
      </c>
      <c r="V525" s="1" t="s">
        <v>698</v>
      </c>
      <c r="W525" s="1" t="s">
        <v>708</v>
      </c>
    </row>
    <row r="526" spans="1:23" x14ac:dyDescent="0.25">
      <c r="A526" s="1" t="s">
        <v>1939</v>
      </c>
      <c r="B526" s="1" t="s">
        <v>1948</v>
      </c>
      <c r="C526" s="2">
        <v>42698</v>
      </c>
      <c r="D526" s="2">
        <v>42701</v>
      </c>
      <c r="E526">
        <v>0</v>
      </c>
      <c r="F526" s="1" t="s">
        <v>1949</v>
      </c>
      <c r="G526" s="1" t="s">
        <v>688</v>
      </c>
      <c r="H526" s="1" t="s">
        <v>689</v>
      </c>
      <c r="I526" s="1" t="s">
        <v>1389</v>
      </c>
      <c r="J526">
        <v>0</v>
      </c>
      <c r="K526">
        <v>0</v>
      </c>
      <c r="L526" s="1" t="s">
        <v>691</v>
      </c>
      <c r="M526" s="1" t="s">
        <v>759</v>
      </c>
      <c r="N526">
        <v>0.4</v>
      </c>
      <c r="O526" s="1" t="s">
        <v>693</v>
      </c>
      <c r="P526">
        <v>0</v>
      </c>
      <c r="Q526" s="1" t="s">
        <v>694</v>
      </c>
      <c r="R526" s="1" t="s">
        <v>695</v>
      </c>
      <c r="S526" s="1" t="s">
        <v>696</v>
      </c>
      <c r="T526">
        <v>0</v>
      </c>
      <c r="U526" s="1" t="s">
        <v>697</v>
      </c>
      <c r="V526" s="1" t="s">
        <v>698</v>
      </c>
      <c r="W526" s="1" t="s">
        <v>708</v>
      </c>
    </row>
    <row r="527" spans="1:23" x14ac:dyDescent="0.25">
      <c r="A527" s="1" t="s">
        <v>1939</v>
      </c>
      <c r="B527" s="1" t="s">
        <v>1950</v>
      </c>
      <c r="C527" s="2">
        <v>42698</v>
      </c>
      <c r="D527" s="2">
        <v>42701</v>
      </c>
      <c r="E527">
        <v>1407.2</v>
      </c>
      <c r="F527" s="1" t="s">
        <v>1951</v>
      </c>
      <c r="G527" s="1" t="s">
        <v>688</v>
      </c>
      <c r="H527" s="1" t="s">
        <v>689</v>
      </c>
      <c r="I527" s="1" t="s">
        <v>1934</v>
      </c>
      <c r="J527">
        <v>10000</v>
      </c>
      <c r="K527">
        <v>1055.4000000000001</v>
      </c>
      <c r="L527" s="1" t="s">
        <v>691</v>
      </c>
      <c r="M527" s="1" t="s">
        <v>759</v>
      </c>
      <c r="N527">
        <v>0.4</v>
      </c>
      <c r="O527" s="1" t="s">
        <v>693</v>
      </c>
      <c r="P527">
        <v>0.25</v>
      </c>
      <c r="Q527" s="1" t="s">
        <v>694</v>
      </c>
      <c r="R527" s="1" t="s">
        <v>695</v>
      </c>
      <c r="S527" s="1" t="s">
        <v>696</v>
      </c>
      <c r="T527">
        <v>4000</v>
      </c>
      <c r="U527" s="1" t="s">
        <v>697</v>
      </c>
      <c r="V527" s="1" t="s">
        <v>698</v>
      </c>
      <c r="W527" s="1" t="s">
        <v>708</v>
      </c>
    </row>
    <row r="528" spans="1:23" x14ac:dyDescent="0.25">
      <c r="A528" s="1" t="s">
        <v>1952</v>
      </c>
      <c r="B528" s="1" t="s">
        <v>1953</v>
      </c>
      <c r="C528" s="2">
        <v>42430</v>
      </c>
      <c r="D528" s="2">
        <v>42460</v>
      </c>
      <c r="E528">
        <v>1852</v>
      </c>
      <c r="F528" s="1" t="s">
        <v>1954</v>
      </c>
      <c r="G528" s="1" t="s">
        <v>688</v>
      </c>
      <c r="H528" s="1" t="s">
        <v>689</v>
      </c>
      <c r="I528" s="1" t="s">
        <v>886</v>
      </c>
      <c r="J528">
        <v>4667</v>
      </c>
      <c r="K528">
        <v>1131</v>
      </c>
      <c r="L528" s="1" t="s">
        <v>691</v>
      </c>
      <c r="M528" s="1" t="s">
        <v>759</v>
      </c>
      <c r="N528">
        <v>0.4</v>
      </c>
      <c r="O528" s="1" t="s">
        <v>693</v>
      </c>
      <c r="P528">
        <v>0.38929999999999998</v>
      </c>
      <c r="Q528" s="1" t="s">
        <v>694</v>
      </c>
      <c r="R528" s="1" t="s">
        <v>887</v>
      </c>
      <c r="S528" s="1" t="s">
        <v>696</v>
      </c>
      <c r="T528">
        <v>1866.8</v>
      </c>
      <c r="U528" s="1" t="s">
        <v>697</v>
      </c>
      <c r="V528" s="1" t="s">
        <v>698</v>
      </c>
      <c r="W528" s="1" t="s">
        <v>708</v>
      </c>
    </row>
    <row r="529" spans="1:23" x14ac:dyDescent="0.25">
      <c r="A529" s="1" t="s">
        <v>1955</v>
      </c>
      <c r="B529" s="1" t="s">
        <v>1956</v>
      </c>
      <c r="C529" s="2">
        <v>42644</v>
      </c>
      <c r="D529" s="2">
        <v>42673</v>
      </c>
      <c r="E529">
        <v>2188</v>
      </c>
      <c r="F529" s="1" t="s">
        <v>1957</v>
      </c>
      <c r="G529" s="1" t="s">
        <v>688</v>
      </c>
      <c r="H529" s="1" t="s">
        <v>689</v>
      </c>
      <c r="I529" s="1" t="s">
        <v>720</v>
      </c>
      <c r="J529">
        <v>5000</v>
      </c>
      <c r="K529">
        <v>1000</v>
      </c>
      <c r="L529" s="1" t="s">
        <v>691</v>
      </c>
      <c r="M529" s="1" t="s">
        <v>759</v>
      </c>
      <c r="N529">
        <v>0.4</v>
      </c>
      <c r="O529" s="1" t="s">
        <v>693</v>
      </c>
      <c r="P529">
        <v>0.54300000000000004</v>
      </c>
      <c r="Q529" s="1" t="s">
        <v>694</v>
      </c>
      <c r="R529" s="1" t="s">
        <v>722</v>
      </c>
      <c r="S529" s="1" t="s">
        <v>696</v>
      </c>
      <c r="T529">
        <v>2000</v>
      </c>
      <c r="U529" s="1" t="s">
        <v>697</v>
      </c>
      <c r="V529" s="1" t="s">
        <v>698</v>
      </c>
      <c r="W529" s="1" t="s">
        <v>708</v>
      </c>
    </row>
    <row r="530" spans="1:23" x14ac:dyDescent="0.25">
      <c r="A530" s="1" t="s">
        <v>1955</v>
      </c>
      <c r="B530" s="1" t="s">
        <v>1958</v>
      </c>
      <c r="C530" s="2">
        <v>42644</v>
      </c>
      <c r="D530" s="2">
        <v>42673</v>
      </c>
      <c r="E530">
        <v>20.399999999999999</v>
      </c>
      <c r="F530" s="1" t="s">
        <v>1959</v>
      </c>
      <c r="G530" s="1" t="s">
        <v>688</v>
      </c>
      <c r="H530" s="1" t="s">
        <v>689</v>
      </c>
      <c r="I530" s="1" t="s">
        <v>1914</v>
      </c>
      <c r="J530">
        <v>0</v>
      </c>
      <c r="K530">
        <v>475</v>
      </c>
      <c r="L530" s="1" t="s">
        <v>691</v>
      </c>
      <c r="M530" s="1" t="s">
        <v>759</v>
      </c>
      <c r="N530">
        <v>0.4</v>
      </c>
      <c r="O530" s="1" t="s">
        <v>693</v>
      </c>
      <c r="P530">
        <v>-22.284300000000002</v>
      </c>
      <c r="Q530" s="1" t="s">
        <v>694</v>
      </c>
      <c r="R530" s="1" t="s">
        <v>695</v>
      </c>
      <c r="S530" s="1" t="s">
        <v>696</v>
      </c>
      <c r="T530">
        <v>0</v>
      </c>
      <c r="U530" s="1" t="s">
        <v>697</v>
      </c>
      <c r="V530" s="1" t="s">
        <v>698</v>
      </c>
      <c r="W530" s="1" t="s">
        <v>708</v>
      </c>
    </row>
    <row r="531" spans="1:23" x14ac:dyDescent="0.25">
      <c r="A531" s="1" t="s">
        <v>1955</v>
      </c>
      <c r="B531" s="1" t="s">
        <v>1960</v>
      </c>
      <c r="C531" s="2">
        <v>42644</v>
      </c>
      <c r="D531" s="2">
        <v>42673</v>
      </c>
      <c r="E531">
        <v>22</v>
      </c>
      <c r="F531" s="1" t="s">
        <v>1961</v>
      </c>
      <c r="G531" s="1" t="s">
        <v>688</v>
      </c>
      <c r="H531" s="1" t="s">
        <v>689</v>
      </c>
      <c r="I531" s="1" t="s">
        <v>1300</v>
      </c>
      <c r="J531">
        <v>0</v>
      </c>
      <c r="K531">
        <v>555</v>
      </c>
      <c r="L531" s="1" t="s">
        <v>691</v>
      </c>
      <c r="M531" s="1" t="s">
        <v>759</v>
      </c>
      <c r="N531">
        <v>0.4</v>
      </c>
      <c r="O531" s="1" t="s">
        <v>693</v>
      </c>
      <c r="P531">
        <v>-24.2273</v>
      </c>
      <c r="Q531" s="1" t="s">
        <v>694</v>
      </c>
      <c r="R531" s="1" t="s">
        <v>695</v>
      </c>
      <c r="S531" s="1" t="s">
        <v>696</v>
      </c>
      <c r="T531">
        <v>0</v>
      </c>
      <c r="U531" s="1" t="s">
        <v>697</v>
      </c>
      <c r="V531" s="1" t="s">
        <v>698</v>
      </c>
      <c r="W531" s="1" t="s">
        <v>708</v>
      </c>
    </row>
    <row r="532" spans="1:23" x14ac:dyDescent="0.25">
      <c r="A532" s="1" t="s">
        <v>1955</v>
      </c>
      <c r="B532" s="1" t="s">
        <v>1962</v>
      </c>
      <c r="C532" s="2">
        <v>42644</v>
      </c>
      <c r="D532" s="2">
        <v>42673</v>
      </c>
      <c r="E532">
        <v>0</v>
      </c>
      <c r="F532" s="1" t="s">
        <v>1963</v>
      </c>
      <c r="G532" s="1" t="s">
        <v>688</v>
      </c>
      <c r="H532" s="1" t="s">
        <v>689</v>
      </c>
      <c r="I532" s="1" t="s">
        <v>950</v>
      </c>
      <c r="J532">
        <v>0</v>
      </c>
      <c r="K532">
        <v>36.22</v>
      </c>
      <c r="L532" s="1" t="s">
        <v>691</v>
      </c>
      <c r="M532" s="1" t="s">
        <v>759</v>
      </c>
      <c r="N532">
        <v>0</v>
      </c>
      <c r="O532" s="1" t="s">
        <v>693</v>
      </c>
      <c r="P532">
        <v>0</v>
      </c>
      <c r="Q532" s="1" t="s">
        <v>694</v>
      </c>
      <c r="R532" s="1" t="s">
        <v>951</v>
      </c>
      <c r="S532" s="1" t="s">
        <v>696</v>
      </c>
      <c r="T532">
        <v>0</v>
      </c>
      <c r="U532" s="1" t="s">
        <v>697</v>
      </c>
      <c r="V532" s="1" t="s">
        <v>698</v>
      </c>
      <c r="W532" s="1" t="s">
        <v>952</v>
      </c>
    </row>
    <row r="533" spans="1:23" x14ac:dyDescent="0.25">
      <c r="A533" s="1" t="s">
        <v>1955</v>
      </c>
      <c r="B533" s="1" t="s">
        <v>1964</v>
      </c>
      <c r="C533" s="2">
        <v>42644</v>
      </c>
      <c r="D533" s="2">
        <v>42673</v>
      </c>
      <c r="E533">
        <v>0</v>
      </c>
      <c r="F533" s="1" t="s">
        <v>1965</v>
      </c>
      <c r="G533" s="1" t="s">
        <v>688</v>
      </c>
      <c r="H533" s="1" t="s">
        <v>689</v>
      </c>
      <c r="I533" s="1" t="s">
        <v>863</v>
      </c>
      <c r="J533">
        <v>0</v>
      </c>
      <c r="K533">
        <v>51.99</v>
      </c>
      <c r="L533" s="1" t="s">
        <v>691</v>
      </c>
      <c r="M533" s="1" t="s">
        <v>759</v>
      </c>
      <c r="N533">
        <v>0</v>
      </c>
      <c r="O533" s="1" t="s">
        <v>693</v>
      </c>
      <c r="P533">
        <v>0</v>
      </c>
      <c r="Q533" s="1" t="s">
        <v>694</v>
      </c>
      <c r="R533" s="1" t="s">
        <v>940</v>
      </c>
      <c r="S533" s="1" t="s">
        <v>696</v>
      </c>
      <c r="T533">
        <v>0</v>
      </c>
      <c r="U533" s="1" t="s">
        <v>697</v>
      </c>
      <c r="V533" s="1" t="s">
        <v>698</v>
      </c>
      <c r="W533" s="1" t="s">
        <v>941</v>
      </c>
    </row>
    <row r="534" spans="1:23" x14ac:dyDescent="0.25">
      <c r="A534" s="1" t="s">
        <v>1955</v>
      </c>
      <c r="B534" s="1" t="s">
        <v>1966</v>
      </c>
      <c r="C534" s="2">
        <v>42644</v>
      </c>
      <c r="D534" s="2">
        <v>42673</v>
      </c>
      <c r="E534">
        <v>2173.6</v>
      </c>
      <c r="F534" s="1" t="s">
        <v>1967</v>
      </c>
      <c r="G534" s="1" t="s">
        <v>688</v>
      </c>
      <c r="H534" s="1" t="s">
        <v>689</v>
      </c>
      <c r="I534" s="1" t="s">
        <v>716</v>
      </c>
      <c r="J534">
        <v>5000</v>
      </c>
      <c r="K534">
        <v>1000</v>
      </c>
      <c r="L534" s="1" t="s">
        <v>691</v>
      </c>
      <c r="M534" s="1" t="s">
        <v>759</v>
      </c>
      <c r="N534">
        <v>0.4</v>
      </c>
      <c r="O534" s="1" t="s">
        <v>693</v>
      </c>
      <c r="P534">
        <v>0.53990000000000005</v>
      </c>
      <c r="Q534" s="1" t="s">
        <v>694</v>
      </c>
      <c r="R534" s="1" t="s">
        <v>695</v>
      </c>
      <c r="S534" s="1" t="s">
        <v>696</v>
      </c>
      <c r="T534">
        <v>2000</v>
      </c>
      <c r="U534" s="1" t="s">
        <v>697</v>
      </c>
      <c r="V534" s="1" t="s">
        <v>698</v>
      </c>
      <c r="W534" s="1" t="s">
        <v>708</v>
      </c>
    </row>
    <row r="535" spans="1:23" x14ac:dyDescent="0.25">
      <c r="A535" s="1" t="s">
        <v>1955</v>
      </c>
      <c r="B535" s="1" t="s">
        <v>1968</v>
      </c>
      <c r="C535" s="2">
        <v>42644</v>
      </c>
      <c r="D535" s="2">
        <v>42673</v>
      </c>
      <c r="E535">
        <v>2734</v>
      </c>
      <c r="F535" s="1" t="s">
        <v>1969</v>
      </c>
      <c r="G535" s="1" t="s">
        <v>688</v>
      </c>
      <c r="H535" s="1" t="s">
        <v>689</v>
      </c>
      <c r="I535" s="1" t="s">
        <v>789</v>
      </c>
      <c r="J535">
        <v>7500</v>
      </c>
      <c r="K535">
        <v>644.79999999999995</v>
      </c>
      <c r="L535" s="1" t="s">
        <v>691</v>
      </c>
      <c r="M535" s="1" t="s">
        <v>759</v>
      </c>
      <c r="N535">
        <v>0.4</v>
      </c>
      <c r="O535" s="1" t="s">
        <v>693</v>
      </c>
      <c r="P535">
        <v>0.76419999999999999</v>
      </c>
      <c r="Q535" s="1" t="s">
        <v>694</v>
      </c>
      <c r="R535" s="1" t="s">
        <v>713</v>
      </c>
      <c r="S535" s="1" t="s">
        <v>696</v>
      </c>
      <c r="T535">
        <v>3000</v>
      </c>
      <c r="U535" s="1" t="s">
        <v>697</v>
      </c>
      <c r="V535" s="1" t="s">
        <v>698</v>
      </c>
      <c r="W535" s="1" t="s">
        <v>708</v>
      </c>
    </row>
    <row r="536" spans="1:23" x14ac:dyDescent="0.25">
      <c r="A536" s="1" t="s">
        <v>1955</v>
      </c>
      <c r="B536" s="1" t="s">
        <v>1970</v>
      </c>
      <c r="C536" s="2">
        <v>42644</v>
      </c>
      <c r="D536" s="2">
        <v>42673</v>
      </c>
      <c r="E536">
        <v>2525.6</v>
      </c>
      <c r="F536" s="1" t="s">
        <v>1971</v>
      </c>
      <c r="G536" s="1" t="s">
        <v>688</v>
      </c>
      <c r="H536" s="1" t="s">
        <v>689</v>
      </c>
      <c r="I536" s="1" t="s">
        <v>886</v>
      </c>
      <c r="J536">
        <v>6667</v>
      </c>
      <c r="K536">
        <v>1894.2</v>
      </c>
      <c r="L536" s="1" t="s">
        <v>691</v>
      </c>
      <c r="M536" s="1" t="s">
        <v>759</v>
      </c>
      <c r="N536">
        <v>0.4</v>
      </c>
      <c r="O536" s="1" t="s">
        <v>693</v>
      </c>
      <c r="P536">
        <v>0.25</v>
      </c>
      <c r="Q536" s="1" t="s">
        <v>694</v>
      </c>
      <c r="R536" s="1" t="s">
        <v>887</v>
      </c>
      <c r="S536" s="1" t="s">
        <v>696</v>
      </c>
      <c r="T536">
        <v>2666.67</v>
      </c>
      <c r="U536" s="1" t="s">
        <v>697</v>
      </c>
      <c r="V536" s="1" t="s">
        <v>698</v>
      </c>
      <c r="W536" s="1" t="s">
        <v>708</v>
      </c>
    </row>
    <row r="537" spans="1:23" x14ac:dyDescent="0.25">
      <c r="A537" s="1" t="s">
        <v>1955</v>
      </c>
      <c r="B537" s="1" t="s">
        <v>1972</v>
      </c>
      <c r="C537" s="2">
        <v>42644</v>
      </c>
      <c r="D537" s="2">
        <v>42673</v>
      </c>
      <c r="E537">
        <v>3484.4</v>
      </c>
      <c r="F537" s="1" t="s">
        <v>1973</v>
      </c>
      <c r="G537" s="1" t="s">
        <v>688</v>
      </c>
      <c r="H537" s="1" t="s">
        <v>689</v>
      </c>
      <c r="I537" s="1" t="s">
        <v>706</v>
      </c>
      <c r="J537">
        <v>10000</v>
      </c>
      <c r="K537">
        <v>729.58</v>
      </c>
      <c r="L537" s="1" t="s">
        <v>691</v>
      </c>
      <c r="M537" s="1" t="s">
        <v>759</v>
      </c>
      <c r="N537">
        <v>0.4</v>
      </c>
      <c r="O537" s="1" t="s">
        <v>693</v>
      </c>
      <c r="P537">
        <v>0.79059999999999997</v>
      </c>
      <c r="Q537" s="1" t="s">
        <v>694</v>
      </c>
      <c r="R537" s="1" t="s">
        <v>707</v>
      </c>
      <c r="S537" s="1" t="s">
        <v>696</v>
      </c>
      <c r="T537">
        <v>4000</v>
      </c>
      <c r="U537" s="1" t="s">
        <v>697</v>
      </c>
      <c r="V537" s="1" t="s">
        <v>698</v>
      </c>
      <c r="W537" s="1" t="s">
        <v>708</v>
      </c>
    </row>
    <row r="538" spans="1:23" x14ac:dyDescent="0.25">
      <c r="A538" s="1" t="s">
        <v>1955</v>
      </c>
      <c r="B538" s="1" t="s">
        <v>1974</v>
      </c>
      <c r="C538" s="2">
        <v>42644</v>
      </c>
      <c r="D538" s="2">
        <v>42673</v>
      </c>
      <c r="E538">
        <v>0</v>
      </c>
      <c r="F538" s="1" t="s">
        <v>1965</v>
      </c>
      <c r="G538" s="1" t="s">
        <v>688</v>
      </c>
      <c r="H538" s="1" t="s">
        <v>689</v>
      </c>
      <c r="I538" s="1" t="s">
        <v>863</v>
      </c>
      <c r="J538">
        <v>0</v>
      </c>
      <c r="K538">
        <v>174.71</v>
      </c>
      <c r="L538" s="1" t="s">
        <v>691</v>
      </c>
      <c r="M538" s="1" t="s">
        <v>759</v>
      </c>
      <c r="N538">
        <v>0</v>
      </c>
      <c r="O538" s="1" t="s">
        <v>693</v>
      </c>
      <c r="P538">
        <v>0</v>
      </c>
      <c r="Q538" s="1" t="s">
        <v>694</v>
      </c>
      <c r="R538" s="1" t="s">
        <v>940</v>
      </c>
      <c r="S538" s="1" t="s">
        <v>696</v>
      </c>
      <c r="T538">
        <v>0</v>
      </c>
      <c r="U538" s="1" t="s">
        <v>697</v>
      </c>
      <c r="V538" s="1" t="s">
        <v>698</v>
      </c>
      <c r="W538" s="1" t="s">
        <v>943</v>
      </c>
    </row>
    <row r="539" spans="1:23" x14ac:dyDescent="0.25">
      <c r="A539" s="1" t="s">
        <v>1975</v>
      </c>
      <c r="B539" s="1" t="s">
        <v>1976</v>
      </c>
      <c r="C539" s="2">
        <v>42614</v>
      </c>
      <c r="D539" s="2">
        <v>42643</v>
      </c>
      <c r="E539">
        <v>2245.5300000000002</v>
      </c>
      <c r="F539" s="1" t="s">
        <v>1977</v>
      </c>
      <c r="G539" s="1" t="s">
        <v>688</v>
      </c>
      <c r="H539" s="1" t="s">
        <v>689</v>
      </c>
      <c r="I539" s="1" t="s">
        <v>716</v>
      </c>
      <c r="J539">
        <v>5000</v>
      </c>
      <c r="K539">
        <v>1000</v>
      </c>
      <c r="L539" s="1" t="s">
        <v>691</v>
      </c>
      <c r="M539" s="1" t="s">
        <v>759</v>
      </c>
      <c r="N539">
        <v>0.4</v>
      </c>
      <c r="O539" s="1" t="s">
        <v>693</v>
      </c>
      <c r="P539">
        <v>0.55469999999999997</v>
      </c>
      <c r="Q539" s="1" t="s">
        <v>694</v>
      </c>
      <c r="R539" s="1" t="s">
        <v>695</v>
      </c>
      <c r="S539" s="1" t="s">
        <v>696</v>
      </c>
      <c r="T539">
        <v>2000</v>
      </c>
      <c r="U539" s="1" t="s">
        <v>697</v>
      </c>
      <c r="V539" s="1" t="s">
        <v>698</v>
      </c>
      <c r="W539" s="1" t="s">
        <v>708</v>
      </c>
    </row>
    <row r="540" spans="1:23" x14ac:dyDescent="0.25">
      <c r="A540" s="1" t="s">
        <v>1975</v>
      </c>
      <c r="B540" s="1" t="s">
        <v>1978</v>
      </c>
      <c r="C540" s="2">
        <v>42614</v>
      </c>
      <c r="D540" s="2">
        <v>42643</v>
      </c>
      <c r="E540">
        <v>2346.8000000000002</v>
      </c>
      <c r="F540" s="1" t="s">
        <v>1979</v>
      </c>
      <c r="G540" s="1" t="s">
        <v>688</v>
      </c>
      <c r="H540" s="1" t="s">
        <v>689</v>
      </c>
      <c r="I540" s="1" t="s">
        <v>720</v>
      </c>
      <c r="J540">
        <v>5000</v>
      </c>
      <c r="K540">
        <v>1000</v>
      </c>
      <c r="L540" s="1" t="s">
        <v>691</v>
      </c>
      <c r="M540" s="1" t="s">
        <v>759</v>
      </c>
      <c r="N540">
        <v>0.4</v>
      </c>
      <c r="O540" s="1" t="s">
        <v>693</v>
      </c>
      <c r="P540">
        <v>0.57389999999999997</v>
      </c>
      <c r="Q540" s="1" t="s">
        <v>694</v>
      </c>
      <c r="R540" s="1" t="s">
        <v>695</v>
      </c>
      <c r="S540" s="1" t="s">
        <v>696</v>
      </c>
      <c r="T540">
        <v>2000</v>
      </c>
      <c r="U540" s="1" t="s">
        <v>697</v>
      </c>
      <c r="V540" s="1" t="s">
        <v>698</v>
      </c>
      <c r="W540" s="1" t="s">
        <v>708</v>
      </c>
    </row>
    <row r="541" spans="1:23" x14ac:dyDescent="0.25">
      <c r="A541" s="1" t="s">
        <v>1975</v>
      </c>
      <c r="B541" s="1" t="s">
        <v>1980</v>
      </c>
      <c r="C541" s="2">
        <v>42614</v>
      </c>
      <c r="D541" s="2">
        <v>42643</v>
      </c>
      <c r="E541">
        <v>13.6</v>
      </c>
      <c r="F541" s="1" t="s">
        <v>1981</v>
      </c>
      <c r="G541" s="1" t="s">
        <v>688</v>
      </c>
      <c r="H541" s="1" t="s">
        <v>689</v>
      </c>
      <c r="I541" s="1" t="s">
        <v>1300</v>
      </c>
      <c r="J541">
        <v>0</v>
      </c>
      <c r="K541">
        <v>275</v>
      </c>
      <c r="L541" s="1" t="s">
        <v>691</v>
      </c>
      <c r="M541" s="1" t="s">
        <v>759</v>
      </c>
      <c r="N541">
        <v>0.4</v>
      </c>
      <c r="O541" s="1" t="s">
        <v>693</v>
      </c>
      <c r="P541">
        <v>-19.220600000000001</v>
      </c>
      <c r="Q541" s="1" t="s">
        <v>694</v>
      </c>
      <c r="R541" s="1" t="s">
        <v>695</v>
      </c>
      <c r="S541" s="1" t="s">
        <v>696</v>
      </c>
      <c r="T541">
        <v>0</v>
      </c>
      <c r="U541" s="1" t="s">
        <v>697</v>
      </c>
      <c r="V541" s="1" t="s">
        <v>698</v>
      </c>
      <c r="W541" s="1" t="s">
        <v>708</v>
      </c>
    </row>
    <row r="542" spans="1:23" x14ac:dyDescent="0.25">
      <c r="A542" s="1" t="s">
        <v>1975</v>
      </c>
      <c r="B542" s="1" t="s">
        <v>1982</v>
      </c>
      <c r="C542" s="2">
        <v>42614</v>
      </c>
      <c r="D542" s="2">
        <v>42643</v>
      </c>
      <c r="E542">
        <v>22.8</v>
      </c>
      <c r="F542" s="1" t="s">
        <v>1983</v>
      </c>
      <c r="G542" s="1" t="s">
        <v>688</v>
      </c>
      <c r="H542" s="1" t="s">
        <v>689</v>
      </c>
      <c r="I542" s="1" t="s">
        <v>1914</v>
      </c>
      <c r="J542">
        <v>0</v>
      </c>
      <c r="K542">
        <v>530</v>
      </c>
      <c r="L542" s="1" t="s">
        <v>691</v>
      </c>
      <c r="M542" s="1" t="s">
        <v>759</v>
      </c>
      <c r="N542">
        <v>0.4</v>
      </c>
      <c r="O542" s="1" t="s">
        <v>693</v>
      </c>
      <c r="P542">
        <v>-22.2456</v>
      </c>
      <c r="Q542" s="1" t="s">
        <v>694</v>
      </c>
      <c r="R542" s="1" t="s">
        <v>695</v>
      </c>
      <c r="S542" s="1" t="s">
        <v>696</v>
      </c>
      <c r="T542">
        <v>0</v>
      </c>
      <c r="U542" s="1" t="s">
        <v>697</v>
      </c>
      <c r="V542" s="1" t="s">
        <v>698</v>
      </c>
      <c r="W542" s="1" t="s">
        <v>708</v>
      </c>
    </row>
    <row r="543" spans="1:23" x14ac:dyDescent="0.25">
      <c r="A543" s="1" t="s">
        <v>1975</v>
      </c>
      <c r="B543" s="1" t="s">
        <v>1984</v>
      </c>
      <c r="C543" s="2">
        <v>42614</v>
      </c>
      <c r="D543" s="2">
        <v>42643</v>
      </c>
      <c r="E543">
        <v>1.2</v>
      </c>
      <c r="F543" s="1" t="s">
        <v>1985</v>
      </c>
      <c r="G543" s="1" t="s">
        <v>688</v>
      </c>
      <c r="H543" s="1" t="s">
        <v>689</v>
      </c>
      <c r="I543" s="1" t="s">
        <v>1986</v>
      </c>
      <c r="J543">
        <v>0</v>
      </c>
      <c r="K543">
        <v>0</v>
      </c>
      <c r="L543" s="1" t="s">
        <v>691</v>
      </c>
      <c r="M543" s="1" t="s">
        <v>759</v>
      </c>
      <c r="N543">
        <v>0.4</v>
      </c>
      <c r="O543" s="1" t="s">
        <v>693</v>
      </c>
      <c r="P543">
        <v>1</v>
      </c>
      <c r="Q543" s="1" t="s">
        <v>694</v>
      </c>
      <c r="R543" s="1" t="s">
        <v>695</v>
      </c>
      <c r="S543" s="1" t="s">
        <v>696</v>
      </c>
      <c r="T543">
        <v>0</v>
      </c>
      <c r="U543" s="1" t="s">
        <v>697</v>
      </c>
      <c r="V543" s="1" t="s">
        <v>698</v>
      </c>
      <c r="W543" s="1" t="s">
        <v>708</v>
      </c>
    </row>
    <row r="544" spans="1:23" x14ac:dyDescent="0.25">
      <c r="A544" s="1" t="s">
        <v>1987</v>
      </c>
      <c r="B544" s="1" t="s">
        <v>1988</v>
      </c>
      <c r="C544" s="2">
        <v>42522</v>
      </c>
      <c r="D544" s="2">
        <v>42551</v>
      </c>
      <c r="E544">
        <v>288.39999999999998</v>
      </c>
      <c r="F544" s="1" t="s">
        <v>1989</v>
      </c>
      <c r="G544" s="1" t="s">
        <v>688</v>
      </c>
      <c r="H544" s="1" t="s">
        <v>689</v>
      </c>
      <c r="I544" s="1" t="s">
        <v>1389</v>
      </c>
      <c r="J544">
        <v>0</v>
      </c>
      <c r="K544">
        <v>255</v>
      </c>
      <c r="L544" s="1" t="s">
        <v>691</v>
      </c>
      <c r="M544" s="1" t="s">
        <v>759</v>
      </c>
      <c r="N544">
        <v>0.4</v>
      </c>
      <c r="O544" s="1" t="s">
        <v>693</v>
      </c>
      <c r="P544">
        <v>0.1158</v>
      </c>
      <c r="Q544" s="1" t="s">
        <v>694</v>
      </c>
      <c r="R544" s="1" t="s">
        <v>695</v>
      </c>
      <c r="S544" s="1" t="s">
        <v>696</v>
      </c>
      <c r="T544">
        <v>0</v>
      </c>
      <c r="U544" s="1" t="s">
        <v>697</v>
      </c>
      <c r="V544" s="1" t="s">
        <v>698</v>
      </c>
      <c r="W544" s="1" t="s">
        <v>708</v>
      </c>
    </row>
    <row r="545" spans="1:23" x14ac:dyDescent="0.25">
      <c r="A545" s="1" t="s">
        <v>1987</v>
      </c>
      <c r="B545" s="1" t="s">
        <v>1990</v>
      </c>
      <c r="C545" s="2">
        <v>42522</v>
      </c>
      <c r="D545" s="2">
        <v>42551</v>
      </c>
      <c r="E545">
        <v>3732.2</v>
      </c>
      <c r="F545" s="1" t="s">
        <v>1991</v>
      </c>
      <c r="G545" s="1" t="s">
        <v>688</v>
      </c>
      <c r="H545" s="1" t="s">
        <v>689</v>
      </c>
      <c r="I545" s="1" t="s">
        <v>720</v>
      </c>
      <c r="J545">
        <v>15000</v>
      </c>
      <c r="K545">
        <v>2864.2</v>
      </c>
      <c r="L545" s="1" t="s">
        <v>691</v>
      </c>
      <c r="M545" s="1" t="s">
        <v>759</v>
      </c>
      <c r="N545">
        <v>0.4</v>
      </c>
      <c r="O545" s="1" t="s">
        <v>693</v>
      </c>
      <c r="P545">
        <v>0.2326</v>
      </c>
      <c r="Q545" s="1" t="s">
        <v>694</v>
      </c>
      <c r="R545" s="1" t="s">
        <v>722</v>
      </c>
      <c r="S545" s="1" t="s">
        <v>696</v>
      </c>
      <c r="T545">
        <v>6000</v>
      </c>
      <c r="U545" s="1" t="s">
        <v>697</v>
      </c>
      <c r="V545" s="1" t="s">
        <v>698</v>
      </c>
      <c r="W545" s="1" t="s">
        <v>708</v>
      </c>
    </row>
    <row r="546" spans="1:23" x14ac:dyDescent="0.25">
      <c r="A546" s="1" t="s">
        <v>1987</v>
      </c>
      <c r="B546" s="1" t="s">
        <v>1992</v>
      </c>
      <c r="C546" s="2">
        <v>42522</v>
      </c>
      <c r="D546" s="2">
        <v>42551</v>
      </c>
      <c r="E546">
        <v>2514</v>
      </c>
      <c r="F546" s="1" t="s">
        <v>1993</v>
      </c>
      <c r="G546" s="1" t="s">
        <v>688</v>
      </c>
      <c r="H546" s="1" t="s">
        <v>689</v>
      </c>
      <c r="I546" s="1" t="s">
        <v>789</v>
      </c>
      <c r="J546">
        <v>7500</v>
      </c>
      <c r="K546">
        <v>1257</v>
      </c>
      <c r="L546" s="1" t="s">
        <v>691</v>
      </c>
      <c r="M546" s="1" t="s">
        <v>759</v>
      </c>
      <c r="N546">
        <v>0.4</v>
      </c>
      <c r="O546" s="1" t="s">
        <v>693</v>
      </c>
      <c r="P546">
        <v>0.5</v>
      </c>
      <c r="Q546" s="1" t="s">
        <v>694</v>
      </c>
      <c r="R546" s="1" t="s">
        <v>713</v>
      </c>
      <c r="S546" s="1" t="s">
        <v>696</v>
      </c>
      <c r="T546">
        <v>3000</v>
      </c>
      <c r="U546" s="1" t="s">
        <v>697</v>
      </c>
      <c r="V546" s="1" t="s">
        <v>698</v>
      </c>
      <c r="W546" s="1" t="s">
        <v>708</v>
      </c>
    </row>
    <row r="547" spans="1:23" x14ac:dyDescent="0.25">
      <c r="A547" s="1" t="s">
        <v>1987</v>
      </c>
      <c r="B547" s="1" t="s">
        <v>1994</v>
      </c>
      <c r="C547" s="2">
        <v>42522</v>
      </c>
      <c r="D547" s="2">
        <v>42551</v>
      </c>
      <c r="E547">
        <v>0</v>
      </c>
      <c r="F547" s="1" t="s">
        <v>1995</v>
      </c>
      <c r="G547" s="1" t="s">
        <v>688</v>
      </c>
      <c r="H547" s="1" t="s">
        <v>689</v>
      </c>
      <c r="I547" s="1" t="s">
        <v>1996</v>
      </c>
      <c r="J547">
        <v>0</v>
      </c>
      <c r="K547">
        <v>0</v>
      </c>
      <c r="L547" s="1" t="s">
        <v>691</v>
      </c>
      <c r="M547" s="1" t="s">
        <v>759</v>
      </c>
      <c r="N547">
        <v>0.4</v>
      </c>
      <c r="O547" s="1" t="s">
        <v>693</v>
      </c>
      <c r="P547">
        <v>0</v>
      </c>
      <c r="Q547" s="1" t="s">
        <v>694</v>
      </c>
      <c r="R547" s="1" t="s">
        <v>695</v>
      </c>
      <c r="S547" s="1" t="s">
        <v>696</v>
      </c>
      <c r="T547">
        <v>0</v>
      </c>
      <c r="U547" s="1" t="s">
        <v>697</v>
      </c>
      <c r="V547" s="1" t="s">
        <v>698</v>
      </c>
      <c r="W547" s="1" t="s">
        <v>708</v>
      </c>
    </row>
    <row r="548" spans="1:23" x14ac:dyDescent="0.25">
      <c r="A548" s="1" t="s">
        <v>1987</v>
      </c>
      <c r="B548" s="1" t="s">
        <v>1997</v>
      </c>
      <c r="C548" s="2">
        <v>42522</v>
      </c>
      <c r="D548" s="2">
        <v>42551</v>
      </c>
      <c r="E548">
        <v>880</v>
      </c>
      <c r="F548" s="1" t="s">
        <v>1998</v>
      </c>
      <c r="G548" s="1" t="s">
        <v>688</v>
      </c>
      <c r="H548" s="1" t="s">
        <v>689</v>
      </c>
      <c r="I548" s="1" t="s">
        <v>886</v>
      </c>
      <c r="J548">
        <v>6667</v>
      </c>
      <c r="K548">
        <v>632</v>
      </c>
      <c r="L548" s="1" t="s">
        <v>691</v>
      </c>
      <c r="M548" s="1" t="s">
        <v>759</v>
      </c>
      <c r="N548">
        <v>0.4</v>
      </c>
      <c r="O548" s="1" t="s">
        <v>693</v>
      </c>
      <c r="P548">
        <v>0.28179999999999999</v>
      </c>
      <c r="Q548" s="1" t="s">
        <v>694</v>
      </c>
      <c r="R548" s="1" t="s">
        <v>887</v>
      </c>
      <c r="S548" s="1" t="s">
        <v>696</v>
      </c>
      <c r="T548">
        <v>2666.67</v>
      </c>
      <c r="U548" s="1" t="s">
        <v>697</v>
      </c>
      <c r="V548" s="1" t="s">
        <v>698</v>
      </c>
      <c r="W548" s="1" t="s">
        <v>708</v>
      </c>
    </row>
    <row r="549" spans="1:23" x14ac:dyDescent="0.25">
      <c r="A549" s="1" t="s">
        <v>1987</v>
      </c>
      <c r="B549" s="1" t="s">
        <v>1999</v>
      </c>
      <c r="C549" s="2">
        <v>42522</v>
      </c>
      <c r="D549" s="2">
        <v>42551</v>
      </c>
      <c r="E549">
        <v>831.6</v>
      </c>
      <c r="F549" s="1" t="s">
        <v>2000</v>
      </c>
      <c r="G549" s="1" t="s">
        <v>688</v>
      </c>
      <c r="H549" s="1" t="s">
        <v>689</v>
      </c>
      <c r="I549" s="1" t="s">
        <v>716</v>
      </c>
      <c r="J549">
        <v>5000</v>
      </c>
      <c r="K549">
        <v>415.8</v>
      </c>
      <c r="L549" s="1" t="s">
        <v>691</v>
      </c>
      <c r="M549" s="1" t="s">
        <v>759</v>
      </c>
      <c r="N549">
        <v>0.4</v>
      </c>
      <c r="O549" s="1" t="s">
        <v>693</v>
      </c>
      <c r="P549">
        <v>0.5</v>
      </c>
      <c r="Q549" s="1" t="s">
        <v>694</v>
      </c>
      <c r="R549" s="1" t="s">
        <v>695</v>
      </c>
      <c r="S549" s="1" t="s">
        <v>696</v>
      </c>
      <c r="T549">
        <v>2000</v>
      </c>
      <c r="U549" s="1" t="s">
        <v>697</v>
      </c>
      <c r="V549" s="1" t="s">
        <v>698</v>
      </c>
      <c r="W549" s="1" t="s">
        <v>708</v>
      </c>
    </row>
    <row r="550" spans="1:23" x14ac:dyDescent="0.25">
      <c r="A550" s="1" t="s">
        <v>1987</v>
      </c>
      <c r="B550" s="1" t="s">
        <v>2001</v>
      </c>
      <c r="C550" s="2">
        <v>42522</v>
      </c>
      <c r="D550" s="2">
        <v>42551</v>
      </c>
      <c r="E550">
        <v>1858.2</v>
      </c>
      <c r="F550" s="1" t="s">
        <v>2002</v>
      </c>
      <c r="G550" s="1" t="s">
        <v>688</v>
      </c>
      <c r="H550" s="1" t="s">
        <v>689</v>
      </c>
      <c r="I550" s="1" t="s">
        <v>1300</v>
      </c>
      <c r="J550">
        <v>0</v>
      </c>
      <c r="K550">
        <v>0</v>
      </c>
      <c r="L550" s="1" t="s">
        <v>691</v>
      </c>
      <c r="M550" s="1" t="s">
        <v>759</v>
      </c>
      <c r="N550">
        <v>0.4</v>
      </c>
      <c r="O550" s="1" t="s">
        <v>693</v>
      </c>
      <c r="P550">
        <v>1</v>
      </c>
      <c r="Q550" s="1" t="s">
        <v>694</v>
      </c>
      <c r="R550" s="1" t="s">
        <v>695</v>
      </c>
      <c r="S550" s="1" t="s">
        <v>696</v>
      </c>
      <c r="T550">
        <v>0</v>
      </c>
      <c r="U550" s="1" t="s">
        <v>697</v>
      </c>
      <c r="V550" s="1" t="s">
        <v>698</v>
      </c>
      <c r="W550" s="1" t="s">
        <v>708</v>
      </c>
    </row>
    <row r="551" spans="1:23" x14ac:dyDescent="0.25">
      <c r="A551" s="1" t="s">
        <v>1987</v>
      </c>
      <c r="B551" s="1" t="s">
        <v>2003</v>
      </c>
      <c r="C551" s="2">
        <v>42522</v>
      </c>
      <c r="D551" s="2">
        <v>42551</v>
      </c>
      <c r="E551">
        <v>179.2</v>
      </c>
      <c r="F551" s="1" t="s">
        <v>2004</v>
      </c>
      <c r="G551" s="1" t="s">
        <v>688</v>
      </c>
      <c r="H551" s="1" t="s">
        <v>689</v>
      </c>
      <c r="I551" s="1" t="s">
        <v>989</v>
      </c>
      <c r="J551">
        <v>0</v>
      </c>
      <c r="K551">
        <v>325</v>
      </c>
      <c r="L551" s="1" t="s">
        <v>691</v>
      </c>
      <c r="M551" s="1" t="s">
        <v>759</v>
      </c>
      <c r="N551">
        <v>0.4</v>
      </c>
      <c r="O551" s="1" t="s">
        <v>693</v>
      </c>
      <c r="P551">
        <v>-0.81359999999999999</v>
      </c>
      <c r="Q551" s="1" t="s">
        <v>694</v>
      </c>
      <c r="R551" s="1" t="s">
        <v>695</v>
      </c>
      <c r="S551" s="1" t="s">
        <v>696</v>
      </c>
      <c r="T551">
        <v>0</v>
      </c>
      <c r="U551" s="1" t="s">
        <v>697</v>
      </c>
      <c r="V551" s="1" t="s">
        <v>698</v>
      </c>
      <c r="W551" s="1" t="s">
        <v>708</v>
      </c>
    </row>
    <row r="552" spans="1:23" x14ac:dyDescent="0.25">
      <c r="A552" s="1" t="s">
        <v>1987</v>
      </c>
      <c r="B552" s="1" t="s">
        <v>2005</v>
      </c>
      <c r="C552" s="2">
        <v>42522</v>
      </c>
      <c r="D552" s="2">
        <v>42551</v>
      </c>
      <c r="E552">
        <v>4716.3999999999996</v>
      </c>
      <c r="F552" s="1" t="s">
        <v>2006</v>
      </c>
      <c r="G552" s="1" t="s">
        <v>688</v>
      </c>
      <c r="H552" s="1" t="s">
        <v>689</v>
      </c>
      <c r="I552" s="1" t="s">
        <v>1440</v>
      </c>
      <c r="J552">
        <v>10000</v>
      </c>
      <c r="K552">
        <v>2000</v>
      </c>
      <c r="L552" s="1" t="s">
        <v>691</v>
      </c>
      <c r="M552" s="1" t="s">
        <v>759</v>
      </c>
      <c r="N552">
        <v>0.4</v>
      </c>
      <c r="O552" s="1" t="s">
        <v>693</v>
      </c>
      <c r="P552">
        <v>0.57589999999999997</v>
      </c>
      <c r="Q552" s="1" t="s">
        <v>694</v>
      </c>
      <c r="R552" s="1" t="s">
        <v>887</v>
      </c>
      <c r="S552" s="1" t="s">
        <v>696</v>
      </c>
      <c r="T552">
        <v>4000</v>
      </c>
      <c r="U552" s="1" t="s">
        <v>697</v>
      </c>
      <c r="V552" s="1" t="s">
        <v>698</v>
      </c>
      <c r="W552" s="1" t="s">
        <v>708</v>
      </c>
    </row>
    <row r="553" spans="1:23" x14ac:dyDescent="0.25">
      <c r="A553" s="1" t="s">
        <v>2007</v>
      </c>
      <c r="B553" s="1" t="s">
        <v>2008</v>
      </c>
      <c r="C553" s="2">
        <v>42675</v>
      </c>
      <c r="D553" s="2">
        <v>42704</v>
      </c>
      <c r="E553">
        <v>2196.1999999999998</v>
      </c>
      <c r="F553" s="1" t="s">
        <v>2009</v>
      </c>
      <c r="G553" s="1" t="s">
        <v>688</v>
      </c>
      <c r="H553" s="1" t="s">
        <v>689</v>
      </c>
      <c r="I553" s="1" t="s">
        <v>1934</v>
      </c>
      <c r="J553">
        <v>26000</v>
      </c>
      <c r="K553">
        <v>5027</v>
      </c>
      <c r="L553" s="1" t="s">
        <v>691</v>
      </c>
      <c r="M553" s="1" t="s">
        <v>759</v>
      </c>
      <c r="N553">
        <v>0.4</v>
      </c>
      <c r="O553" s="1" t="s">
        <v>693</v>
      </c>
      <c r="P553">
        <v>-1.2889999999999999</v>
      </c>
      <c r="Q553" s="1" t="s">
        <v>694</v>
      </c>
      <c r="R553" s="1" t="s">
        <v>695</v>
      </c>
      <c r="S553" s="1" t="s">
        <v>696</v>
      </c>
      <c r="T553">
        <v>10400</v>
      </c>
      <c r="U553" s="1" t="s">
        <v>697</v>
      </c>
      <c r="V553" s="1" t="s">
        <v>698</v>
      </c>
      <c r="W553" s="1" t="s">
        <v>708</v>
      </c>
    </row>
    <row r="554" spans="1:23" x14ac:dyDescent="0.25">
      <c r="A554" s="1" t="s">
        <v>2007</v>
      </c>
      <c r="B554" s="1" t="s">
        <v>2010</v>
      </c>
      <c r="C554" s="2">
        <v>42675</v>
      </c>
      <c r="D554" s="2">
        <v>42704</v>
      </c>
      <c r="E554">
        <v>100</v>
      </c>
      <c r="F554" s="1" t="s">
        <v>2011</v>
      </c>
      <c r="G554" s="1" t="s">
        <v>688</v>
      </c>
      <c r="H554" s="1" t="s">
        <v>689</v>
      </c>
      <c r="I554" s="1" t="s">
        <v>1300</v>
      </c>
      <c r="J554">
        <v>0</v>
      </c>
      <c r="K554">
        <v>970</v>
      </c>
      <c r="L554" s="1" t="s">
        <v>691</v>
      </c>
      <c r="M554" s="1" t="s">
        <v>759</v>
      </c>
      <c r="N554">
        <v>0.4</v>
      </c>
      <c r="O554" s="1" t="s">
        <v>693</v>
      </c>
      <c r="P554">
        <v>-8.6999999999999993</v>
      </c>
      <c r="Q554" s="1" t="s">
        <v>694</v>
      </c>
      <c r="R554" s="1" t="s">
        <v>695</v>
      </c>
      <c r="S554" s="1" t="s">
        <v>696</v>
      </c>
      <c r="T554">
        <v>0</v>
      </c>
      <c r="U554" s="1" t="s">
        <v>697</v>
      </c>
      <c r="V554" s="1" t="s">
        <v>698</v>
      </c>
      <c r="W554" s="1" t="s">
        <v>708</v>
      </c>
    </row>
    <row r="555" spans="1:23" x14ac:dyDescent="0.25">
      <c r="A555" s="1" t="s">
        <v>2007</v>
      </c>
      <c r="B555" s="1" t="s">
        <v>2012</v>
      </c>
      <c r="C555" s="2">
        <v>42675</v>
      </c>
      <c r="D555" s="2">
        <v>42704</v>
      </c>
      <c r="E555">
        <v>292.39999999999998</v>
      </c>
      <c r="F555" s="1" t="s">
        <v>2013</v>
      </c>
      <c r="G555" s="1" t="s">
        <v>688</v>
      </c>
      <c r="H555" s="1" t="s">
        <v>689</v>
      </c>
      <c r="I555" s="1" t="s">
        <v>706</v>
      </c>
      <c r="J555">
        <v>2000000</v>
      </c>
      <c r="K555">
        <v>305.83</v>
      </c>
      <c r="L555" s="1" t="s">
        <v>691</v>
      </c>
      <c r="M555" s="1" t="s">
        <v>759</v>
      </c>
      <c r="N555">
        <v>0.4</v>
      </c>
      <c r="O555" s="1" t="s">
        <v>1029</v>
      </c>
      <c r="P555">
        <v>-4.5900000000000003E-2</v>
      </c>
      <c r="Q555" s="1" t="s">
        <v>694</v>
      </c>
      <c r="R555" s="1" t="s">
        <v>707</v>
      </c>
      <c r="S555" s="1" t="s">
        <v>696</v>
      </c>
      <c r="T555">
        <v>800</v>
      </c>
      <c r="U555" s="1" t="s">
        <v>697</v>
      </c>
      <c r="V555" s="1" t="s">
        <v>698</v>
      </c>
      <c r="W555" s="1" t="s">
        <v>708</v>
      </c>
    </row>
    <row r="556" spans="1:23" x14ac:dyDescent="0.25">
      <c r="A556" s="1" t="s">
        <v>2007</v>
      </c>
      <c r="B556" s="1" t="s">
        <v>2014</v>
      </c>
      <c r="C556" s="2">
        <v>42675</v>
      </c>
      <c r="D556" s="2">
        <v>42704</v>
      </c>
      <c r="E556">
        <v>10081.52</v>
      </c>
      <c r="F556" s="1" t="s">
        <v>2015</v>
      </c>
      <c r="G556" s="1" t="s">
        <v>688</v>
      </c>
      <c r="H556" s="1" t="s">
        <v>689</v>
      </c>
      <c r="I556" s="1" t="s">
        <v>716</v>
      </c>
      <c r="J556">
        <v>1000000</v>
      </c>
      <c r="K556">
        <v>499.01</v>
      </c>
      <c r="L556" s="1" t="s">
        <v>691</v>
      </c>
      <c r="M556" s="1" t="s">
        <v>759</v>
      </c>
      <c r="N556">
        <v>0.4</v>
      </c>
      <c r="O556" s="1" t="s">
        <v>1029</v>
      </c>
      <c r="P556">
        <v>0.95050000000000001</v>
      </c>
      <c r="Q556" s="1" t="s">
        <v>694</v>
      </c>
      <c r="R556" s="1" t="s">
        <v>722</v>
      </c>
      <c r="S556" s="1" t="s">
        <v>696</v>
      </c>
      <c r="T556">
        <v>400</v>
      </c>
      <c r="U556" s="1" t="s">
        <v>697</v>
      </c>
      <c r="V556" s="1" t="s">
        <v>698</v>
      </c>
      <c r="W556" s="1" t="s">
        <v>708</v>
      </c>
    </row>
    <row r="557" spans="1:23" x14ac:dyDescent="0.25">
      <c r="A557" s="1" t="s">
        <v>2007</v>
      </c>
      <c r="B557" s="1" t="s">
        <v>2016</v>
      </c>
      <c r="C557" s="2">
        <v>42675</v>
      </c>
      <c r="D557" s="2">
        <v>42704</v>
      </c>
      <c r="E557">
        <v>1111.2</v>
      </c>
      <c r="F557" s="1" t="s">
        <v>2017</v>
      </c>
      <c r="G557" s="1" t="s">
        <v>688</v>
      </c>
      <c r="H557" s="1" t="s">
        <v>689</v>
      </c>
      <c r="I557" s="1" t="s">
        <v>886</v>
      </c>
      <c r="J557">
        <v>2778</v>
      </c>
      <c r="K557">
        <v>995.4</v>
      </c>
      <c r="L557" s="1" t="s">
        <v>691</v>
      </c>
      <c r="M557" s="1" t="s">
        <v>759</v>
      </c>
      <c r="N557">
        <v>0.4</v>
      </c>
      <c r="O557" s="1" t="s">
        <v>693</v>
      </c>
      <c r="P557">
        <v>0.1042</v>
      </c>
      <c r="Q557" s="1" t="s">
        <v>694</v>
      </c>
      <c r="R557" s="1" t="s">
        <v>887</v>
      </c>
      <c r="S557" s="1" t="s">
        <v>696</v>
      </c>
      <c r="T557">
        <v>1111.2</v>
      </c>
      <c r="U557" s="1" t="s">
        <v>697</v>
      </c>
      <c r="V557" s="1" t="s">
        <v>698</v>
      </c>
      <c r="W557" s="1" t="s">
        <v>708</v>
      </c>
    </row>
    <row r="558" spans="1:23" x14ac:dyDescent="0.25">
      <c r="A558" s="1" t="s">
        <v>2007</v>
      </c>
      <c r="B558" s="1" t="s">
        <v>2018</v>
      </c>
      <c r="C558" s="2">
        <v>42675</v>
      </c>
      <c r="D558" s="2">
        <v>42704</v>
      </c>
      <c r="E558">
        <v>0</v>
      </c>
      <c r="F558" s="1" t="s">
        <v>2019</v>
      </c>
      <c r="G558" s="1" t="s">
        <v>688</v>
      </c>
      <c r="H558" s="1" t="s">
        <v>689</v>
      </c>
      <c r="I558" s="1" t="s">
        <v>863</v>
      </c>
      <c r="J558">
        <v>0</v>
      </c>
      <c r="K558">
        <v>198.05</v>
      </c>
      <c r="L558" s="1" t="s">
        <v>691</v>
      </c>
      <c r="M558" s="1" t="s">
        <v>759</v>
      </c>
      <c r="N558">
        <v>0</v>
      </c>
      <c r="O558" s="1" t="s">
        <v>693</v>
      </c>
      <c r="P558">
        <v>0</v>
      </c>
      <c r="Q558" s="1" t="s">
        <v>694</v>
      </c>
      <c r="R558" s="1" t="s">
        <v>707</v>
      </c>
      <c r="S558" s="1" t="s">
        <v>696</v>
      </c>
      <c r="T558">
        <v>0</v>
      </c>
      <c r="U558" s="1" t="s">
        <v>697</v>
      </c>
      <c r="V558" s="1" t="s">
        <v>698</v>
      </c>
      <c r="W558" s="1" t="s">
        <v>708</v>
      </c>
    </row>
    <row r="559" spans="1:23" x14ac:dyDescent="0.25">
      <c r="A559" s="1" t="s">
        <v>2007</v>
      </c>
      <c r="B559" s="1" t="s">
        <v>2020</v>
      </c>
      <c r="C559" s="2">
        <v>42675</v>
      </c>
      <c r="D559" s="2">
        <v>42704</v>
      </c>
      <c r="E559">
        <v>24.8</v>
      </c>
      <c r="F559" s="1" t="s">
        <v>2021</v>
      </c>
      <c r="G559" s="1" t="s">
        <v>688</v>
      </c>
      <c r="H559" s="1" t="s">
        <v>689</v>
      </c>
      <c r="I559" s="1" t="s">
        <v>1914</v>
      </c>
      <c r="J559">
        <v>0</v>
      </c>
      <c r="K559">
        <v>720</v>
      </c>
      <c r="L559" s="1" t="s">
        <v>691</v>
      </c>
      <c r="M559" s="1" t="s">
        <v>759</v>
      </c>
      <c r="N559">
        <v>0.4</v>
      </c>
      <c r="O559" s="1" t="s">
        <v>693</v>
      </c>
      <c r="P559">
        <v>-28.032299999999999</v>
      </c>
      <c r="Q559" s="1" t="s">
        <v>694</v>
      </c>
      <c r="R559" s="1" t="s">
        <v>695</v>
      </c>
      <c r="S559" s="1" t="s">
        <v>696</v>
      </c>
      <c r="T559">
        <v>0</v>
      </c>
      <c r="U559" s="1" t="s">
        <v>697</v>
      </c>
      <c r="V559" s="1" t="s">
        <v>698</v>
      </c>
      <c r="W559" s="1" t="s">
        <v>708</v>
      </c>
    </row>
    <row r="560" spans="1:23" x14ac:dyDescent="0.25">
      <c r="A560" s="1" t="s">
        <v>2007</v>
      </c>
      <c r="B560" s="1" t="s">
        <v>2022</v>
      </c>
      <c r="C560" s="2">
        <v>42675</v>
      </c>
      <c r="D560" s="2">
        <v>42704</v>
      </c>
      <c r="E560">
        <v>444</v>
      </c>
      <c r="F560" s="1" t="s">
        <v>2023</v>
      </c>
      <c r="G560" s="1" t="s">
        <v>688</v>
      </c>
      <c r="H560" s="1" t="s">
        <v>689</v>
      </c>
      <c r="I560" s="1" t="s">
        <v>764</v>
      </c>
      <c r="J560">
        <v>3333</v>
      </c>
      <c r="K560">
        <v>333</v>
      </c>
      <c r="L560" s="1" t="s">
        <v>691</v>
      </c>
      <c r="M560" s="1" t="s">
        <v>759</v>
      </c>
      <c r="N560">
        <v>0.4</v>
      </c>
      <c r="O560" s="1" t="s">
        <v>693</v>
      </c>
      <c r="P560">
        <v>0.25</v>
      </c>
      <c r="Q560" s="1" t="s">
        <v>694</v>
      </c>
      <c r="R560" s="1" t="s">
        <v>695</v>
      </c>
      <c r="S560" s="1" t="s">
        <v>696</v>
      </c>
      <c r="T560">
        <v>1333.33</v>
      </c>
      <c r="U560" s="1" t="s">
        <v>697</v>
      </c>
      <c r="V560" s="1" t="s">
        <v>698</v>
      </c>
      <c r="W560" s="1" t="s">
        <v>708</v>
      </c>
    </row>
    <row r="561" spans="1:23" x14ac:dyDescent="0.25">
      <c r="A561" s="1" t="s">
        <v>2007</v>
      </c>
      <c r="B561" s="1" t="s">
        <v>2024</v>
      </c>
      <c r="C561" s="2">
        <v>42675</v>
      </c>
      <c r="D561" s="2">
        <v>42704</v>
      </c>
      <c r="E561">
        <v>4268.3999999999996</v>
      </c>
      <c r="F561" s="1" t="s">
        <v>2025</v>
      </c>
      <c r="G561" s="1" t="s">
        <v>688</v>
      </c>
      <c r="H561" s="1" t="s">
        <v>689</v>
      </c>
      <c r="I561" s="1" t="s">
        <v>720</v>
      </c>
      <c r="J561">
        <v>266667</v>
      </c>
      <c r="K561">
        <v>743.75</v>
      </c>
      <c r="L561" s="1" t="s">
        <v>691</v>
      </c>
      <c r="M561" s="1" t="s">
        <v>759</v>
      </c>
      <c r="N561">
        <v>0.4</v>
      </c>
      <c r="O561" s="1" t="s">
        <v>1029</v>
      </c>
      <c r="P561">
        <v>0.82579999999999998</v>
      </c>
      <c r="Q561" s="1" t="s">
        <v>694</v>
      </c>
      <c r="R561" s="1" t="s">
        <v>722</v>
      </c>
      <c r="S561" s="1" t="s">
        <v>696</v>
      </c>
      <c r="T561">
        <v>106.67</v>
      </c>
      <c r="U561" s="1" t="s">
        <v>697</v>
      </c>
      <c r="V561" s="1" t="s">
        <v>698</v>
      </c>
      <c r="W561" s="1" t="s">
        <v>708</v>
      </c>
    </row>
    <row r="562" spans="1:23" x14ac:dyDescent="0.25">
      <c r="A562" s="1" t="s">
        <v>2026</v>
      </c>
      <c r="B562" s="1" t="s">
        <v>2027</v>
      </c>
      <c r="C562" s="2">
        <v>42430</v>
      </c>
      <c r="D562" s="2">
        <v>42460</v>
      </c>
      <c r="E562">
        <v>2566.8000000000002</v>
      </c>
      <c r="F562" s="1" t="s">
        <v>2028</v>
      </c>
      <c r="G562" s="1" t="s">
        <v>688</v>
      </c>
      <c r="H562" s="1" t="s">
        <v>689</v>
      </c>
      <c r="I562" s="1" t="s">
        <v>741</v>
      </c>
      <c r="J562">
        <v>0</v>
      </c>
      <c r="K562">
        <v>650</v>
      </c>
      <c r="L562" s="1" t="s">
        <v>691</v>
      </c>
      <c r="M562" s="1" t="s">
        <v>759</v>
      </c>
      <c r="N562">
        <v>0</v>
      </c>
      <c r="O562" s="1" t="s">
        <v>693</v>
      </c>
      <c r="P562">
        <v>0.74680000000000002</v>
      </c>
      <c r="Q562" s="1" t="s">
        <v>694</v>
      </c>
      <c r="R562" s="1" t="s">
        <v>695</v>
      </c>
      <c r="S562" s="1" t="s">
        <v>696</v>
      </c>
      <c r="T562">
        <v>0</v>
      </c>
      <c r="U562" s="1" t="s">
        <v>697</v>
      </c>
      <c r="V562" s="1" t="s">
        <v>698</v>
      </c>
      <c r="W562" s="1" t="s">
        <v>708</v>
      </c>
    </row>
    <row r="563" spans="1:23" x14ac:dyDescent="0.25">
      <c r="A563" s="1" t="s">
        <v>2026</v>
      </c>
      <c r="B563" s="1" t="s">
        <v>2029</v>
      </c>
      <c r="C563" s="2">
        <v>42430</v>
      </c>
      <c r="D563" s="2">
        <v>42460</v>
      </c>
      <c r="E563">
        <v>1880.8</v>
      </c>
      <c r="F563" s="1" t="s">
        <v>2030</v>
      </c>
      <c r="G563" s="1" t="s">
        <v>688</v>
      </c>
      <c r="H563" s="1" t="s">
        <v>689</v>
      </c>
      <c r="I563" s="1" t="s">
        <v>706</v>
      </c>
      <c r="J563">
        <v>5000</v>
      </c>
      <c r="K563">
        <v>1008.52</v>
      </c>
      <c r="L563" s="1" t="s">
        <v>691</v>
      </c>
      <c r="M563" s="1" t="s">
        <v>707</v>
      </c>
      <c r="N563">
        <v>0.4</v>
      </c>
      <c r="O563" s="1" t="s">
        <v>693</v>
      </c>
      <c r="P563">
        <v>0.46379999999999999</v>
      </c>
      <c r="Q563" s="1" t="s">
        <v>694</v>
      </c>
      <c r="R563" s="1" t="s">
        <v>695</v>
      </c>
      <c r="S563" s="1" t="s">
        <v>696</v>
      </c>
      <c r="T563">
        <v>2000</v>
      </c>
      <c r="U563" s="1" t="s">
        <v>697</v>
      </c>
      <c r="V563" s="1" t="s">
        <v>698</v>
      </c>
      <c r="W563" s="1" t="s">
        <v>708</v>
      </c>
    </row>
    <row r="564" spans="1:23" x14ac:dyDescent="0.25">
      <c r="A564" s="1" t="s">
        <v>2026</v>
      </c>
      <c r="B564" s="1" t="s">
        <v>2031</v>
      </c>
      <c r="C564" s="2">
        <v>42430</v>
      </c>
      <c r="D564" s="2">
        <v>42460</v>
      </c>
      <c r="E564">
        <v>310.8</v>
      </c>
      <c r="F564" s="1" t="s">
        <v>2032</v>
      </c>
      <c r="G564" s="1" t="s">
        <v>688</v>
      </c>
      <c r="H564" s="1" t="s">
        <v>689</v>
      </c>
      <c r="I564" s="1" t="s">
        <v>1303</v>
      </c>
      <c r="J564">
        <v>5000</v>
      </c>
      <c r="K564">
        <v>155.4</v>
      </c>
      <c r="L564" s="1" t="s">
        <v>691</v>
      </c>
      <c r="M564" s="1" t="s">
        <v>759</v>
      </c>
      <c r="N564">
        <v>0.4</v>
      </c>
      <c r="O564" s="1" t="s">
        <v>693</v>
      </c>
      <c r="P564">
        <v>0.5</v>
      </c>
      <c r="Q564" s="1" t="s">
        <v>694</v>
      </c>
      <c r="R564" s="1" t="s">
        <v>695</v>
      </c>
      <c r="S564" s="1" t="s">
        <v>696</v>
      </c>
      <c r="T564">
        <v>2000</v>
      </c>
      <c r="U564" s="1" t="s">
        <v>697</v>
      </c>
      <c r="V564" s="1" t="s">
        <v>698</v>
      </c>
      <c r="W564" s="1" t="s">
        <v>708</v>
      </c>
    </row>
    <row r="565" spans="1:23" x14ac:dyDescent="0.25">
      <c r="A565" s="1" t="s">
        <v>2026</v>
      </c>
      <c r="B565" s="1" t="s">
        <v>2033</v>
      </c>
      <c r="C565" s="2">
        <v>42430</v>
      </c>
      <c r="D565" s="2">
        <v>42460</v>
      </c>
      <c r="E565">
        <v>1743.6</v>
      </c>
      <c r="F565" s="1" t="s">
        <v>2034</v>
      </c>
      <c r="G565" s="1" t="s">
        <v>688</v>
      </c>
      <c r="H565" s="1" t="s">
        <v>689</v>
      </c>
      <c r="I565" s="1" t="s">
        <v>738</v>
      </c>
      <c r="J565">
        <v>4000</v>
      </c>
      <c r="K565">
        <v>800</v>
      </c>
      <c r="L565" s="1" t="s">
        <v>691</v>
      </c>
      <c r="M565" s="1" t="s">
        <v>759</v>
      </c>
      <c r="N565">
        <v>0.4</v>
      </c>
      <c r="O565" s="1" t="s">
        <v>693</v>
      </c>
      <c r="P565">
        <v>0.54120000000000001</v>
      </c>
      <c r="Q565" s="1" t="s">
        <v>694</v>
      </c>
      <c r="R565" s="1" t="s">
        <v>695</v>
      </c>
      <c r="S565" s="1" t="s">
        <v>696</v>
      </c>
      <c r="T565">
        <v>1600</v>
      </c>
      <c r="U565" s="1" t="s">
        <v>697</v>
      </c>
      <c r="V565" s="1" t="s">
        <v>698</v>
      </c>
      <c r="W565" s="1" t="s">
        <v>708</v>
      </c>
    </row>
    <row r="566" spans="1:23" x14ac:dyDescent="0.25">
      <c r="A566" s="1" t="s">
        <v>2026</v>
      </c>
      <c r="B566" s="1" t="s">
        <v>2035</v>
      </c>
      <c r="C566" s="2">
        <v>42430</v>
      </c>
      <c r="D566" s="2">
        <v>42460</v>
      </c>
      <c r="E566">
        <v>4761.6000000000004</v>
      </c>
      <c r="F566" s="1" t="s">
        <v>2036</v>
      </c>
      <c r="G566" s="1" t="s">
        <v>688</v>
      </c>
      <c r="H566" s="1" t="s">
        <v>689</v>
      </c>
      <c r="I566" s="1" t="s">
        <v>720</v>
      </c>
      <c r="J566">
        <v>10000</v>
      </c>
      <c r="K566">
        <v>2000</v>
      </c>
      <c r="L566" s="1" t="s">
        <v>691</v>
      </c>
      <c r="M566" s="1" t="s">
        <v>759</v>
      </c>
      <c r="N566">
        <v>0.4</v>
      </c>
      <c r="O566" s="1" t="s">
        <v>693</v>
      </c>
      <c r="P566">
        <v>0.57999999999999996</v>
      </c>
      <c r="Q566" s="1" t="s">
        <v>694</v>
      </c>
      <c r="R566" s="1" t="s">
        <v>695</v>
      </c>
      <c r="S566" s="1" t="s">
        <v>696</v>
      </c>
      <c r="T566">
        <v>4000</v>
      </c>
      <c r="U566" s="1" t="s">
        <v>697</v>
      </c>
      <c r="V566" s="1" t="s">
        <v>698</v>
      </c>
      <c r="W566" s="1" t="s">
        <v>708</v>
      </c>
    </row>
    <row r="567" spans="1:23" x14ac:dyDescent="0.25">
      <c r="A567" s="1" t="s">
        <v>2026</v>
      </c>
      <c r="B567" s="1" t="s">
        <v>2037</v>
      </c>
      <c r="C567" s="2">
        <v>42430</v>
      </c>
      <c r="D567" s="2">
        <v>42460</v>
      </c>
      <c r="E567">
        <v>0</v>
      </c>
      <c r="F567" s="1" t="s">
        <v>2028</v>
      </c>
      <c r="G567" s="1" t="s">
        <v>688</v>
      </c>
      <c r="H567" s="1" t="s">
        <v>689</v>
      </c>
      <c r="I567" s="1" t="s">
        <v>741</v>
      </c>
      <c r="J567">
        <v>10000</v>
      </c>
      <c r="K567">
        <v>0</v>
      </c>
      <c r="L567" s="1" t="s">
        <v>691</v>
      </c>
      <c r="M567" s="1" t="s">
        <v>759</v>
      </c>
      <c r="N567">
        <v>0.4</v>
      </c>
      <c r="O567" s="1" t="s">
        <v>693</v>
      </c>
      <c r="P567">
        <v>0</v>
      </c>
      <c r="Q567" s="1" t="s">
        <v>694</v>
      </c>
      <c r="R567" s="1" t="s">
        <v>695</v>
      </c>
      <c r="S567" s="1" t="s">
        <v>696</v>
      </c>
      <c r="T567">
        <v>4000</v>
      </c>
      <c r="U567" s="1" t="s">
        <v>697</v>
      </c>
      <c r="V567" s="1" t="s">
        <v>698</v>
      </c>
      <c r="W567" s="1" t="s">
        <v>708</v>
      </c>
    </row>
    <row r="568" spans="1:23" x14ac:dyDescent="0.25">
      <c r="A568" s="1" t="s">
        <v>2026</v>
      </c>
      <c r="B568" s="1" t="s">
        <v>2038</v>
      </c>
      <c r="C568" s="2">
        <v>42430</v>
      </c>
      <c r="D568" s="2">
        <v>42460</v>
      </c>
      <c r="E568">
        <v>2384</v>
      </c>
      <c r="F568" s="1" t="s">
        <v>2039</v>
      </c>
      <c r="G568" s="1" t="s">
        <v>688</v>
      </c>
      <c r="H568" s="1" t="s">
        <v>689</v>
      </c>
      <c r="I568" s="1" t="s">
        <v>886</v>
      </c>
      <c r="J568">
        <v>6000</v>
      </c>
      <c r="K568">
        <v>1788</v>
      </c>
      <c r="L568" s="1" t="s">
        <v>691</v>
      </c>
      <c r="M568" s="1" t="s">
        <v>759</v>
      </c>
      <c r="N568">
        <v>0.4</v>
      </c>
      <c r="O568" s="1" t="s">
        <v>693</v>
      </c>
      <c r="P568">
        <v>0.25</v>
      </c>
      <c r="Q568" s="1" t="s">
        <v>694</v>
      </c>
      <c r="R568" s="1" t="s">
        <v>887</v>
      </c>
      <c r="S568" s="1" t="s">
        <v>696</v>
      </c>
      <c r="T568">
        <v>2400</v>
      </c>
      <c r="U568" s="1" t="s">
        <v>697</v>
      </c>
      <c r="V568" s="1" t="s">
        <v>698</v>
      </c>
      <c r="W568" s="1" t="s">
        <v>708</v>
      </c>
    </row>
    <row r="569" spans="1:23" x14ac:dyDescent="0.25">
      <c r="A569" s="1" t="s">
        <v>2026</v>
      </c>
      <c r="B569" s="1" t="s">
        <v>2040</v>
      </c>
      <c r="C569" s="2">
        <v>42430</v>
      </c>
      <c r="D569" s="2">
        <v>42460</v>
      </c>
      <c r="E569">
        <v>40</v>
      </c>
      <c r="F569" s="1" t="s">
        <v>2030</v>
      </c>
      <c r="G569" s="1" t="s">
        <v>688</v>
      </c>
      <c r="H569" s="1" t="s">
        <v>689</v>
      </c>
      <c r="I569" s="1" t="s">
        <v>706</v>
      </c>
      <c r="J569">
        <v>2500</v>
      </c>
      <c r="K569">
        <v>58.52</v>
      </c>
      <c r="L569" s="1" t="s">
        <v>691</v>
      </c>
      <c r="M569" s="1" t="s">
        <v>707</v>
      </c>
      <c r="N569">
        <v>0.4</v>
      </c>
      <c r="O569" s="1" t="s">
        <v>693</v>
      </c>
      <c r="P569">
        <v>-0.46300000000000002</v>
      </c>
      <c r="Q569" s="1" t="s">
        <v>694</v>
      </c>
      <c r="R569" s="1" t="s">
        <v>695</v>
      </c>
      <c r="S569" s="1" t="s">
        <v>696</v>
      </c>
      <c r="T569">
        <v>1000</v>
      </c>
      <c r="U569" s="1" t="s">
        <v>697</v>
      </c>
      <c r="V569" s="1" t="s">
        <v>698</v>
      </c>
      <c r="W569" s="1" t="s">
        <v>708</v>
      </c>
    </row>
    <row r="570" spans="1:23" x14ac:dyDescent="0.25">
      <c r="A570" s="1" t="s">
        <v>2026</v>
      </c>
      <c r="B570" s="1" t="s">
        <v>2041</v>
      </c>
      <c r="C570" s="2">
        <v>42430</v>
      </c>
      <c r="D570" s="2">
        <v>42460</v>
      </c>
      <c r="E570">
        <v>109.2</v>
      </c>
      <c r="F570" s="1" t="s">
        <v>2042</v>
      </c>
      <c r="G570" s="1" t="s">
        <v>688</v>
      </c>
      <c r="H570" s="1" t="s">
        <v>689</v>
      </c>
      <c r="I570" s="1" t="s">
        <v>989</v>
      </c>
      <c r="J570">
        <v>4000</v>
      </c>
      <c r="K570">
        <v>81.900000000000006</v>
      </c>
      <c r="L570" s="1" t="s">
        <v>691</v>
      </c>
      <c r="M570" s="1" t="s">
        <v>759</v>
      </c>
      <c r="N570">
        <v>0.4</v>
      </c>
      <c r="O570" s="1" t="s">
        <v>693</v>
      </c>
      <c r="P570">
        <v>0.25</v>
      </c>
      <c r="Q570" s="1" t="s">
        <v>694</v>
      </c>
      <c r="R570" s="1" t="s">
        <v>695</v>
      </c>
      <c r="S570" s="1" t="s">
        <v>696</v>
      </c>
      <c r="T570">
        <v>1600</v>
      </c>
      <c r="U570" s="1" t="s">
        <v>697</v>
      </c>
      <c r="V570" s="1" t="s">
        <v>698</v>
      </c>
      <c r="W570" s="1" t="s">
        <v>708</v>
      </c>
    </row>
    <row r="571" spans="1:23" x14ac:dyDescent="0.25">
      <c r="A571" s="1" t="s">
        <v>2026</v>
      </c>
      <c r="B571" s="1" t="s">
        <v>2043</v>
      </c>
      <c r="C571" s="2">
        <v>42430</v>
      </c>
      <c r="D571" s="2">
        <v>42460</v>
      </c>
      <c r="E571">
        <v>1964.4</v>
      </c>
      <c r="F571" s="1" t="s">
        <v>2044</v>
      </c>
      <c r="G571" s="1" t="s">
        <v>688</v>
      </c>
      <c r="H571" s="1" t="s">
        <v>689</v>
      </c>
      <c r="I571" s="1" t="s">
        <v>716</v>
      </c>
      <c r="J571">
        <v>5000</v>
      </c>
      <c r="K571">
        <v>982.2</v>
      </c>
      <c r="L571" s="1" t="s">
        <v>691</v>
      </c>
      <c r="M571" s="1" t="s">
        <v>759</v>
      </c>
      <c r="N571">
        <v>0.4</v>
      </c>
      <c r="O571" s="1" t="s">
        <v>693</v>
      </c>
      <c r="P571">
        <v>0.5</v>
      </c>
      <c r="Q571" s="1" t="s">
        <v>694</v>
      </c>
      <c r="R571" s="1" t="s">
        <v>695</v>
      </c>
      <c r="S571" s="1" t="s">
        <v>696</v>
      </c>
      <c r="T571">
        <v>2000</v>
      </c>
      <c r="U571" s="1" t="s">
        <v>697</v>
      </c>
      <c r="V571" s="1" t="s">
        <v>698</v>
      </c>
      <c r="W571" s="1" t="s">
        <v>708</v>
      </c>
    </row>
    <row r="572" spans="1:23" x14ac:dyDescent="0.25">
      <c r="A572" s="1" t="s">
        <v>2026</v>
      </c>
      <c r="B572" s="1" t="s">
        <v>2045</v>
      </c>
      <c r="C572" s="2">
        <v>42430</v>
      </c>
      <c r="D572" s="2">
        <v>42460</v>
      </c>
      <c r="E572">
        <v>2756.8</v>
      </c>
      <c r="F572" s="1" t="s">
        <v>2028</v>
      </c>
      <c r="G572" s="1" t="s">
        <v>688</v>
      </c>
      <c r="H572" s="1" t="s">
        <v>689</v>
      </c>
      <c r="I572" s="1" t="s">
        <v>741</v>
      </c>
      <c r="J572">
        <v>9000</v>
      </c>
      <c r="K572">
        <v>1378.4</v>
      </c>
      <c r="L572" s="1" t="s">
        <v>691</v>
      </c>
      <c r="M572" s="1" t="s">
        <v>759</v>
      </c>
      <c r="N572">
        <v>0.4</v>
      </c>
      <c r="O572" s="1" t="s">
        <v>693</v>
      </c>
      <c r="P572">
        <v>0.5</v>
      </c>
      <c r="Q572" s="1" t="s">
        <v>694</v>
      </c>
      <c r="R572" s="1" t="s">
        <v>887</v>
      </c>
      <c r="S572" s="1" t="s">
        <v>696</v>
      </c>
      <c r="T572">
        <v>3600</v>
      </c>
      <c r="U572" s="1" t="s">
        <v>697</v>
      </c>
      <c r="V572" s="1" t="s">
        <v>698</v>
      </c>
      <c r="W572" s="1" t="s">
        <v>708</v>
      </c>
    </row>
    <row r="573" spans="1:23" x14ac:dyDescent="0.25">
      <c r="A573" s="1" t="s">
        <v>2026</v>
      </c>
      <c r="B573" s="1" t="s">
        <v>2046</v>
      </c>
      <c r="C573" s="2">
        <v>42430</v>
      </c>
      <c r="D573" s="2">
        <v>42460</v>
      </c>
      <c r="E573">
        <v>0</v>
      </c>
      <c r="F573" s="1" t="s">
        <v>2042</v>
      </c>
      <c r="G573" s="1" t="s">
        <v>688</v>
      </c>
      <c r="H573" s="1" t="s">
        <v>689</v>
      </c>
      <c r="I573" s="1" t="s">
        <v>989</v>
      </c>
      <c r="J573">
        <v>0</v>
      </c>
      <c r="K573">
        <v>0</v>
      </c>
      <c r="L573" s="1" t="s">
        <v>691</v>
      </c>
      <c r="M573" s="1" t="s">
        <v>759</v>
      </c>
      <c r="N573">
        <v>0</v>
      </c>
      <c r="O573" s="1" t="s">
        <v>693</v>
      </c>
      <c r="P573">
        <v>0</v>
      </c>
      <c r="Q573" s="1" t="s">
        <v>694</v>
      </c>
      <c r="R573" s="1" t="s">
        <v>695</v>
      </c>
      <c r="S573" s="1" t="s">
        <v>696</v>
      </c>
      <c r="T573">
        <v>0</v>
      </c>
      <c r="U573" s="1" t="s">
        <v>697</v>
      </c>
      <c r="V573" s="1" t="s">
        <v>698</v>
      </c>
      <c r="W573" s="1" t="s">
        <v>708</v>
      </c>
    </row>
    <row r="574" spans="1:23" x14ac:dyDescent="0.25">
      <c r="A574" s="1" t="s">
        <v>2047</v>
      </c>
      <c r="B574" s="1" t="s">
        <v>2048</v>
      </c>
      <c r="C574" s="2">
        <v>42491</v>
      </c>
      <c r="D574" s="2">
        <v>42521</v>
      </c>
      <c r="E574">
        <v>3190.8</v>
      </c>
      <c r="F574" s="1" t="s">
        <v>2049</v>
      </c>
      <c r="G574" s="1" t="s">
        <v>688</v>
      </c>
      <c r="H574" s="1" t="s">
        <v>689</v>
      </c>
      <c r="I574" s="1" t="s">
        <v>1440</v>
      </c>
      <c r="J574">
        <v>7500</v>
      </c>
      <c r="K574">
        <v>1500</v>
      </c>
      <c r="L574" s="1" t="s">
        <v>691</v>
      </c>
      <c r="M574" s="1" t="s">
        <v>759</v>
      </c>
      <c r="N574">
        <v>0.4</v>
      </c>
      <c r="O574" s="1" t="s">
        <v>693</v>
      </c>
      <c r="P574">
        <v>0.52990000000000004</v>
      </c>
      <c r="Q574" s="1" t="s">
        <v>694</v>
      </c>
      <c r="R574" s="1" t="s">
        <v>887</v>
      </c>
      <c r="S574" s="1" t="s">
        <v>696</v>
      </c>
      <c r="T574">
        <v>3000</v>
      </c>
      <c r="U574" s="1" t="s">
        <v>697</v>
      </c>
      <c r="V574" s="1" t="s">
        <v>698</v>
      </c>
      <c r="W574" s="1" t="s">
        <v>708</v>
      </c>
    </row>
    <row r="575" spans="1:23" x14ac:dyDescent="0.25">
      <c r="A575" s="1" t="s">
        <v>2047</v>
      </c>
      <c r="B575" s="1" t="s">
        <v>2050</v>
      </c>
      <c r="C575" s="2">
        <v>42491</v>
      </c>
      <c r="D575" s="2">
        <v>42521</v>
      </c>
      <c r="E575">
        <v>212.8</v>
      </c>
      <c r="F575" s="1" t="s">
        <v>2051</v>
      </c>
      <c r="G575" s="1" t="s">
        <v>688</v>
      </c>
      <c r="H575" s="1" t="s">
        <v>689</v>
      </c>
      <c r="I575" s="1" t="s">
        <v>764</v>
      </c>
      <c r="J575">
        <v>3333</v>
      </c>
      <c r="K575">
        <v>159.6</v>
      </c>
      <c r="L575" s="1" t="s">
        <v>691</v>
      </c>
      <c r="M575" s="1" t="s">
        <v>759</v>
      </c>
      <c r="N575">
        <v>0.4</v>
      </c>
      <c r="O575" s="1" t="s">
        <v>693</v>
      </c>
      <c r="P575">
        <v>0.25</v>
      </c>
      <c r="Q575" s="1" t="s">
        <v>694</v>
      </c>
      <c r="R575" s="1" t="s">
        <v>695</v>
      </c>
      <c r="S575" s="1" t="s">
        <v>696</v>
      </c>
      <c r="T575">
        <v>1333.33</v>
      </c>
      <c r="U575" s="1" t="s">
        <v>697</v>
      </c>
      <c r="V575" s="1" t="s">
        <v>698</v>
      </c>
      <c r="W575" s="1" t="s">
        <v>708</v>
      </c>
    </row>
    <row r="576" spans="1:23" x14ac:dyDescent="0.25">
      <c r="A576" s="1" t="s">
        <v>2047</v>
      </c>
      <c r="B576" s="1" t="s">
        <v>2052</v>
      </c>
      <c r="C576" s="2">
        <v>42491</v>
      </c>
      <c r="D576" s="2">
        <v>42521</v>
      </c>
      <c r="E576">
        <v>96.4</v>
      </c>
      <c r="F576" s="1" t="s">
        <v>2053</v>
      </c>
      <c r="G576" s="1" t="s">
        <v>688</v>
      </c>
      <c r="H576" s="1" t="s">
        <v>689</v>
      </c>
      <c r="I576" s="1" t="s">
        <v>706</v>
      </c>
      <c r="J576">
        <v>15000</v>
      </c>
      <c r="K576">
        <v>66.53</v>
      </c>
      <c r="L576" s="1" t="s">
        <v>691</v>
      </c>
      <c r="M576" s="1" t="s">
        <v>759</v>
      </c>
      <c r="N576">
        <v>0.4</v>
      </c>
      <c r="O576" s="1" t="s">
        <v>693</v>
      </c>
      <c r="P576">
        <v>0.30990000000000001</v>
      </c>
      <c r="Q576" s="1" t="s">
        <v>694</v>
      </c>
      <c r="R576" s="1" t="s">
        <v>707</v>
      </c>
      <c r="S576" s="1" t="s">
        <v>696</v>
      </c>
      <c r="T576">
        <v>6000</v>
      </c>
      <c r="U576" s="1" t="s">
        <v>697</v>
      </c>
      <c r="V576" s="1" t="s">
        <v>698</v>
      </c>
      <c r="W576" s="1" t="s">
        <v>708</v>
      </c>
    </row>
    <row r="577" spans="1:23" x14ac:dyDescent="0.25">
      <c r="A577" s="1" t="s">
        <v>2047</v>
      </c>
      <c r="B577" s="1" t="s">
        <v>2054</v>
      </c>
      <c r="C577" s="2">
        <v>42491</v>
      </c>
      <c r="D577" s="2">
        <v>42521</v>
      </c>
      <c r="E577">
        <v>4215.2</v>
      </c>
      <c r="F577" s="1" t="s">
        <v>2055</v>
      </c>
      <c r="G577" s="1" t="s">
        <v>688</v>
      </c>
      <c r="H577" s="1" t="s">
        <v>689</v>
      </c>
      <c r="I577" s="1" t="s">
        <v>716</v>
      </c>
      <c r="J577">
        <v>12500</v>
      </c>
      <c r="K577">
        <v>2107.6</v>
      </c>
      <c r="L577" s="1" t="s">
        <v>691</v>
      </c>
      <c r="M577" s="1" t="s">
        <v>759</v>
      </c>
      <c r="N577">
        <v>0.4</v>
      </c>
      <c r="O577" s="1" t="s">
        <v>693</v>
      </c>
      <c r="P577">
        <v>0.5</v>
      </c>
      <c r="Q577" s="1" t="s">
        <v>694</v>
      </c>
      <c r="R577" s="1" t="s">
        <v>695</v>
      </c>
      <c r="S577" s="1" t="s">
        <v>696</v>
      </c>
      <c r="T577">
        <v>5000</v>
      </c>
      <c r="U577" s="1" t="s">
        <v>697</v>
      </c>
      <c r="V577" s="1" t="s">
        <v>698</v>
      </c>
      <c r="W577" s="1" t="s">
        <v>708</v>
      </c>
    </row>
    <row r="578" spans="1:23" x14ac:dyDescent="0.25">
      <c r="A578" s="1" t="s">
        <v>2047</v>
      </c>
      <c r="B578" s="1" t="s">
        <v>2056</v>
      </c>
      <c r="C578" s="2">
        <v>42491</v>
      </c>
      <c r="D578" s="2">
        <v>42521</v>
      </c>
      <c r="E578">
        <v>5231.6000000000004</v>
      </c>
      <c r="F578" s="1" t="s">
        <v>2057</v>
      </c>
      <c r="G578" s="1" t="s">
        <v>688</v>
      </c>
      <c r="H578" s="1" t="s">
        <v>689</v>
      </c>
      <c r="I578" s="1" t="s">
        <v>789</v>
      </c>
      <c r="J578">
        <v>17500</v>
      </c>
      <c r="K578">
        <v>2615.8000000000002</v>
      </c>
      <c r="L578" s="1" t="s">
        <v>691</v>
      </c>
      <c r="M578" s="1" t="s">
        <v>759</v>
      </c>
      <c r="N578">
        <v>0.4</v>
      </c>
      <c r="O578" s="1" t="s">
        <v>693</v>
      </c>
      <c r="P578">
        <v>0.5</v>
      </c>
      <c r="Q578" s="1" t="s">
        <v>694</v>
      </c>
      <c r="R578" s="1" t="s">
        <v>713</v>
      </c>
      <c r="S578" s="1" t="s">
        <v>696</v>
      </c>
      <c r="T578">
        <v>7000</v>
      </c>
      <c r="U578" s="1" t="s">
        <v>697</v>
      </c>
      <c r="V578" s="1" t="s">
        <v>698</v>
      </c>
      <c r="W578" s="1" t="s">
        <v>708</v>
      </c>
    </row>
    <row r="579" spans="1:23" x14ac:dyDescent="0.25">
      <c r="A579" s="1" t="s">
        <v>2047</v>
      </c>
      <c r="B579" s="1" t="s">
        <v>2058</v>
      </c>
      <c r="C579" s="2">
        <v>42491</v>
      </c>
      <c r="D579" s="2">
        <v>42521</v>
      </c>
      <c r="E579">
        <v>246</v>
      </c>
      <c r="F579" s="1" t="s">
        <v>2059</v>
      </c>
      <c r="G579" s="1" t="s">
        <v>688</v>
      </c>
      <c r="H579" s="1" t="s">
        <v>689</v>
      </c>
      <c r="I579" s="1" t="s">
        <v>1383</v>
      </c>
      <c r="J579">
        <v>10000</v>
      </c>
      <c r="K579">
        <v>123</v>
      </c>
      <c r="L579" s="1" t="s">
        <v>691</v>
      </c>
      <c r="M579" s="1" t="s">
        <v>759</v>
      </c>
      <c r="N579">
        <v>0.4</v>
      </c>
      <c r="O579" s="1" t="s">
        <v>693</v>
      </c>
      <c r="P579">
        <v>0.5</v>
      </c>
      <c r="Q579" s="1" t="s">
        <v>694</v>
      </c>
      <c r="R579" s="1" t="s">
        <v>887</v>
      </c>
      <c r="S579" s="1" t="s">
        <v>696</v>
      </c>
      <c r="T579">
        <v>4000</v>
      </c>
      <c r="U579" s="1" t="s">
        <v>697</v>
      </c>
      <c r="V579" s="1" t="s">
        <v>698</v>
      </c>
      <c r="W579" s="1" t="s">
        <v>708</v>
      </c>
    </row>
    <row r="580" spans="1:23" x14ac:dyDescent="0.25">
      <c r="A580" s="1" t="s">
        <v>2047</v>
      </c>
      <c r="B580" s="1" t="s">
        <v>2060</v>
      </c>
      <c r="C580" s="2">
        <v>42491</v>
      </c>
      <c r="D580" s="2">
        <v>42521</v>
      </c>
      <c r="E580">
        <v>1523.6</v>
      </c>
      <c r="F580" s="1" t="s">
        <v>2061</v>
      </c>
      <c r="G580" s="1" t="s">
        <v>688</v>
      </c>
      <c r="H580" s="1" t="s">
        <v>689</v>
      </c>
      <c r="I580" s="1" t="s">
        <v>1389</v>
      </c>
      <c r="J580">
        <v>0</v>
      </c>
      <c r="K580">
        <v>590</v>
      </c>
      <c r="L580" s="1" t="s">
        <v>691</v>
      </c>
      <c r="M580" s="1" t="s">
        <v>759</v>
      </c>
      <c r="N580">
        <v>0.4</v>
      </c>
      <c r="O580" s="1" t="s">
        <v>693</v>
      </c>
      <c r="P580">
        <v>0.61280000000000001</v>
      </c>
      <c r="Q580" s="1" t="s">
        <v>694</v>
      </c>
      <c r="R580" s="1" t="s">
        <v>695</v>
      </c>
      <c r="S580" s="1" t="s">
        <v>696</v>
      </c>
      <c r="T580">
        <v>0</v>
      </c>
      <c r="U580" s="1" t="s">
        <v>697</v>
      </c>
      <c r="V580" s="1" t="s">
        <v>698</v>
      </c>
      <c r="W580" s="1" t="s">
        <v>708</v>
      </c>
    </row>
    <row r="581" spans="1:23" x14ac:dyDescent="0.25">
      <c r="A581" s="1" t="s">
        <v>2047</v>
      </c>
      <c r="B581" s="1" t="s">
        <v>2062</v>
      </c>
      <c r="C581" s="2">
        <v>42491</v>
      </c>
      <c r="D581" s="2">
        <v>42521</v>
      </c>
      <c r="E581">
        <v>9474.6</v>
      </c>
      <c r="F581" s="1" t="s">
        <v>2063</v>
      </c>
      <c r="G581" s="1" t="s">
        <v>688</v>
      </c>
      <c r="H581" s="1" t="s">
        <v>689</v>
      </c>
      <c r="I581" s="1" t="s">
        <v>720</v>
      </c>
      <c r="J581">
        <v>30000</v>
      </c>
      <c r="K581">
        <v>6000</v>
      </c>
      <c r="L581" s="1" t="s">
        <v>691</v>
      </c>
      <c r="M581" s="1" t="s">
        <v>759</v>
      </c>
      <c r="N581">
        <v>0.4</v>
      </c>
      <c r="O581" s="1" t="s">
        <v>693</v>
      </c>
      <c r="P581">
        <v>0.36670000000000003</v>
      </c>
      <c r="Q581" s="1" t="s">
        <v>694</v>
      </c>
      <c r="R581" s="1" t="s">
        <v>722</v>
      </c>
      <c r="S581" s="1" t="s">
        <v>696</v>
      </c>
      <c r="T581">
        <v>12000</v>
      </c>
      <c r="U581" s="1" t="s">
        <v>697</v>
      </c>
      <c r="V581" s="1" t="s">
        <v>698</v>
      </c>
      <c r="W581" s="1" t="s">
        <v>708</v>
      </c>
    </row>
    <row r="582" spans="1:23" x14ac:dyDescent="0.25">
      <c r="A582" s="1" t="s">
        <v>2047</v>
      </c>
      <c r="B582" s="1" t="s">
        <v>2064</v>
      </c>
      <c r="C582" s="2">
        <v>42491</v>
      </c>
      <c r="D582" s="2">
        <v>42521</v>
      </c>
      <c r="E582">
        <v>1729.6</v>
      </c>
      <c r="F582" s="1" t="s">
        <v>2065</v>
      </c>
      <c r="G582" s="1" t="s">
        <v>688</v>
      </c>
      <c r="H582" s="1" t="s">
        <v>689</v>
      </c>
      <c r="I582" s="1" t="s">
        <v>886</v>
      </c>
      <c r="J582">
        <v>10000</v>
      </c>
      <c r="K582">
        <v>1297.2</v>
      </c>
      <c r="L582" s="1" t="s">
        <v>691</v>
      </c>
      <c r="M582" s="1" t="s">
        <v>759</v>
      </c>
      <c r="N582">
        <v>0.4</v>
      </c>
      <c r="O582" s="1" t="s">
        <v>693</v>
      </c>
      <c r="P582">
        <v>0.25</v>
      </c>
      <c r="Q582" s="1" t="s">
        <v>694</v>
      </c>
      <c r="R582" s="1" t="s">
        <v>887</v>
      </c>
      <c r="S582" s="1" t="s">
        <v>696</v>
      </c>
      <c r="T582">
        <v>4000</v>
      </c>
      <c r="U582" s="1" t="s">
        <v>697</v>
      </c>
      <c r="V582" s="1" t="s">
        <v>698</v>
      </c>
      <c r="W582" s="1" t="s">
        <v>708</v>
      </c>
    </row>
    <row r="583" spans="1:23" x14ac:dyDescent="0.25">
      <c r="A583" s="1" t="s">
        <v>2047</v>
      </c>
      <c r="B583" s="1" t="s">
        <v>2066</v>
      </c>
      <c r="C583" s="2">
        <v>42491</v>
      </c>
      <c r="D583" s="2">
        <v>42521</v>
      </c>
      <c r="E583">
        <v>1858.2</v>
      </c>
      <c r="F583" s="1" t="s">
        <v>2067</v>
      </c>
      <c r="G583" s="1" t="s">
        <v>688</v>
      </c>
      <c r="H583" s="1" t="s">
        <v>689</v>
      </c>
      <c r="I583" s="1" t="s">
        <v>989</v>
      </c>
      <c r="J583">
        <v>0</v>
      </c>
      <c r="K583">
        <v>230</v>
      </c>
      <c r="L583" s="1" t="s">
        <v>691</v>
      </c>
      <c r="M583" s="1" t="s">
        <v>759</v>
      </c>
      <c r="N583">
        <v>0.4</v>
      </c>
      <c r="O583" s="1" t="s">
        <v>693</v>
      </c>
      <c r="P583">
        <v>0.87619999999999998</v>
      </c>
      <c r="Q583" s="1" t="s">
        <v>694</v>
      </c>
      <c r="R583" s="1" t="s">
        <v>695</v>
      </c>
      <c r="S583" s="1" t="s">
        <v>696</v>
      </c>
      <c r="T583">
        <v>0</v>
      </c>
      <c r="U583" s="1" t="s">
        <v>697</v>
      </c>
      <c r="V583" s="1" t="s">
        <v>698</v>
      </c>
      <c r="W583" s="1" t="s">
        <v>708</v>
      </c>
    </row>
    <row r="584" spans="1:23" x14ac:dyDescent="0.25">
      <c r="A584" s="1" t="s">
        <v>2068</v>
      </c>
      <c r="B584" s="1" t="s">
        <v>2069</v>
      </c>
      <c r="C584" s="2">
        <v>42461</v>
      </c>
      <c r="D584" s="2">
        <v>42490</v>
      </c>
      <c r="E584">
        <v>2089.1999999999998</v>
      </c>
      <c r="F584" s="1" t="s">
        <v>2070</v>
      </c>
      <c r="G584" s="1" t="s">
        <v>688</v>
      </c>
      <c r="H584" s="1" t="s">
        <v>689</v>
      </c>
      <c r="I584" s="1" t="s">
        <v>738</v>
      </c>
      <c r="J584">
        <v>5000</v>
      </c>
      <c r="K584">
        <v>1000</v>
      </c>
      <c r="L584" s="1" t="s">
        <v>691</v>
      </c>
      <c r="M584" s="1" t="s">
        <v>759</v>
      </c>
      <c r="N584">
        <v>0.4</v>
      </c>
      <c r="O584" s="1" t="s">
        <v>693</v>
      </c>
      <c r="P584">
        <v>0.52129999999999999</v>
      </c>
      <c r="Q584" s="1" t="s">
        <v>694</v>
      </c>
      <c r="R584" s="1" t="s">
        <v>695</v>
      </c>
      <c r="S584" s="1" t="s">
        <v>696</v>
      </c>
      <c r="T584">
        <v>2000</v>
      </c>
      <c r="U584" s="1" t="s">
        <v>697</v>
      </c>
      <c r="V584" s="1" t="s">
        <v>698</v>
      </c>
      <c r="W584" s="1" t="s">
        <v>708</v>
      </c>
    </row>
    <row r="585" spans="1:23" x14ac:dyDescent="0.25">
      <c r="A585" s="1" t="s">
        <v>2068</v>
      </c>
      <c r="B585" s="1" t="s">
        <v>2071</v>
      </c>
      <c r="C585" s="2">
        <v>42461</v>
      </c>
      <c r="D585" s="2">
        <v>42490</v>
      </c>
      <c r="E585">
        <v>2210.8000000000002</v>
      </c>
      <c r="F585" s="1" t="s">
        <v>2072</v>
      </c>
      <c r="G585" s="1" t="s">
        <v>688</v>
      </c>
      <c r="H585" s="1" t="s">
        <v>689</v>
      </c>
      <c r="I585" s="1" t="s">
        <v>706</v>
      </c>
      <c r="J585">
        <v>15000</v>
      </c>
      <c r="K585">
        <v>1014.11</v>
      </c>
      <c r="L585" s="1" t="s">
        <v>691</v>
      </c>
      <c r="M585" s="1" t="s">
        <v>759</v>
      </c>
      <c r="N585">
        <v>0.4</v>
      </c>
      <c r="O585" s="1" t="s">
        <v>693</v>
      </c>
      <c r="P585">
        <v>0.5413</v>
      </c>
      <c r="Q585" s="1" t="s">
        <v>694</v>
      </c>
      <c r="R585" s="1" t="s">
        <v>707</v>
      </c>
      <c r="S585" s="1" t="s">
        <v>696</v>
      </c>
      <c r="T585">
        <v>6000</v>
      </c>
      <c r="U585" s="1" t="s">
        <v>697</v>
      </c>
      <c r="V585" s="1" t="s">
        <v>698</v>
      </c>
      <c r="W585" s="1" t="s">
        <v>708</v>
      </c>
    </row>
    <row r="586" spans="1:23" x14ac:dyDescent="0.25">
      <c r="A586" s="1" t="s">
        <v>2068</v>
      </c>
      <c r="B586" s="1" t="s">
        <v>2073</v>
      </c>
      <c r="C586" s="2">
        <v>42461</v>
      </c>
      <c r="D586" s="2">
        <v>42490</v>
      </c>
      <c r="E586">
        <v>2116.4</v>
      </c>
      <c r="F586" s="1" t="s">
        <v>2074</v>
      </c>
      <c r="G586" s="1" t="s">
        <v>688</v>
      </c>
      <c r="H586" s="1" t="s">
        <v>689</v>
      </c>
      <c r="I586" s="1" t="s">
        <v>741</v>
      </c>
      <c r="J586">
        <v>5000</v>
      </c>
      <c r="K586">
        <v>1500</v>
      </c>
      <c r="L586" s="1" t="s">
        <v>691</v>
      </c>
      <c r="M586" s="1" t="s">
        <v>759</v>
      </c>
      <c r="N586">
        <v>0.4</v>
      </c>
      <c r="O586" s="1" t="s">
        <v>693</v>
      </c>
      <c r="P586">
        <v>0.29120000000000001</v>
      </c>
      <c r="Q586" s="1" t="s">
        <v>694</v>
      </c>
      <c r="R586" s="1" t="s">
        <v>695</v>
      </c>
      <c r="S586" s="1" t="s">
        <v>696</v>
      </c>
      <c r="T586">
        <v>2000</v>
      </c>
      <c r="U586" s="1" t="s">
        <v>697</v>
      </c>
      <c r="V586" s="1" t="s">
        <v>698</v>
      </c>
      <c r="W586" s="1" t="s">
        <v>708</v>
      </c>
    </row>
    <row r="587" spans="1:23" x14ac:dyDescent="0.25">
      <c r="A587" s="1" t="s">
        <v>2068</v>
      </c>
      <c r="B587" s="1" t="s">
        <v>2075</v>
      </c>
      <c r="C587" s="2">
        <v>42461</v>
      </c>
      <c r="D587" s="2">
        <v>42490</v>
      </c>
      <c r="E587">
        <v>263.33</v>
      </c>
      <c r="F587" s="1" t="s">
        <v>2076</v>
      </c>
      <c r="G587" s="1" t="s">
        <v>688</v>
      </c>
      <c r="H587" s="1" t="s">
        <v>689</v>
      </c>
      <c r="I587" s="1" t="s">
        <v>886</v>
      </c>
      <c r="J587">
        <v>4000</v>
      </c>
      <c r="K587">
        <v>233.1</v>
      </c>
      <c r="L587" s="1" t="s">
        <v>691</v>
      </c>
      <c r="M587" s="1" t="s">
        <v>759</v>
      </c>
      <c r="N587">
        <v>0.4</v>
      </c>
      <c r="O587" s="1" t="s">
        <v>693</v>
      </c>
      <c r="P587">
        <v>0.1148</v>
      </c>
      <c r="Q587" s="1" t="s">
        <v>694</v>
      </c>
      <c r="R587" s="1" t="s">
        <v>887</v>
      </c>
      <c r="S587" s="1" t="s">
        <v>696</v>
      </c>
      <c r="T587">
        <v>1600</v>
      </c>
      <c r="U587" s="1" t="s">
        <v>697</v>
      </c>
      <c r="V587" s="1" t="s">
        <v>698</v>
      </c>
      <c r="W587" s="1" t="s">
        <v>708</v>
      </c>
    </row>
    <row r="588" spans="1:23" x14ac:dyDescent="0.25">
      <c r="A588" s="1" t="s">
        <v>2068</v>
      </c>
      <c r="B588" s="1" t="s">
        <v>2077</v>
      </c>
      <c r="C588" s="2">
        <v>42461</v>
      </c>
      <c r="D588" s="2">
        <v>42490</v>
      </c>
      <c r="E588">
        <v>878.8</v>
      </c>
      <c r="F588" s="1" t="s">
        <v>2078</v>
      </c>
      <c r="G588" s="1" t="s">
        <v>688</v>
      </c>
      <c r="H588" s="1" t="s">
        <v>689</v>
      </c>
      <c r="I588" s="1" t="s">
        <v>716</v>
      </c>
      <c r="J588">
        <v>5000</v>
      </c>
      <c r="K588">
        <v>773</v>
      </c>
      <c r="L588" s="1" t="s">
        <v>691</v>
      </c>
      <c r="M588" s="1" t="s">
        <v>759</v>
      </c>
      <c r="N588">
        <v>0.4</v>
      </c>
      <c r="O588" s="1" t="s">
        <v>693</v>
      </c>
      <c r="P588">
        <v>0.12039999999999999</v>
      </c>
      <c r="Q588" s="1" t="s">
        <v>694</v>
      </c>
      <c r="R588" s="1" t="s">
        <v>695</v>
      </c>
      <c r="S588" s="1" t="s">
        <v>696</v>
      </c>
      <c r="T588">
        <v>2000</v>
      </c>
      <c r="U588" s="1" t="s">
        <v>697</v>
      </c>
      <c r="V588" s="1" t="s">
        <v>698</v>
      </c>
      <c r="W588" s="1" t="s">
        <v>708</v>
      </c>
    </row>
    <row r="589" spans="1:23" x14ac:dyDescent="0.25">
      <c r="A589" s="1" t="s">
        <v>2068</v>
      </c>
      <c r="B589" s="1" t="s">
        <v>2079</v>
      </c>
      <c r="C589" s="2">
        <v>42461</v>
      </c>
      <c r="D589" s="2">
        <v>42490</v>
      </c>
      <c r="E589">
        <v>774.8</v>
      </c>
      <c r="F589" s="1" t="s">
        <v>2080</v>
      </c>
      <c r="G589" s="1" t="s">
        <v>688</v>
      </c>
      <c r="H589" s="1" t="s">
        <v>689</v>
      </c>
      <c r="I589" s="1" t="s">
        <v>789</v>
      </c>
      <c r="J589">
        <v>5000</v>
      </c>
      <c r="K589">
        <v>387.4</v>
      </c>
      <c r="L589" s="1" t="s">
        <v>691</v>
      </c>
      <c r="M589" s="1" t="s">
        <v>759</v>
      </c>
      <c r="N589">
        <v>0.4</v>
      </c>
      <c r="O589" s="1" t="s">
        <v>693</v>
      </c>
      <c r="P589">
        <v>0.5</v>
      </c>
      <c r="Q589" s="1" t="s">
        <v>694</v>
      </c>
      <c r="R589" s="1" t="s">
        <v>695</v>
      </c>
      <c r="S589" s="1" t="s">
        <v>696</v>
      </c>
      <c r="T589">
        <v>2000</v>
      </c>
      <c r="U589" s="1" t="s">
        <v>697</v>
      </c>
      <c r="V589" s="1" t="s">
        <v>698</v>
      </c>
      <c r="W589" s="1" t="s">
        <v>708</v>
      </c>
    </row>
    <row r="590" spans="1:23" x14ac:dyDescent="0.25">
      <c r="A590" s="1" t="s">
        <v>2081</v>
      </c>
      <c r="B590" s="1" t="s">
        <v>2082</v>
      </c>
      <c r="C590" s="2">
        <v>42522</v>
      </c>
      <c r="D590" s="2">
        <v>42551</v>
      </c>
      <c r="E590">
        <v>529.20000000000005</v>
      </c>
      <c r="F590" s="1" t="s">
        <v>2083</v>
      </c>
      <c r="G590" s="1" t="s">
        <v>688</v>
      </c>
      <c r="H590" s="1" t="s">
        <v>689</v>
      </c>
      <c r="I590" s="1" t="s">
        <v>716</v>
      </c>
      <c r="J590">
        <v>5000</v>
      </c>
      <c r="K590">
        <v>264.60000000000002</v>
      </c>
      <c r="L590" s="1" t="s">
        <v>691</v>
      </c>
      <c r="M590" s="1" t="s">
        <v>759</v>
      </c>
      <c r="N590">
        <v>0.4</v>
      </c>
      <c r="O590" s="1" t="s">
        <v>693</v>
      </c>
      <c r="P590">
        <v>0.5</v>
      </c>
      <c r="Q590" s="1" t="s">
        <v>694</v>
      </c>
      <c r="R590" s="1" t="s">
        <v>695</v>
      </c>
      <c r="S590" s="1" t="s">
        <v>696</v>
      </c>
      <c r="T590">
        <v>2000</v>
      </c>
      <c r="U590" s="1" t="s">
        <v>697</v>
      </c>
      <c r="V590" s="1" t="s">
        <v>698</v>
      </c>
      <c r="W590" s="1" t="s">
        <v>708</v>
      </c>
    </row>
    <row r="591" spans="1:23" x14ac:dyDescent="0.25">
      <c r="A591" s="1" t="s">
        <v>2081</v>
      </c>
      <c r="B591" s="1" t="s">
        <v>2084</v>
      </c>
      <c r="C591" s="2">
        <v>42522</v>
      </c>
      <c r="D591" s="2">
        <v>42551</v>
      </c>
      <c r="E591">
        <v>1032.4000000000001</v>
      </c>
      <c r="F591" s="1" t="s">
        <v>2085</v>
      </c>
      <c r="G591" s="1" t="s">
        <v>688</v>
      </c>
      <c r="H591" s="1" t="s">
        <v>689</v>
      </c>
      <c r="I591" s="1" t="s">
        <v>789</v>
      </c>
      <c r="J591">
        <v>4000</v>
      </c>
      <c r="K591">
        <v>516.20000000000005</v>
      </c>
      <c r="L591" s="1" t="s">
        <v>691</v>
      </c>
      <c r="M591" s="1" t="s">
        <v>759</v>
      </c>
      <c r="N591">
        <v>0.4</v>
      </c>
      <c r="O591" s="1" t="s">
        <v>693</v>
      </c>
      <c r="P591">
        <v>0.5</v>
      </c>
      <c r="Q591" s="1" t="s">
        <v>694</v>
      </c>
      <c r="R591" s="1" t="s">
        <v>695</v>
      </c>
      <c r="S591" s="1" t="s">
        <v>696</v>
      </c>
      <c r="T591">
        <v>1600</v>
      </c>
      <c r="U591" s="1" t="s">
        <v>697</v>
      </c>
      <c r="V591" s="1" t="s">
        <v>698</v>
      </c>
      <c r="W591" s="1" t="s">
        <v>708</v>
      </c>
    </row>
    <row r="592" spans="1:23" x14ac:dyDescent="0.25">
      <c r="A592" s="1" t="s">
        <v>2081</v>
      </c>
      <c r="B592" s="1" t="s">
        <v>2086</v>
      </c>
      <c r="C592" s="2">
        <v>42522</v>
      </c>
      <c r="D592" s="2">
        <v>42551</v>
      </c>
      <c r="E592">
        <v>5218.3999999999996</v>
      </c>
      <c r="F592" s="1" t="s">
        <v>2087</v>
      </c>
      <c r="G592" s="1" t="s">
        <v>688</v>
      </c>
      <c r="H592" s="1" t="s">
        <v>689</v>
      </c>
      <c r="I592" s="1" t="s">
        <v>720</v>
      </c>
      <c r="J592">
        <v>17500</v>
      </c>
      <c r="K592">
        <v>3373.6</v>
      </c>
      <c r="L592" s="1" t="s">
        <v>691</v>
      </c>
      <c r="M592" s="1" t="s">
        <v>759</v>
      </c>
      <c r="N592">
        <v>0.4</v>
      </c>
      <c r="O592" s="1" t="s">
        <v>693</v>
      </c>
      <c r="P592">
        <v>0.35349999999999998</v>
      </c>
      <c r="Q592" s="1" t="s">
        <v>694</v>
      </c>
      <c r="R592" s="1" t="s">
        <v>695</v>
      </c>
      <c r="S592" s="1" t="s">
        <v>696</v>
      </c>
      <c r="T592">
        <v>2000</v>
      </c>
      <c r="U592" s="1" t="s">
        <v>697</v>
      </c>
      <c r="V592" s="1" t="s">
        <v>698</v>
      </c>
      <c r="W592" s="1" t="s">
        <v>708</v>
      </c>
    </row>
    <row r="593" spans="1:23" x14ac:dyDescent="0.25">
      <c r="A593" s="1" t="s">
        <v>2081</v>
      </c>
      <c r="B593" s="1" t="s">
        <v>2088</v>
      </c>
      <c r="C593" s="2">
        <v>42522</v>
      </c>
      <c r="D593" s="2">
        <v>42551</v>
      </c>
      <c r="E593">
        <v>1720</v>
      </c>
      <c r="F593" s="1" t="s">
        <v>2089</v>
      </c>
      <c r="G593" s="1" t="s">
        <v>688</v>
      </c>
      <c r="H593" s="1" t="s">
        <v>689</v>
      </c>
      <c r="I593" s="1" t="s">
        <v>886</v>
      </c>
      <c r="J593">
        <v>5000</v>
      </c>
      <c r="K593">
        <v>1290</v>
      </c>
      <c r="L593" s="1" t="s">
        <v>691</v>
      </c>
      <c r="M593" s="1" t="s">
        <v>759</v>
      </c>
      <c r="N593">
        <v>0.4</v>
      </c>
      <c r="O593" s="1" t="s">
        <v>693</v>
      </c>
      <c r="P593">
        <v>0.25</v>
      </c>
      <c r="Q593" s="1" t="s">
        <v>694</v>
      </c>
      <c r="R593" s="1" t="s">
        <v>695</v>
      </c>
      <c r="S593" s="1" t="s">
        <v>696</v>
      </c>
      <c r="T593">
        <v>2000</v>
      </c>
      <c r="U593" s="1" t="s">
        <v>697</v>
      </c>
      <c r="V593" s="1" t="s">
        <v>698</v>
      </c>
      <c r="W593" s="1" t="s">
        <v>708</v>
      </c>
    </row>
    <row r="594" spans="1:23" x14ac:dyDescent="0.25">
      <c r="A594" s="1" t="s">
        <v>2090</v>
      </c>
      <c r="B594" s="1" t="s">
        <v>2091</v>
      </c>
      <c r="C594" s="2">
        <v>42461</v>
      </c>
      <c r="D594" s="2">
        <v>42490</v>
      </c>
      <c r="E594">
        <v>2344.4</v>
      </c>
      <c r="F594" s="1" t="s">
        <v>2092</v>
      </c>
      <c r="G594" s="1" t="s">
        <v>688</v>
      </c>
      <c r="H594" s="1" t="s">
        <v>689</v>
      </c>
      <c r="I594" s="1" t="s">
        <v>789</v>
      </c>
      <c r="J594">
        <v>5000</v>
      </c>
      <c r="K594">
        <v>1000</v>
      </c>
      <c r="L594" s="1" t="s">
        <v>691</v>
      </c>
      <c r="M594" s="1" t="s">
        <v>759</v>
      </c>
      <c r="N594">
        <v>0.4</v>
      </c>
      <c r="O594" s="1" t="s">
        <v>693</v>
      </c>
      <c r="P594">
        <v>0.57350000000000001</v>
      </c>
      <c r="Q594" s="1" t="s">
        <v>694</v>
      </c>
      <c r="R594" s="1" t="s">
        <v>695</v>
      </c>
      <c r="S594" s="1" t="s">
        <v>696</v>
      </c>
      <c r="T594">
        <v>2000</v>
      </c>
      <c r="U594" s="1" t="s">
        <v>697</v>
      </c>
      <c r="V594" s="1" t="s">
        <v>698</v>
      </c>
      <c r="W594" s="1" t="s">
        <v>708</v>
      </c>
    </row>
    <row r="595" spans="1:23" x14ac:dyDescent="0.25">
      <c r="A595" s="1" t="s">
        <v>2090</v>
      </c>
      <c r="B595" s="1" t="s">
        <v>2093</v>
      </c>
      <c r="C595" s="2">
        <v>42461</v>
      </c>
      <c r="D595" s="2">
        <v>42490</v>
      </c>
      <c r="E595">
        <v>1756</v>
      </c>
      <c r="F595" s="1" t="s">
        <v>2094</v>
      </c>
      <c r="G595" s="1" t="s">
        <v>688</v>
      </c>
      <c r="H595" s="1" t="s">
        <v>689</v>
      </c>
      <c r="I595" s="1" t="s">
        <v>716</v>
      </c>
      <c r="J595">
        <v>5000</v>
      </c>
      <c r="K595">
        <v>914</v>
      </c>
      <c r="L595" s="1" t="s">
        <v>691</v>
      </c>
      <c r="M595" s="1" t="s">
        <v>759</v>
      </c>
      <c r="N595">
        <v>0.4</v>
      </c>
      <c r="O595" s="1" t="s">
        <v>693</v>
      </c>
      <c r="P595">
        <v>0.47949999999999998</v>
      </c>
      <c r="Q595" s="1" t="s">
        <v>694</v>
      </c>
      <c r="R595" s="1" t="s">
        <v>695</v>
      </c>
      <c r="S595" s="1" t="s">
        <v>696</v>
      </c>
      <c r="T595">
        <v>2000</v>
      </c>
      <c r="U595" s="1" t="s">
        <v>697</v>
      </c>
      <c r="V595" s="1" t="s">
        <v>698</v>
      </c>
      <c r="W595" s="1" t="s">
        <v>708</v>
      </c>
    </row>
    <row r="596" spans="1:23" x14ac:dyDescent="0.25">
      <c r="A596" s="1" t="s">
        <v>2090</v>
      </c>
      <c r="B596" s="1" t="s">
        <v>2095</v>
      </c>
      <c r="C596" s="2">
        <v>42461</v>
      </c>
      <c r="D596" s="2">
        <v>42490</v>
      </c>
      <c r="E596">
        <v>0</v>
      </c>
      <c r="F596" s="1" t="s">
        <v>2096</v>
      </c>
      <c r="G596" s="1" t="s">
        <v>688</v>
      </c>
      <c r="H596" s="1" t="s">
        <v>689</v>
      </c>
      <c r="I596" s="1" t="s">
        <v>1389</v>
      </c>
      <c r="J596">
        <v>0</v>
      </c>
      <c r="K596">
        <v>395</v>
      </c>
      <c r="L596" s="1" t="s">
        <v>691</v>
      </c>
      <c r="M596" s="1" t="s">
        <v>759</v>
      </c>
      <c r="N596">
        <v>0</v>
      </c>
      <c r="O596" s="1" t="s">
        <v>693</v>
      </c>
      <c r="P596">
        <v>0</v>
      </c>
      <c r="Q596" s="1" t="s">
        <v>694</v>
      </c>
      <c r="R596" s="1" t="s">
        <v>695</v>
      </c>
      <c r="S596" s="1" t="s">
        <v>696</v>
      </c>
      <c r="T596">
        <v>0</v>
      </c>
      <c r="U596" s="1" t="s">
        <v>697</v>
      </c>
      <c r="V596" s="1" t="s">
        <v>698</v>
      </c>
      <c r="W596" s="1" t="s">
        <v>708</v>
      </c>
    </row>
    <row r="597" spans="1:23" x14ac:dyDescent="0.25">
      <c r="A597" s="1" t="s">
        <v>2090</v>
      </c>
      <c r="B597" s="1" t="s">
        <v>2097</v>
      </c>
      <c r="C597" s="2">
        <v>42461</v>
      </c>
      <c r="D597" s="2">
        <v>42490</v>
      </c>
      <c r="E597">
        <v>0</v>
      </c>
      <c r="F597" s="1" t="s">
        <v>2098</v>
      </c>
      <c r="G597" s="1" t="s">
        <v>688</v>
      </c>
      <c r="H597" s="1" t="s">
        <v>689</v>
      </c>
      <c r="I597" s="1" t="s">
        <v>1300</v>
      </c>
      <c r="J597">
        <v>0</v>
      </c>
      <c r="K597">
        <v>0</v>
      </c>
      <c r="L597" s="1" t="s">
        <v>691</v>
      </c>
      <c r="M597" s="1" t="s">
        <v>759</v>
      </c>
      <c r="N597">
        <v>0</v>
      </c>
      <c r="O597" s="1" t="s">
        <v>693</v>
      </c>
      <c r="P597">
        <v>0</v>
      </c>
      <c r="Q597" s="1" t="s">
        <v>694</v>
      </c>
      <c r="R597" s="1" t="s">
        <v>695</v>
      </c>
      <c r="S597" s="1" t="s">
        <v>696</v>
      </c>
      <c r="T597">
        <v>0</v>
      </c>
      <c r="U597" s="1" t="s">
        <v>697</v>
      </c>
      <c r="V597" s="1" t="s">
        <v>698</v>
      </c>
      <c r="W597" s="1" t="s">
        <v>708</v>
      </c>
    </row>
    <row r="598" spans="1:23" x14ac:dyDescent="0.25">
      <c r="A598" s="1" t="s">
        <v>2090</v>
      </c>
      <c r="B598" s="1" t="s">
        <v>2099</v>
      </c>
      <c r="C598" s="2">
        <v>42461</v>
      </c>
      <c r="D598" s="2">
        <v>42490</v>
      </c>
      <c r="E598">
        <v>237.6</v>
      </c>
      <c r="F598" s="1" t="s">
        <v>2100</v>
      </c>
      <c r="G598" s="1" t="s">
        <v>688</v>
      </c>
      <c r="H598" s="1" t="s">
        <v>689</v>
      </c>
      <c r="I598" s="1" t="s">
        <v>1303</v>
      </c>
      <c r="J598">
        <v>5000</v>
      </c>
      <c r="K598">
        <v>118.8</v>
      </c>
      <c r="L598" s="1" t="s">
        <v>691</v>
      </c>
      <c r="M598" s="1" t="s">
        <v>759</v>
      </c>
      <c r="N598">
        <v>0.4</v>
      </c>
      <c r="O598" s="1" t="s">
        <v>693</v>
      </c>
      <c r="P598">
        <v>0.5</v>
      </c>
      <c r="Q598" s="1" t="s">
        <v>694</v>
      </c>
      <c r="R598" s="1" t="s">
        <v>695</v>
      </c>
      <c r="S598" s="1" t="s">
        <v>696</v>
      </c>
      <c r="T598">
        <v>2000</v>
      </c>
      <c r="U598" s="1" t="s">
        <v>697</v>
      </c>
      <c r="V598" s="1" t="s">
        <v>698</v>
      </c>
      <c r="W598" s="1" t="s">
        <v>708</v>
      </c>
    </row>
    <row r="599" spans="1:23" x14ac:dyDescent="0.25">
      <c r="A599" s="1" t="s">
        <v>2090</v>
      </c>
      <c r="B599" s="1" t="s">
        <v>2101</v>
      </c>
      <c r="C599" s="2">
        <v>42461</v>
      </c>
      <c r="D599" s="2">
        <v>42490</v>
      </c>
      <c r="E599">
        <v>662</v>
      </c>
      <c r="F599" s="1" t="s">
        <v>2102</v>
      </c>
      <c r="G599" s="1" t="s">
        <v>688</v>
      </c>
      <c r="H599" s="1" t="s">
        <v>689</v>
      </c>
      <c r="I599" s="1" t="s">
        <v>886</v>
      </c>
      <c r="J599">
        <v>3333</v>
      </c>
      <c r="K599">
        <v>902.7</v>
      </c>
      <c r="L599" s="1" t="s">
        <v>691</v>
      </c>
      <c r="M599" s="1" t="s">
        <v>759</v>
      </c>
      <c r="N599">
        <v>0.4</v>
      </c>
      <c r="O599" s="1" t="s">
        <v>693</v>
      </c>
      <c r="P599">
        <v>-0.36359999999999998</v>
      </c>
      <c r="Q599" s="1" t="s">
        <v>694</v>
      </c>
      <c r="R599" s="1" t="s">
        <v>887</v>
      </c>
      <c r="S599" s="1" t="s">
        <v>696</v>
      </c>
      <c r="T599">
        <v>1333.33</v>
      </c>
      <c r="U599" s="1" t="s">
        <v>697</v>
      </c>
      <c r="V599" s="1" t="s">
        <v>698</v>
      </c>
      <c r="W599" s="1" t="s">
        <v>708</v>
      </c>
    </row>
    <row r="600" spans="1:23" x14ac:dyDescent="0.25">
      <c r="A600" s="1" t="s">
        <v>2103</v>
      </c>
      <c r="B600" s="1" t="s">
        <v>2104</v>
      </c>
      <c r="C600" s="2">
        <v>42370</v>
      </c>
      <c r="D600" s="2">
        <v>42400</v>
      </c>
      <c r="E600">
        <v>2114</v>
      </c>
      <c r="F600" s="1" t="s">
        <v>2105</v>
      </c>
      <c r="G600" s="1" t="s">
        <v>688</v>
      </c>
      <c r="H600" s="1" t="s">
        <v>689</v>
      </c>
      <c r="I600" s="1" t="s">
        <v>711</v>
      </c>
      <c r="J600">
        <v>5000</v>
      </c>
      <c r="K600">
        <v>1000</v>
      </c>
      <c r="L600" s="1" t="s">
        <v>691</v>
      </c>
      <c r="M600" s="1" t="s">
        <v>1759</v>
      </c>
      <c r="N600">
        <v>0.4</v>
      </c>
      <c r="O600" s="1" t="s">
        <v>693</v>
      </c>
      <c r="P600">
        <v>0.52700000000000002</v>
      </c>
      <c r="Q600" s="1" t="s">
        <v>694</v>
      </c>
      <c r="R600" s="1" t="s">
        <v>713</v>
      </c>
      <c r="S600" s="1" t="s">
        <v>696</v>
      </c>
      <c r="T600">
        <v>2000</v>
      </c>
      <c r="U600" s="1" t="s">
        <v>697</v>
      </c>
      <c r="V600" s="1" t="s">
        <v>698</v>
      </c>
      <c r="W600" s="1" t="s">
        <v>708</v>
      </c>
    </row>
    <row r="601" spans="1:23" x14ac:dyDescent="0.25">
      <c r="A601" s="1" t="s">
        <v>2103</v>
      </c>
      <c r="B601" s="1" t="s">
        <v>2106</v>
      </c>
      <c r="C601" s="2">
        <v>42370</v>
      </c>
      <c r="D601" s="2">
        <v>42400</v>
      </c>
      <c r="E601">
        <v>2248</v>
      </c>
      <c r="F601" s="1" t="s">
        <v>2107</v>
      </c>
      <c r="G601" s="1" t="s">
        <v>688</v>
      </c>
      <c r="H601" s="1" t="s">
        <v>689</v>
      </c>
      <c r="I601" s="1" t="s">
        <v>741</v>
      </c>
      <c r="J601">
        <v>5000</v>
      </c>
      <c r="K601">
        <v>1000</v>
      </c>
      <c r="L601" s="1" t="s">
        <v>691</v>
      </c>
      <c r="M601" s="1" t="s">
        <v>1759</v>
      </c>
      <c r="N601">
        <v>0.4</v>
      </c>
      <c r="O601" s="1" t="s">
        <v>693</v>
      </c>
      <c r="P601">
        <v>0.55520000000000003</v>
      </c>
      <c r="Q601" s="1" t="s">
        <v>694</v>
      </c>
      <c r="R601" s="1" t="s">
        <v>695</v>
      </c>
      <c r="S601" s="1" t="s">
        <v>696</v>
      </c>
      <c r="T601">
        <v>2000</v>
      </c>
      <c r="U601" s="1" t="s">
        <v>697</v>
      </c>
      <c r="V601" s="1" t="s">
        <v>698</v>
      </c>
      <c r="W601" s="1" t="s">
        <v>708</v>
      </c>
    </row>
    <row r="602" spans="1:23" x14ac:dyDescent="0.25">
      <c r="A602" s="1" t="s">
        <v>2103</v>
      </c>
      <c r="B602" s="1" t="s">
        <v>2108</v>
      </c>
      <c r="C602" s="2">
        <v>42370</v>
      </c>
      <c r="D602" s="2">
        <v>42400</v>
      </c>
      <c r="E602">
        <v>597.20000000000005</v>
      </c>
      <c r="F602" s="1" t="s">
        <v>2109</v>
      </c>
      <c r="G602" s="1" t="s">
        <v>688</v>
      </c>
      <c r="H602" s="1" t="s">
        <v>689</v>
      </c>
      <c r="I602" s="1" t="s">
        <v>706</v>
      </c>
      <c r="J602">
        <v>4000</v>
      </c>
      <c r="K602">
        <v>273.38</v>
      </c>
      <c r="L602" s="1" t="s">
        <v>691</v>
      </c>
      <c r="M602" s="1" t="s">
        <v>707</v>
      </c>
      <c r="N602">
        <v>0.4</v>
      </c>
      <c r="O602" s="1" t="s">
        <v>693</v>
      </c>
      <c r="P602">
        <v>0.54220000000000002</v>
      </c>
      <c r="Q602" s="1" t="s">
        <v>694</v>
      </c>
      <c r="R602" s="1" t="s">
        <v>695</v>
      </c>
      <c r="S602" s="1" t="s">
        <v>696</v>
      </c>
      <c r="T602">
        <v>1600</v>
      </c>
      <c r="U602" s="1" t="s">
        <v>697</v>
      </c>
      <c r="V602" s="1" t="s">
        <v>698</v>
      </c>
      <c r="W602" s="1" t="s">
        <v>708</v>
      </c>
    </row>
    <row r="603" spans="1:23" x14ac:dyDescent="0.25">
      <c r="A603" s="1" t="s">
        <v>2103</v>
      </c>
      <c r="B603" s="1" t="s">
        <v>2110</v>
      </c>
      <c r="C603" s="2">
        <v>42370</v>
      </c>
      <c r="D603" s="2">
        <v>42400</v>
      </c>
      <c r="E603">
        <v>1600.4</v>
      </c>
      <c r="F603" s="1" t="s">
        <v>2111</v>
      </c>
      <c r="G603" s="1" t="s">
        <v>688</v>
      </c>
      <c r="H603" s="1" t="s">
        <v>689</v>
      </c>
      <c r="I603" s="1" t="s">
        <v>716</v>
      </c>
      <c r="J603">
        <v>4000</v>
      </c>
      <c r="K603">
        <v>800</v>
      </c>
      <c r="L603" s="1" t="s">
        <v>691</v>
      </c>
      <c r="M603" s="1" t="s">
        <v>1759</v>
      </c>
      <c r="N603">
        <v>0.4</v>
      </c>
      <c r="O603" s="1" t="s">
        <v>693</v>
      </c>
      <c r="P603">
        <v>0.50009999999999999</v>
      </c>
      <c r="Q603" s="1" t="s">
        <v>694</v>
      </c>
      <c r="R603" s="1" t="s">
        <v>695</v>
      </c>
      <c r="S603" s="1" t="s">
        <v>696</v>
      </c>
      <c r="T603">
        <v>1600</v>
      </c>
      <c r="U603" s="1" t="s">
        <v>697</v>
      </c>
      <c r="V603" s="1" t="s">
        <v>698</v>
      </c>
      <c r="W603" s="1" t="s">
        <v>708</v>
      </c>
    </row>
    <row r="604" spans="1:23" x14ac:dyDescent="0.25">
      <c r="A604" s="1" t="s">
        <v>2103</v>
      </c>
      <c r="B604" s="1" t="s">
        <v>2112</v>
      </c>
      <c r="C604" s="2">
        <v>42370</v>
      </c>
      <c r="D604" s="2">
        <v>42400</v>
      </c>
      <c r="E604">
        <v>2829.2</v>
      </c>
      <c r="F604" s="1" t="s">
        <v>2113</v>
      </c>
      <c r="G604" s="1" t="s">
        <v>688</v>
      </c>
      <c r="H604" s="1" t="s">
        <v>689</v>
      </c>
      <c r="I604" s="1" t="s">
        <v>886</v>
      </c>
      <c r="J604">
        <v>8000</v>
      </c>
      <c r="K604">
        <v>1768.25</v>
      </c>
      <c r="L604" s="1" t="s">
        <v>691</v>
      </c>
      <c r="M604" s="1" t="s">
        <v>1759</v>
      </c>
      <c r="N604">
        <v>0.4</v>
      </c>
      <c r="O604" s="1" t="s">
        <v>693</v>
      </c>
      <c r="P604">
        <v>0.375</v>
      </c>
      <c r="Q604" s="1" t="s">
        <v>694</v>
      </c>
      <c r="R604" s="1" t="s">
        <v>887</v>
      </c>
      <c r="S604" s="1" t="s">
        <v>696</v>
      </c>
      <c r="T604">
        <v>3200</v>
      </c>
      <c r="U604" s="1" t="s">
        <v>697</v>
      </c>
      <c r="V604" s="1" t="s">
        <v>698</v>
      </c>
      <c r="W604" s="1" t="s">
        <v>708</v>
      </c>
    </row>
    <row r="605" spans="1:23" x14ac:dyDescent="0.25">
      <c r="A605" s="1" t="s">
        <v>2103</v>
      </c>
      <c r="B605" s="1" t="s">
        <v>2114</v>
      </c>
      <c r="C605" s="2">
        <v>42370</v>
      </c>
      <c r="D605" s="2">
        <v>42400</v>
      </c>
      <c r="E605">
        <v>796.2</v>
      </c>
      <c r="F605" s="1" t="s">
        <v>2107</v>
      </c>
      <c r="G605" s="1" t="s">
        <v>688</v>
      </c>
      <c r="H605" s="1" t="s">
        <v>689</v>
      </c>
      <c r="I605" s="1" t="s">
        <v>741</v>
      </c>
      <c r="J605">
        <v>37</v>
      </c>
      <c r="K605">
        <v>335</v>
      </c>
      <c r="L605" s="1" t="s">
        <v>691</v>
      </c>
      <c r="M605" s="1" t="s">
        <v>1759</v>
      </c>
      <c r="N605">
        <v>15</v>
      </c>
      <c r="O605" s="1" t="s">
        <v>693</v>
      </c>
      <c r="P605">
        <v>0.57930000000000004</v>
      </c>
      <c r="Q605" s="1" t="s">
        <v>694</v>
      </c>
      <c r="R605" s="1" t="s">
        <v>695</v>
      </c>
      <c r="S605" s="1" t="s">
        <v>696</v>
      </c>
      <c r="T605">
        <v>555</v>
      </c>
      <c r="U605" s="1" t="s">
        <v>697</v>
      </c>
      <c r="V605" s="1" t="s">
        <v>698</v>
      </c>
      <c r="W605" s="1" t="s">
        <v>708</v>
      </c>
    </row>
    <row r="606" spans="1:23" x14ac:dyDescent="0.25">
      <c r="A606" s="1" t="s">
        <v>2115</v>
      </c>
      <c r="B606" s="1" t="s">
        <v>2116</v>
      </c>
      <c r="C606" s="2">
        <v>42461</v>
      </c>
      <c r="D606" s="2">
        <v>42490</v>
      </c>
      <c r="E606">
        <v>959.6</v>
      </c>
      <c r="F606" s="1" t="s">
        <v>2117</v>
      </c>
      <c r="G606" s="1" t="s">
        <v>688</v>
      </c>
      <c r="H606" s="1" t="s">
        <v>689</v>
      </c>
      <c r="I606" s="1" t="s">
        <v>716</v>
      </c>
      <c r="J606">
        <v>5000</v>
      </c>
      <c r="K606">
        <v>986.8</v>
      </c>
      <c r="L606" s="1" t="s">
        <v>691</v>
      </c>
      <c r="M606" s="1" t="s">
        <v>759</v>
      </c>
      <c r="N606">
        <v>0.4</v>
      </c>
      <c r="O606" s="1" t="s">
        <v>693</v>
      </c>
      <c r="P606">
        <v>-2.8299999999999999E-2</v>
      </c>
      <c r="Q606" s="1" t="s">
        <v>694</v>
      </c>
      <c r="R606" s="1" t="s">
        <v>695</v>
      </c>
      <c r="S606" s="1" t="s">
        <v>696</v>
      </c>
      <c r="T606">
        <v>2000</v>
      </c>
      <c r="U606" s="1" t="s">
        <v>697</v>
      </c>
      <c r="V606" s="1" t="s">
        <v>698</v>
      </c>
      <c r="W606" s="1" t="s">
        <v>708</v>
      </c>
    </row>
    <row r="607" spans="1:23" x14ac:dyDescent="0.25">
      <c r="A607" s="1" t="s">
        <v>2115</v>
      </c>
      <c r="B607" s="1" t="s">
        <v>2118</v>
      </c>
      <c r="C607" s="2">
        <v>42461</v>
      </c>
      <c r="D607" s="2">
        <v>42490</v>
      </c>
      <c r="E607">
        <v>1892</v>
      </c>
      <c r="F607" s="1" t="s">
        <v>2119</v>
      </c>
      <c r="G607" s="1" t="s">
        <v>688</v>
      </c>
      <c r="H607" s="1" t="s">
        <v>689</v>
      </c>
      <c r="I607" s="1" t="s">
        <v>741</v>
      </c>
      <c r="J607">
        <v>5000</v>
      </c>
      <c r="K607">
        <v>946</v>
      </c>
      <c r="L607" s="1" t="s">
        <v>691</v>
      </c>
      <c r="M607" s="1" t="s">
        <v>759</v>
      </c>
      <c r="N607">
        <v>0.4</v>
      </c>
      <c r="O607" s="1" t="s">
        <v>693</v>
      </c>
      <c r="P607">
        <v>0.5</v>
      </c>
      <c r="Q607" s="1" t="s">
        <v>694</v>
      </c>
      <c r="R607" s="1" t="s">
        <v>695</v>
      </c>
      <c r="S607" s="1" t="s">
        <v>696</v>
      </c>
      <c r="T607">
        <v>2000</v>
      </c>
      <c r="U607" s="1" t="s">
        <v>697</v>
      </c>
      <c r="V607" s="1" t="s">
        <v>698</v>
      </c>
      <c r="W607" s="1" t="s">
        <v>708</v>
      </c>
    </row>
    <row r="608" spans="1:23" x14ac:dyDescent="0.25">
      <c r="A608" s="1" t="s">
        <v>2115</v>
      </c>
      <c r="B608" s="1" t="s">
        <v>2120</v>
      </c>
      <c r="C608" s="2">
        <v>42461</v>
      </c>
      <c r="D608" s="2">
        <v>42490</v>
      </c>
      <c r="E608">
        <v>0</v>
      </c>
      <c r="F608" s="1" t="s">
        <v>2121</v>
      </c>
      <c r="G608" s="1" t="s">
        <v>688</v>
      </c>
      <c r="H608" s="1" t="s">
        <v>689</v>
      </c>
      <c r="I608" s="1" t="s">
        <v>1389</v>
      </c>
      <c r="J608">
        <v>6000</v>
      </c>
      <c r="K608">
        <v>450</v>
      </c>
      <c r="L608" s="1" t="s">
        <v>691</v>
      </c>
      <c r="M608" s="1" t="s">
        <v>1028</v>
      </c>
      <c r="N608">
        <v>0.4</v>
      </c>
      <c r="O608" s="1" t="s">
        <v>1029</v>
      </c>
      <c r="P608">
        <v>0</v>
      </c>
      <c r="Q608" s="1" t="s">
        <v>694</v>
      </c>
      <c r="R608" s="1" t="s">
        <v>1030</v>
      </c>
      <c r="S608" s="1" t="s">
        <v>696</v>
      </c>
      <c r="T608">
        <v>2400</v>
      </c>
      <c r="U608" s="1" t="s">
        <v>697</v>
      </c>
      <c r="V608" s="1" t="s">
        <v>698</v>
      </c>
      <c r="W608" s="1" t="s">
        <v>1030</v>
      </c>
    </row>
    <row r="609" spans="1:23" x14ac:dyDescent="0.25">
      <c r="A609" s="1" t="s">
        <v>2115</v>
      </c>
      <c r="B609" s="1" t="s">
        <v>2122</v>
      </c>
      <c r="C609" s="2">
        <v>42461</v>
      </c>
      <c r="D609" s="2">
        <v>42490</v>
      </c>
      <c r="E609">
        <v>2143.1999999999998</v>
      </c>
      <c r="F609" s="1" t="s">
        <v>2123</v>
      </c>
      <c r="G609" s="1" t="s">
        <v>688</v>
      </c>
      <c r="H609" s="1" t="s">
        <v>689</v>
      </c>
      <c r="I609" s="1" t="s">
        <v>706</v>
      </c>
      <c r="J609">
        <v>6000</v>
      </c>
      <c r="K609">
        <v>1079.44</v>
      </c>
      <c r="L609" s="1" t="s">
        <v>691</v>
      </c>
      <c r="M609" s="1" t="s">
        <v>759</v>
      </c>
      <c r="N609">
        <v>0.4</v>
      </c>
      <c r="O609" s="1" t="s">
        <v>693</v>
      </c>
      <c r="P609">
        <v>0.49630000000000002</v>
      </c>
      <c r="Q609" s="1" t="s">
        <v>694</v>
      </c>
      <c r="R609" s="1" t="s">
        <v>887</v>
      </c>
      <c r="S609" s="1" t="s">
        <v>696</v>
      </c>
      <c r="T609">
        <v>2400</v>
      </c>
      <c r="U609" s="1" t="s">
        <v>697</v>
      </c>
      <c r="V609" s="1" t="s">
        <v>698</v>
      </c>
      <c r="W609" s="1" t="s">
        <v>708</v>
      </c>
    </row>
    <row r="610" spans="1:23" x14ac:dyDescent="0.25">
      <c r="A610" s="1" t="s">
        <v>2115</v>
      </c>
      <c r="B610" s="1" t="s">
        <v>2124</v>
      </c>
      <c r="C610" s="2">
        <v>42461</v>
      </c>
      <c r="D610" s="2">
        <v>42490</v>
      </c>
      <c r="E610">
        <v>2560.8000000000002</v>
      </c>
      <c r="F610" s="1" t="s">
        <v>2125</v>
      </c>
      <c r="G610" s="1" t="s">
        <v>688</v>
      </c>
      <c r="H610" s="1" t="s">
        <v>689</v>
      </c>
      <c r="I610" s="1" t="s">
        <v>738</v>
      </c>
      <c r="J610">
        <v>4000</v>
      </c>
      <c r="K610">
        <v>800</v>
      </c>
      <c r="L610" s="1" t="s">
        <v>691</v>
      </c>
      <c r="M610" s="1" t="s">
        <v>759</v>
      </c>
      <c r="N610">
        <v>0.4</v>
      </c>
      <c r="O610" s="1" t="s">
        <v>693</v>
      </c>
      <c r="P610">
        <v>0.68759999999999999</v>
      </c>
      <c r="Q610" s="1" t="s">
        <v>694</v>
      </c>
      <c r="R610" s="1" t="s">
        <v>695</v>
      </c>
      <c r="S610" s="1" t="s">
        <v>696</v>
      </c>
      <c r="T610">
        <v>1600</v>
      </c>
      <c r="U610" s="1" t="s">
        <v>697</v>
      </c>
      <c r="V610" s="1" t="s">
        <v>698</v>
      </c>
      <c r="W610" s="1" t="s">
        <v>708</v>
      </c>
    </row>
    <row r="611" spans="1:23" x14ac:dyDescent="0.25">
      <c r="A611" s="1" t="s">
        <v>2115</v>
      </c>
      <c r="B611" s="1" t="s">
        <v>2126</v>
      </c>
      <c r="C611" s="2">
        <v>42461</v>
      </c>
      <c r="D611" s="2">
        <v>42490</v>
      </c>
      <c r="E611">
        <v>1585.2</v>
      </c>
      <c r="F611" s="1" t="s">
        <v>2127</v>
      </c>
      <c r="G611" s="1" t="s">
        <v>688</v>
      </c>
      <c r="H611" s="1" t="s">
        <v>689</v>
      </c>
      <c r="I611" s="1" t="s">
        <v>1225</v>
      </c>
      <c r="J611">
        <v>5000</v>
      </c>
      <c r="K611">
        <v>792.6</v>
      </c>
      <c r="L611" s="1" t="s">
        <v>691</v>
      </c>
      <c r="M611" s="1" t="s">
        <v>759</v>
      </c>
      <c r="N611">
        <v>0.4</v>
      </c>
      <c r="O611" s="1" t="s">
        <v>693</v>
      </c>
      <c r="P611">
        <v>0.5</v>
      </c>
      <c r="Q611" s="1" t="s">
        <v>694</v>
      </c>
      <c r="R611" s="1" t="s">
        <v>887</v>
      </c>
      <c r="S611" s="1" t="s">
        <v>696</v>
      </c>
      <c r="T611">
        <v>2000</v>
      </c>
      <c r="U611" s="1" t="s">
        <v>697</v>
      </c>
      <c r="V611" s="1" t="s">
        <v>698</v>
      </c>
      <c r="W611" s="1" t="s">
        <v>708</v>
      </c>
    </row>
    <row r="612" spans="1:23" x14ac:dyDescent="0.25">
      <c r="A612" s="1" t="s">
        <v>2115</v>
      </c>
      <c r="B612" s="1" t="s">
        <v>2128</v>
      </c>
      <c r="C612" s="2">
        <v>42461</v>
      </c>
      <c r="D612" s="2">
        <v>42490</v>
      </c>
      <c r="E612">
        <v>907.2</v>
      </c>
      <c r="F612" s="1" t="s">
        <v>2129</v>
      </c>
      <c r="G612" s="1" t="s">
        <v>688</v>
      </c>
      <c r="H612" s="1" t="s">
        <v>689</v>
      </c>
      <c r="I612" s="1" t="s">
        <v>1303</v>
      </c>
      <c r="J612">
        <v>5000</v>
      </c>
      <c r="K612">
        <v>453.6</v>
      </c>
      <c r="L612" s="1" t="s">
        <v>691</v>
      </c>
      <c r="M612" s="1" t="s">
        <v>759</v>
      </c>
      <c r="N612">
        <v>0.4</v>
      </c>
      <c r="O612" s="1" t="s">
        <v>693</v>
      </c>
      <c r="P612">
        <v>0.5</v>
      </c>
      <c r="Q612" s="1" t="s">
        <v>694</v>
      </c>
      <c r="R612" s="1" t="s">
        <v>887</v>
      </c>
      <c r="S612" s="1" t="s">
        <v>696</v>
      </c>
      <c r="T612">
        <v>2000</v>
      </c>
      <c r="U612" s="1" t="s">
        <v>697</v>
      </c>
      <c r="V612" s="1" t="s">
        <v>698</v>
      </c>
      <c r="W612" s="1" t="s">
        <v>708</v>
      </c>
    </row>
    <row r="613" spans="1:23" x14ac:dyDescent="0.25">
      <c r="A613" s="1" t="s">
        <v>2130</v>
      </c>
      <c r="B613" s="1" t="s">
        <v>2131</v>
      </c>
      <c r="C613" s="2">
        <v>42450</v>
      </c>
      <c r="D613" s="2">
        <v>42460</v>
      </c>
      <c r="E613">
        <v>22.8</v>
      </c>
      <c r="F613" s="1" t="s">
        <v>2132</v>
      </c>
      <c r="G613" s="1" t="s">
        <v>688</v>
      </c>
      <c r="H613" s="1" t="s">
        <v>689</v>
      </c>
      <c r="I613" s="1" t="s">
        <v>706</v>
      </c>
      <c r="J613">
        <v>2500</v>
      </c>
      <c r="K613">
        <v>25.7</v>
      </c>
      <c r="L613" s="1" t="s">
        <v>691</v>
      </c>
      <c r="M613" s="1" t="s">
        <v>707</v>
      </c>
      <c r="N613">
        <v>0.4</v>
      </c>
      <c r="O613" s="1" t="s">
        <v>693</v>
      </c>
      <c r="P613">
        <v>-0.12720000000000001</v>
      </c>
      <c r="Q613" s="1" t="s">
        <v>694</v>
      </c>
      <c r="R613" s="1" t="s">
        <v>695</v>
      </c>
      <c r="S613" s="1" t="s">
        <v>696</v>
      </c>
      <c r="T613">
        <v>1000</v>
      </c>
      <c r="U613" s="1" t="s">
        <v>697</v>
      </c>
      <c r="V613" s="1" t="s">
        <v>698</v>
      </c>
      <c r="W613" s="1" t="s">
        <v>708</v>
      </c>
    </row>
    <row r="614" spans="1:23" x14ac:dyDescent="0.25">
      <c r="A614" s="1" t="s">
        <v>2130</v>
      </c>
      <c r="B614" s="1" t="s">
        <v>2133</v>
      </c>
      <c r="C614" s="2">
        <v>42450</v>
      </c>
      <c r="D614" s="2">
        <v>42460</v>
      </c>
      <c r="E614">
        <v>1989.6</v>
      </c>
      <c r="F614" s="1" t="s">
        <v>2134</v>
      </c>
      <c r="G614" s="1" t="s">
        <v>688</v>
      </c>
      <c r="H614" s="1" t="s">
        <v>689</v>
      </c>
      <c r="I614" s="1" t="s">
        <v>741</v>
      </c>
      <c r="J614">
        <v>5000</v>
      </c>
      <c r="K614">
        <v>994.8</v>
      </c>
      <c r="L614" s="1" t="s">
        <v>691</v>
      </c>
      <c r="M614" s="1" t="s">
        <v>759</v>
      </c>
      <c r="N614">
        <v>0.4</v>
      </c>
      <c r="O614" s="1" t="s">
        <v>693</v>
      </c>
      <c r="P614">
        <v>0.5</v>
      </c>
      <c r="Q614" s="1" t="s">
        <v>694</v>
      </c>
      <c r="R614" s="1" t="s">
        <v>695</v>
      </c>
      <c r="S614" s="1" t="s">
        <v>696</v>
      </c>
      <c r="T614">
        <v>2000</v>
      </c>
      <c r="U614" s="1" t="s">
        <v>697</v>
      </c>
      <c r="V614" s="1" t="s">
        <v>698</v>
      </c>
      <c r="W614" s="1" t="s">
        <v>708</v>
      </c>
    </row>
    <row r="615" spans="1:23" x14ac:dyDescent="0.25">
      <c r="A615" s="1" t="s">
        <v>2130</v>
      </c>
      <c r="B615" s="1" t="s">
        <v>2135</v>
      </c>
      <c r="C615" s="2">
        <v>42450</v>
      </c>
      <c r="D615" s="2">
        <v>42460</v>
      </c>
      <c r="E615">
        <v>1000</v>
      </c>
      <c r="F615" s="1" t="s">
        <v>2136</v>
      </c>
      <c r="G615" s="1" t="s">
        <v>688</v>
      </c>
      <c r="H615" s="1" t="s">
        <v>689</v>
      </c>
      <c r="I615" s="1" t="s">
        <v>886</v>
      </c>
      <c r="J615">
        <v>2500</v>
      </c>
      <c r="K615">
        <v>701.4</v>
      </c>
      <c r="L615" s="1" t="s">
        <v>691</v>
      </c>
      <c r="M615" s="1" t="s">
        <v>759</v>
      </c>
      <c r="N615">
        <v>0.4</v>
      </c>
      <c r="O615" s="1" t="s">
        <v>693</v>
      </c>
      <c r="P615">
        <v>0.29859999999999998</v>
      </c>
      <c r="Q615" s="1" t="s">
        <v>694</v>
      </c>
      <c r="R615" s="1" t="s">
        <v>887</v>
      </c>
      <c r="S615" s="1" t="s">
        <v>696</v>
      </c>
      <c r="T615">
        <v>1000</v>
      </c>
      <c r="U615" s="1" t="s">
        <v>697</v>
      </c>
      <c r="V615" s="1" t="s">
        <v>698</v>
      </c>
      <c r="W615" s="1" t="s">
        <v>708</v>
      </c>
    </row>
    <row r="616" spans="1:23" x14ac:dyDescent="0.25">
      <c r="A616" s="1" t="s">
        <v>2130</v>
      </c>
      <c r="B616" s="1" t="s">
        <v>2137</v>
      </c>
      <c r="C616" s="2">
        <v>42461</v>
      </c>
      <c r="D616" s="2">
        <v>42490</v>
      </c>
      <c r="E616">
        <v>1004</v>
      </c>
      <c r="F616" s="1" t="s">
        <v>2138</v>
      </c>
      <c r="G616" s="1" t="s">
        <v>688</v>
      </c>
      <c r="H616" s="1" t="s">
        <v>689</v>
      </c>
      <c r="I616" s="1" t="s">
        <v>716</v>
      </c>
      <c r="J616">
        <v>2500</v>
      </c>
      <c r="K616">
        <v>500</v>
      </c>
      <c r="L616" s="1" t="s">
        <v>691</v>
      </c>
      <c r="M616" s="1" t="s">
        <v>759</v>
      </c>
      <c r="N616">
        <v>0.4</v>
      </c>
      <c r="O616" s="1" t="s">
        <v>693</v>
      </c>
      <c r="P616">
        <v>0.502</v>
      </c>
      <c r="Q616" s="1" t="s">
        <v>694</v>
      </c>
      <c r="R616" s="1" t="s">
        <v>695</v>
      </c>
      <c r="S616" s="1" t="s">
        <v>696</v>
      </c>
      <c r="T616">
        <v>1000</v>
      </c>
      <c r="U616" s="1" t="s">
        <v>697</v>
      </c>
      <c r="V616" s="1" t="s">
        <v>698</v>
      </c>
      <c r="W616" s="1" t="s">
        <v>708</v>
      </c>
    </row>
    <row r="617" spans="1:23" x14ac:dyDescent="0.25">
      <c r="A617" s="1" t="s">
        <v>2130</v>
      </c>
      <c r="B617" s="1" t="s">
        <v>2139</v>
      </c>
      <c r="C617" s="2">
        <v>42461</v>
      </c>
      <c r="D617" s="2">
        <v>42490</v>
      </c>
      <c r="E617">
        <v>948</v>
      </c>
      <c r="F617" s="1" t="s">
        <v>2140</v>
      </c>
      <c r="G617" s="1" t="s">
        <v>688</v>
      </c>
      <c r="H617" s="1" t="s">
        <v>689</v>
      </c>
      <c r="I617" s="1" t="s">
        <v>886</v>
      </c>
      <c r="J617">
        <v>2500</v>
      </c>
      <c r="K617">
        <v>736.8</v>
      </c>
      <c r="L617" s="1" t="s">
        <v>691</v>
      </c>
      <c r="M617" s="1" t="s">
        <v>759</v>
      </c>
      <c r="N617">
        <v>0.4</v>
      </c>
      <c r="O617" s="1" t="s">
        <v>693</v>
      </c>
      <c r="P617">
        <v>0.2228</v>
      </c>
      <c r="Q617" s="1" t="s">
        <v>694</v>
      </c>
      <c r="R617" s="1" t="s">
        <v>887</v>
      </c>
      <c r="S617" s="1" t="s">
        <v>696</v>
      </c>
      <c r="T617">
        <v>1000</v>
      </c>
      <c r="U617" s="1" t="s">
        <v>697</v>
      </c>
      <c r="V617" s="1" t="s">
        <v>698</v>
      </c>
      <c r="W617" s="1" t="s">
        <v>708</v>
      </c>
    </row>
    <row r="618" spans="1:23" x14ac:dyDescent="0.25">
      <c r="A618" s="1" t="s">
        <v>2130</v>
      </c>
      <c r="B618" s="1" t="s">
        <v>2141</v>
      </c>
      <c r="C618" s="2">
        <v>42450</v>
      </c>
      <c r="D618" s="2">
        <v>42460</v>
      </c>
      <c r="E618">
        <v>1092.4000000000001</v>
      </c>
      <c r="F618" s="1" t="s">
        <v>2142</v>
      </c>
      <c r="G618" s="1" t="s">
        <v>688</v>
      </c>
      <c r="H618" s="1" t="s">
        <v>689</v>
      </c>
      <c r="I618" s="1" t="s">
        <v>716</v>
      </c>
      <c r="J618">
        <v>2667</v>
      </c>
      <c r="K618">
        <v>800</v>
      </c>
      <c r="L618" s="1" t="s">
        <v>691</v>
      </c>
      <c r="M618" s="1" t="s">
        <v>759</v>
      </c>
      <c r="N618">
        <v>0.4</v>
      </c>
      <c r="O618" s="1" t="s">
        <v>693</v>
      </c>
      <c r="P618">
        <v>0.26769999999999999</v>
      </c>
      <c r="Q618" s="1" t="s">
        <v>694</v>
      </c>
      <c r="R618" s="1" t="s">
        <v>695</v>
      </c>
      <c r="S618" s="1" t="s">
        <v>696</v>
      </c>
      <c r="T618">
        <v>1066.67</v>
      </c>
      <c r="U618" s="1" t="s">
        <v>697</v>
      </c>
      <c r="V618" s="1" t="s">
        <v>698</v>
      </c>
      <c r="W618" s="1" t="s">
        <v>708</v>
      </c>
    </row>
    <row r="619" spans="1:23" x14ac:dyDescent="0.25">
      <c r="A619" s="1" t="s">
        <v>2130</v>
      </c>
      <c r="B619" s="1" t="s">
        <v>2143</v>
      </c>
      <c r="C619" s="2">
        <v>42450</v>
      </c>
      <c r="D619" s="2">
        <v>42460</v>
      </c>
      <c r="E619">
        <v>2192.8000000000002</v>
      </c>
      <c r="F619" s="1" t="s">
        <v>2144</v>
      </c>
      <c r="G619" s="1" t="s">
        <v>688</v>
      </c>
      <c r="H619" s="1" t="s">
        <v>689</v>
      </c>
      <c r="I619" s="1" t="s">
        <v>738</v>
      </c>
      <c r="J619">
        <v>5000</v>
      </c>
      <c r="K619">
        <v>1000</v>
      </c>
      <c r="L619" s="1" t="s">
        <v>691</v>
      </c>
      <c r="M619" s="1" t="s">
        <v>759</v>
      </c>
      <c r="N619">
        <v>0.4</v>
      </c>
      <c r="O619" s="1" t="s">
        <v>693</v>
      </c>
      <c r="P619">
        <v>0.54400000000000004</v>
      </c>
      <c r="Q619" s="1" t="s">
        <v>694</v>
      </c>
      <c r="R619" s="1" t="s">
        <v>695</v>
      </c>
      <c r="S619" s="1" t="s">
        <v>696</v>
      </c>
      <c r="T619">
        <v>2000</v>
      </c>
      <c r="U619" s="1" t="s">
        <v>697</v>
      </c>
      <c r="V619" s="1" t="s">
        <v>698</v>
      </c>
      <c r="W619" s="1" t="s">
        <v>708</v>
      </c>
    </row>
    <row r="620" spans="1:23" x14ac:dyDescent="0.25">
      <c r="A620" s="1" t="s">
        <v>2130</v>
      </c>
      <c r="B620" s="1" t="s">
        <v>2145</v>
      </c>
      <c r="C620" s="2">
        <v>42450</v>
      </c>
      <c r="D620" s="2">
        <v>42460</v>
      </c>
      <c r="E620">
        <v>211.2</v>
      </c>
      <c r="F620" s="1" t="s">
        <v>2146</v>
      </c>
      <c r="G620" s="1" t="s">
        <v>688</v>
      </c>
      <c r="H620" s="1" t="s">
        <v>689</v>
      </c>
      <c r="I620" s="1" t="s">
        <v>1225</v>
      </c>
      <c r="J620">
        <v>5000</v>
      </c>
      <c r="K620">
        <v>105.6</v>
      </c>
      <c r="L620" s="1" t="s">
        <v>691</v>
      </c>
      <c r="M620" s="1" t="s">
        <v>759</v>
      </c>
      <c r="N620">
        <v>0.4</v>
      </c>
      <c r="O620" s="1" t="s">
        <v>693</v>
      </c>
      <c r="P620">
        <v>0.5</v>
      </c>
      <c r="Q620" s="1" t="s">
        <v>694</v>
      </c>
      <c r="R620" s="1" t="s">
        <v>695</v>
      </c>
      <c r="S620" s="1" t="s">
        <v>696</v>
      </c>
      <c r="T620">
        <v>2000</v>
      </c>
      <c r="U620" s="1" t="s">
        <v>697</v>
      </c>
      <c r="V620" s="1" t="s">
        <v>698</v>
      </c>
      <c r="W620" s="1" t="s">
        <v>708</v>
      </c>
    </row>
    <row r="621" spans="1:23" x14ac:dyDescent="0.25">
      <c r="A621" s="1" t="s">
        <v>2130</v>
      </c>
      <c r="B621" s="1" t="s">
        <v>2147</v>
      </c>
      <c r="C621" s="2">
        <v>42450</v>
      </c>
      <c r="D621" s="2">
        <v>42460</v>
      </c>
      <c r="E621">
        <v>0</v>
      </c>
      <c r="F621" s="1" t="s">
        <v>2134</v>
      </c>
      <c r="G621" s="1" t="s">
        <v>688</v>
      </c>
      <c r="H621" s="1" t="s">
        <v>689</v>
      </c>
      <c r="I621" s="1" t="s">
        <v>741</v>
      </c>
      <c r="J621">
        <v>0</v>
      </c>
      <c r="K621">
        <v>0</v>
      </c>
      <c r="L621" s="1" t="s">
        <v>691</v>
      </c>
      <c r="M621" s="1" t="s">
        <v>759</v>
      </c>
      <c r="N621">
        <v>0.4</v>
      </c>
      <c r="O621" s="1" t="s">
        <v>693</v>
      </c>
      <c r="P621">
        <v>0</v>
      </c>
      <c r="Q621" s="1" t="s">
        <v>694</v>
      </c>
      <c r="R621" s="1" t="s">
        <v>695</v>
      </c>
      <c r="S621" s="1" t="s">
        <v>696</v>
      </c>
      <c r="T621">
        <v>0</v>
      </c>
      <c r="U621" s="1" t="s">
        <v>697</v>
      </c>
      <c r="V621" s="1" t="s">
        <v>698</v>
      </c>
      <c r="W621" s="1" t="s">
        <v>708</v>
      </c>
    </row>
    <row r="622" spans="1:23" x14ac:dyDescent="0.25">
      <c r="A622" s="1" t="s">
        <v>2130</v>
      </c>
      <c r="B622" s="1" t="s">
        <v>2148</v>
      </c>
      <c r="C622" s="2">
        <v>42450</v>
      </c>
      <c r="D622" s="2">
        <v>42460</v>
      </c>
      <c r="E622">
        <v>1393.2</v>
      </c>
      <c r="F622" s="1" t="s">
        <v>2149</v>
      </c>
      <c r="G622" s="1" t="s">
        <v>688</v>
      </c>
      <c r="H622" s="1" t="s">
        <v>689</v>
      </c>
      <c r="I622" s="1" t="s">
        <v>711</v>
      </c>
      <c r="J622">
        <v>5000</v>
      </c>
      <c r="K622">
        <v>1000</v>
      </c>
      <c r="L622" s="1" t="s">
        <v>691</v>
      </c>
      <c r="M622" s="1" t="s">
        <v>759</v>
      </c>
      <c r="N622">
        <v>0.4</v>
      </c>
      <c r="O622" s="1" t="s">
        <v>693</v>
      </c>
      <c r="P622">
        <v>0.28220000000000001</v>
      </c>
      <c r="Q622" s="1" t="s">
        <v>694</v>
      </c>
      <c r="R622" s="1" t="s">
        <v>695</v>
      </c>
      <c r="S622" s="1" t="s">
        <v>696</v>
      </c>
      <c r="T622">
        <v>2000</v>
      </c>
      <c r="U622" s="1" t="s">
        <v>697</v>
      </c>
      <c r="V622" s="1" t="s">
        <v>698</v>
      </c>
      <c r="W622" s="1" t="s">
        <v>708</v>
      </c>
    </row>
    <row r="623" spans="1:23" x14ac:dyDescent="0.25">
      <c r="A623" s="1" t="s">
        <v>2130</v>
      </c>
      <c r="B623" s="1" t="s">
        <v>2150</v>
      </c>
      <c r="C623" s="2">
        <v>42450</v>
      </c>
      <c r="D623" s="2">
        <v>42460</v>
      </c>
      <c r="E623">
        <v>98</v>
      </c>
      <c r="F623" s="1" t="s">
        <v>2151</v>
      </c>
      <c r="G623" s="1" t="s">
        <v>688</v>
      </c>
      <c r="H623" s="1" t="s">
        <v>689</v>
      </c>
      <c r="I623" s="1" t="s">
        <v>1303</v>
      </c>
      <c r="J623">
        <v>5000</v>
      </c>
      <c r="K623">
        <v>49</v>
      </c>
      <c r="L623" s="1" t="s">
        <v>691</v>
      </c>
      <c r="M623" s="1" t="s">
        <v>759</v>
      </c>
      <c r="N623">
        <v>0.4</v>
      </c>
      <c r="O623" s="1" t="s">
        <v>693</v>
      </c>
      <c r="P623">
        <v>0.5</v>
      </c>
      <c r="Q623" s="1" t="s">
        <v>694</v>
      </c>
      <c r="R623" s="1" t="s">
        <v>695</v>
      </c>
      <c r="S623" s="1" t="s">
        <v>696</v>
      </c>
      <c r="T623">
        <v>2000</v>
      </c>
      <c r="U623" s="1" t="s">
        <v>697</v>
      </c>
      <c r="V623" s="1" t="s">
        <v>698</v>
      </c>
      <c r="W623" s="1" t="s">
        <v>708</v>
      </c>
    </row>
    <row r="624" spans="1:23" x14ac:dyDescent="0.25">
      <c r="A624" s="1" t="s">
        <v>2152</v>
      </c>
      <c r="B624" s="1" t="s">
        <v>2153</v>
      </c>
      <c r="C624" s="2">
        <v>42644</v>
      </c>
      <c r="D624" s="2">
        <v>42673</v>
      </c>
      <c r="E624">
        <v>2960</v>
      </c>
      <c r="F624" s="1" t="s">
        <v>2154</v>
      </c>
      <c r="G624" s="1" t="s">
        <v>688</v>
      </c>
      <c r="H624" s="1" t="s">
        <v>689</v>
      </c>
      <c r="I624" s="1" t="s">
        <v>2155</v>
      </c>
      <c r="J624">
        <v>25000</v>
      </c>
      <c r="K624">
        <v>1480</v>
      </c>
      <c r="L624" s="1" t="s">
        <v>691</v>
      </c>
      <c r="M624" s="1" t="s">
        <v>759</v>
      </c>
      <c r="N624">
        <v>0.4</v>
      </c>
      <c r="O624" s="1" t="s">
        <v>693</v>
      </c>
      <c r="P624">
        <v>0.5</v>
      </c>
      <c r="Q624" s="1" t="s">
        <v>694</v>
      </c>
      <c r="R624" s="1" t="s">
        <v>695</v>
      </c>
      <c r="S624" s="1" t="s">
        <v>696</v>
      </c>
      <c r="T624">
        <v>10000</v>
      </c>
      <c r="U624" s="1" t="s">
        <v>697</v>
      </c>
      <c r="V624" s="1" t="s">
        <v>698</v>
      </c>
      <c r="W624" s="1" t="s">
        <v>708</v>
      </c>
    </row>
    <row r="625" spans="1:23" x14ac:dyDescent="0.25">
      <c r="A625" s="1" t="s">
        <v>2156</v>
      </c>
      <c r="B625" s="1" t="s">
        <v>2157</v>
      </c>
      <c r="C625" s="2">
        <v>42401</v>
      </c>
      <c r="D625" s="2">
        <v>42429</v>
      </c>
      <c r="E625">
        <v>2920.8</v>
      </c>
      <c r="F625" s="1" t="s">
        <v>2158</v>
      </c>
      <c r="G625" s="1" t="s">
        <v>688</v>
      </c>
      <c r="H625" s="1" t="s">
        <v>689</v>
      </c>
      <c r="I625" s="1" t="s">
        <v>741</v>
      </c>
      <c r="J625">
        <v>6000</v>
      </c>
      <c r="K625">
        <v>1200</v>
      </c>
      <c r="L625" s="1" t="s">
        <v>691</v>
      </c>
      <c r="M625" s="1" t="s">
        <v>759</v>
      </c>
      <c r="N625">
        <v>0.4</v>
      </c>
      <c r="O625" s="1" t="s">
        <v>693</v>
      </c>
      <c r="P625">
        <v>0.58919999999999995</v>
      </c>
      <c r="Q625" s="1" t="s">
        <v>694</v>
      </c>
      <c r="R625" s="1" t="s">
        <v>887</v>
      </c>
      <c r="S625" s="1" t="s">
        <v>696</v>
      </c>
      <c r="T625">
        <v>2400</v>
      </c>
      <c r="U625" s="1" t="s">
        <v>697</v>
      </c>
      <c r="V625" s="1" t="s">
        <v>698</v>
      </c>
      <c r="W625" s="1" t="s">
        <v>708</v>
      </c>
    </row>
    <row r="626" spans="1:23" x14ac:dyDescent="0.25">
      <c r="A626" s="1" t="s">
        <v>2159</v>
      </c>
      <c r="B626" s="1" t="s">
        <v>2160</v>
      </c>
      <c r="C626" s="2">
        <v>42401</v>
      </c>
      <c r="D626" s="2">
        <v>42429</v>
      </c>
      <c r="E626">
        <v>6030</v>
      </c>
      <c r="F626" s="1" t="s">
        <v>2161</v>
      </c>
      <c r="G626" s="1" t="s">
        <v>688</v>
      </c>
      <c r="H626" s="1" t="s">
        <v>689</v>
      </c>
      <c r="I626" s="1" t="s">
        <v>706</v>
      </c>
      <c r="J626">
        <v>15075</v>
      </c>
      <c r="K626">
        <v>1065</v>
      </c>
      <c r="L626" s="1" t="s">
        <v>691</v>
      </c>
      <c r="M626" s="1" t="s">
        <v>707</v>
      </c>
      <c r="N626">
        <v>0.4</v>
      </c>
      <c r="O626" s="1" t="s">
        <v>693</v>
      </c>
      <c r="P626">
        <v>0.82340000000000002</v>
      </c>
      <c r="Q626" s="1" t="s">
        <v>694</v>
      </c>
      <c r="R626" s="1" t="s">
        <v>695</v>
      </c>
      <c r="S626" s="1" t="s">
        <v>696</v>
      </c>
      <c r="T626">
        <v>6030</v>
      </c>
      <c r="U626" s="1" t="s">
        <v>697</v>
      </c>
      <c r="V626" s="1" t="s">
        <v>698</v>
      </c>
      <c r="W626" s="1" t="s">
        <v>708</v>
      </c>
    </row>
    <row r="627" spans="1:23" x14ac:dyDescent="0.25">
      <c r="A627" s="1" t="s">
        <v>2159</v>
      </c>
      <c r="B627" s="1" t="s">
        <v>2162</v>
      </c>
      <c r="C627" s="2">
        <v>42401</v>
      </c>
      <c r="D627" s="2">
        <v>42429</v>
      </c>
      <c r="E627">
        <v>1448.4</v>
      </c>
      <c r="F627" s="1" t="s">
        <v>2163</v>
      </c>
      <c r="G627" s="1" t="s">
        <v>688</v>
      </c>
      <c r="H627" s="1" t="s">
        <v>689</v>
      </c>
      <c r="I627" s="1" t="s">
        <v>1300</v>
      </c>
      <c r="J627">
        <v>5000</v>
      </c>
      <c r="K627">
        <v>724.2</v>
      </c>
      <c r="L627" s="1" t="s">
        <v>691</v>
      </c>
      <c r="M627" s="1" t="s">
        <v>759</v>
      </c>
      <c r="N627">
        <v>0.4</v>
      </c>
      <c r="O627" s="1" t="s">
        <v>693</v>
      </c>
      <c r="P627">
        <v>0.5</v>
      </c>
      <c r="Q627" s="1" t="s">
        <v>694</v>
      </c>
      <c r="R627" s="1" t="s">
        <v>695</v>
      </c>
      <c r="S627" s="1" t="s">
        <v>696</v>
      </c>
      <c r="T627">
        <v>2000</v>
      </c>
      <c r="U627" s="1" t="s">
        <v>697</v>
      </c>
      <c r="V627" s="1" t="s">
        <v>698</v>
      </c>
      <c r="W627" s="1" t="s">
        <v>708</v>
      </c>
    </row>
    <row r="628" spans="1:23" x14ac:dyDescent="0.25">
      <c r="A628" s="1" t="s">
        <v>2159</v>
      </c>
      <c r="B628" s="1" t="s">
        <v>2164</v>
      </c>
      <c r="C628" s="2">
        <v>42401</v>
      </c>
      <c r="D628" s="2">
        <v>42429</v>
      </c>
      <c r="E628">
        <v>2269.1999999999998</v>
      </c>
      <c r="F628" s="1" t="s">
        <v>2161</v>
      </c>
      <c r="G628" s="1" t="s">
        <v>688</v>
      </c>
      <c r="H628" s="1" t="s">
        <v>689</v>
      </c>
      <c r="I628" s="1" t="s">
        <v>706</v>
      </c>
      <c r="J628">
        <v>7500</v>
      </c>
      <c r="K628">
        <v>1645</v>
      </c>
      <c r="L628" s="1" t="s">
        <v>691</v>
      </c>
      <c r="M628" s="1" t="s">
        <v>707</v>
      </c>
      <c r="N628">
        <v>0.4</v>
      </c>
      <c r="O628" s="1" t="s">
        <v>693</v>
      </c>
      <c r="P628">
        <v>0.27510000000000001</v>
      </c>
      <c r="Q628" s="1" t="s">
        <v>694</v>
      </c>
      <c r="R628" s="1" t="s">
        <v>695</v>
      </c>
      <c r="S628" s="1" t="s">
        <v>696</v>
      </c>
      <c r="T628">
        <v>3000</v>
      </c>
      <c r="U628" s="1" t="s">
        <v>697</v>
      </c>
      <c r="V628" s="1" t="s">
        <v>698</v>
      </c>
      <c r="W628" s="1" t="s">
        <v>708</v>
      </c>
    </row>
    <row r="629" spans="1:23" x14ac:dyDescent="0.25">
      <c r="A629" s="1" t="s">
        <v>2159</v>
      </c>
      <c r="B629" s="1" t="s">
        <v>2165</v>
      </c>
      <c r="C629" s="2">
        <v>42401</v>
      </c>
      <c r="D629" s="2">
        <v>42429</v>
      </c>
      <c r="E629">
        <v>935.2</v>
      </c>
      <c r="F629" s="1" t="s">
        <v>2166</v>
      </c>
      <c r="G629" s="1" t="s">
        <v>688</v>
      </c>
      <c r="H629" s="1" t="s">
        <v>689</v>
      </c>
      <c r="I629" s="1" t="s">
        <v>989</v>
      </c>
      <c r="J629">
        <v>2667</v>
      </c>
      <c r="K629">
        <v>701.4</v>
      </c>
      <c r="L629" s="1" t="s">
        <v>691</v>
      </c>
      <c r="M629" s="1" t="s">
        <v>759</v>
      </c>
      <c r="N629">
        <v>0.4</v>
      </c>
      <c r="O629" s="1" t="s">
        <v>693</v>
      </c>
      <c r="P629">
        <v>0.25</v>
      </c>
      <c r="Q629" s="1" t="s">
        <v>694</v>
      </c>
      <c r="R629" s="1" t="s">
        <v>695</v>
      </c>
      <c r="S629" s="1" t="s">
        <v>696</v>
      </c>
      <c r="T629">
        <v>1066.67</v>
      </c>
      <c r="U629" s="1" t="s">
        <v>697</v>
      </c>
      <c r="V629" s="1" t="s">
        <v>698</v>
      </c>
      <c r="W629" s="1" t="s">
        <v>708</v>
      </c>
    </row>
    <row r="630" spans="1:23" x14ac:dyDescent="0.25">
      <c r="A630" s="1" t="s">
        <v>2159</v>
      </c>
      <c r="B630" s="1" t="s">
        <v>2167</v>
      </c>
      <c r="C630" s="2">
        <v>42401</v>
      </c>
      <c r="D630" s="2">
        <v>42429</v>
      </c>
      <c r="E630">
        <v>0</v>
      </c>
      <c r="F630" s="1" t="s">
        <v>2161</v>
      </c>
      <c r="G630" s="1" t="s">
        <v>688</v>
      </c>
      <c r="H630" s="1" t="s">
        <v>689</v>
      </c>
      <c r="I630" s="1" t="s">
        <v>706</v>
      </c>
      <c r="J630">
        <v>0</v>
      </c>
      <c r="K630">
        <v>197</v>
      </c>
      <c r="L630" s="1" t="s">
        <v>691</v>
      </c>
      <c r="M630" s="1" t="s">
        <v>759</v>
      </c>
      <c r="N630">
        <v>0</v>
      </c>
      <c r="O630" s="1" t="s">
        <v>693</v>
      </c>
      <c r="P630">
        <v>0</v>
      </c>
      <c r="Q630" s="1" t="s">
        <v>694</v>
      </c>
      <c r="R630" s="1" t="s">
        <v>695</v>
      </c>
      <c r="S630" s="1" t="s">
        <v>696</v>
      </c>
      <c r="T630">
        <v>0</v>
      </c>
      <c r="U630" s="1" t="s">
        <v>697</v>
      </c>
      <c r="V630" s="1" t="s">
        <v>698</v>
      </c>
      <c r="W630" s="1" t="s">
        <v>708</v>
      </c>
    </row>
    <row r="631" spans="1:23" x14ac:dyDescent="0.25">
      <c r="A631" s="1" t="s">
        <v>2159</v>
      </c>
      <c r="B631" s="1" t="s">
        <v>2168</v>
      </c>
      <c r="C631" s="2">
        <v>42401</v>
      </c>
      <c r="D631" s="2">
        <v>42429</v>
      </c>
      <c r="E631">
        <v>0</v>
      </c>
      <c r="F631" s="1" t="s">
        <v>2166</v>
      </c>
      <c r="G631" s="1" t="s">
        <v>688</v>
      </c>
      <c r="H631" s="1" t="s">
        <v>689</v>
      </c>
      <c r="I631" s="1" t="s">
        <v>989</v>
      </c>
      <c r="J631">
        <v>0</v>
      </c>
      <c r="K631">
        <v>0</v>
      </c>
      <c r="L631" s="1" t="s">
        <v>691</v>
      </c>
      <c r="M631" s="1" t="s">
        <v>759</v>
      </c>
      <c r="N631">
        <v>0</v>
      </c>
      <c r="O631" s="1" t="s">
        <v>693</v>
      </c>
      <c r="P631">
        <v>0</v>
      </c>
      <c r="Q631" s="1" t="s">
        <v>694</v>
      </c>
      <c r="R631" s="1" t="s">
        <v>695</v>
      </c>
      <c r="S631" s="1" t="s">
        <v>696</v>
      </c>
      <c r="T631">
        <v>0</v>
      </c>
      <c r="U631" s="1" t="s">
        <v>697</v>
      </c>
      <c r="V631" s="1" t="s">
        <v>698</v>
      </c>
      <c r="W631" s="1" t="s">
        <v>708</v>
      </c>
    </row>
    <row r="632" spans="1:23" x14ac:dyDescent="0.25">
      <c r="A632" s="1" t="s">
        <v>2159</v>
      </c>
      <c r="B632" s="1" t="s">
        <v>2169</v>
      </c>
      <c r="C632" s="2">
        <v>42401</v>
      </c>
      <c r="D632" s="2">
        <v>42429</v>
      </c>
      <c r="E632">
        <v>1005.6</v>
      </c>
      <c r="F632" s="1" t="s">
        <v>2170</v>
      </c>
      <c r="G632" s="1" t="s">
        <v>688</v>
      </c>
      <c r="H632" s="1" t="s">
        <v>689</v>
      </c>
      <c r="I632" s="1" t="s">
        <v>716</v>
      </c>
      <c r="J632">
        <v>2500</v>
      </c>
      <c r="K632">
        <v>500</v>
      </c>
      <c r="L632" s="1" t="s">
        <v>691</v>
      </c>
      <c r="M632" s="1" t="s">
        <v>759</v>
      </c>
      <c r="N632">
        <v>0.4</v>
      </c>
      <c r="O632" s="1" t="s">
        <v>693</v>
      </c>
      <c r="P632">
        <v>0.50280000000000002</v>
      </c>
      <c r="Q632" s="1" t="s">
        <v>694</v>
      </c>
      <c r="R632" s="1" t="s">
        <v>695</v>
      </c>
      <c r="S632" s="1" t="s">
        <v>696</v>
      </c>
      <c r="T632">
        <v>1000</v>
      </c>
      <c r="U632" s="1" t="s">
        <v>697</v>
      </c>
      <c r="V632" s="1" t="s">
        <v>698</v>
      </c>
      <c r="W632" s="1" t="s">
        <v>708</v>
      </c>
    </row>
    <row r="633" spans="1:23" x14ac:dyDescent="0.25">
      <c r="A633" s="1" t="s">
        <v>2159</v>
      </c>
      <c r="B633" s="1" t="s">
        <v>2171</v>
      </c>
      <c r="C633" s="2">
        <v>42401</v>
      </c>
      <c r="D633" s="2">
        <v>42429</v>
      </c>
      <c r="E633">
        <v>1546</v>
      </c>
      <c r="F633" s="1" t="s">
        <v>2172</v>
      </c>
      <c r="G633" s="1" t="s">
        <v>688</v>
      </c>
      <c r="H633" s="1" t="s">
        <v>689</v>
      </c>
      <c r="I633" s="1" t="s">
        <v>741</v>
      </c>
      <c r="J633">
        <v>78</v>
      </c>
      <c r="K633">
        <v>700</v>
      </c>
      <c r="L633" s="1" t="s">
        <v>691</v>
      </c>
      <c r="M633" s="1" t="s">
        <v>759</v>
      </c>
      <c r="N633">
        <v>0</v>
      </c>
      <c r="O633" s="1" t="s">
        <v>693</v>
      </c>
      <c r="P633">
        <v>0.54720000000000002</v>
      </c>
      <c r="Q633" s="1" t="s">
        <v>694</v>
      </c>
      <c r="R633" s="1" t="s">
        <v>695</v>
      </c>
      <c r="S633" s="1" t="s">
        <v>696</v>
      </c>
      <c r="T633">
        <v>0</v>
      </c>
      <c r="U633" s="1" t="s">
        <v>697</v>
      </c>
      <c r="V633" s="1" t="s">
        <v>698</v>
      </c>
      <c r="W633" s="1" t="s">
        <v>708</v>
      </c>
    </row>
    <row r="634" spans="1:23" x14ac:dyDescent="0.25">
      <c r="A634" s="1" t="s">
        <v>2159</v>
      </c>
      <c r="B634" s="1" t="s">
        <v>2173</v>
      </c>
      <c r="C634" s="2">
        <v>42401</v>
      </c>
      <c r="D634" s="2">
        <v>42429</v>
      </c>
      <c r="E634">
        <v>2364</v>
      </c>
      <c r="F634" s="1" t="s">
        <v>2174</v>
      </c>
      <c r="G634" s="1" t="s">
        <v>688</v>
      </c>
      <c r="H634" s="1" t="s">
        <v>689</v>
      </c>
      <c r="I634" s="1" t="s">
        <v>886</v>
      </c>
      <c r="J634">
        <v>6667</v>
      </c>
      <c r="K634">
        <v>1773</v>
      </c>
      <c r="L634" s="1" t="s">
        <v>691</v>
      </c>
      <c r="M634" s="1" t="s">
        <v>759</v>
      </c>
      <c r="N634">
        <v>0.4</v>
      </c>
      <c r="O634" s="1" t="s">
        <v>693</v>
      </c>
      <c r="P634">
        <v>0.25</v>
      </c>
      <c r="Q634" s="1" t="s">
        <v>694</v>
      </c>
      <c r="R634" s="1" t="s">
        <v>887</v>
      </c>
      <c r="S634" s="1" t="s">
        <v>696</v>
      </c>
      <c r="T634">
        <v>2666.67</v>
      </c>
      <c r="U634" s="1" t="s">
        <v>697</v>
      </c>
      <c r="V634" s="1" t="s">
        <v>698</v>
      </c>
      <c r="W634" s="1" t="s">
        <v>708</v>
      </c>
    </row>
    <row r="635" spans="1:23" x14ac:dyDescent="0.25">
      <c r="A635" s="1" t="s">
        <v>2175</v>
      </c>
      <c r="B635" s="1" t="s">
        <v>2176</v>
      </c>
      <c r="C635" s="2">
        <v>42552</v>
      </c>
      <c r="D635" s="2">
        <v>42582</v>
      </c>
      <c r="E635">
        <v>2392</v>
      </c>
      <c r="F635" s="1" t="s">
        <v>2177</v>
      </c>
      <c r="G635" s="1" t="s">
        <v>688</v>
      </c>
      <c r="H635" s="1" t="s">
        <v>689</v>
      </c>
      <c r="I635" s="1" t="s">
        <v>720</v>
      </c>
      <c r="J635">
        <v>5000</v>
      </c>
      <c r="K635">
        <v>1000</v>
      </c>
      <c r="L635" s="1" t="s">
        <v>691</v>
      </c>
      <c r="M635" s="1" t="s">
        <v>759</v>
      </c>
      <c r="N635">
        <v>0.4</v>
      </c>
      <c r="O635" s="1" t="s">
        <v>693</v>
      </c>
      <c r="P635">
        <v>0.58189999999999997</v>
      </c>
      <c r="Q635" s="1" t="s">
        <v>694</v>
      </c>
      <c r="R635" s="1" t="s">
        <v>722</v>
      </c>
      <c r="S635" s="1" t="s">
        <v>696</v>
      </c>
      <c r="T635">
        <v>2000</v>
      </c>
      <c r="U635" s="1" t="s">
        <v>697</v>
      </c>
      <c r="V635" s="1" t="s">
        <v>698</v>
      </c>
      <c r="W635" s="1" t="s">
        <v>708</v>
      </c>
    </row>
    <row r="636" spans="1:23" x14ac:dyDescent="0.25">
      <c r="A636" s="1" t="s">
        <v>2175</v>
      </c>
      <c r="B636" s="1" t="s">
        <v>2178</v>
      </c>
      <c r="C636" s="2">
        <v>42552</v>
      </c>
      <c r="D636" s="2">
        <v>42582</v>
      </c>
      <c r="E636">
        <v>1355.6</v>
      </c>
      <c r="F636" s="1" t="s">
        <v>2179</v>
      </c>
      <c r="G636" s="1" t="s">
        <v>688</v>
      </c>
      <c r="H636" s="1" t="s">
        <v>689</v>
      </c>
      <c r="I636" s="1" t="s">
        <v>716</v>
      </c>
      <c r="J636">
        <v>5000</v>
      </c>
      <c r="K636">
        <v>677.8</v>
      </c>
      <c r="L636" s="1" t="s">
        <v>691</v>
      </c>
      <c r="M636" s="1" t="s">
        <v>759</v>
      </c>
      <c r="N636">
        <v>0.4</v>
      </c>
      <c r="O636" s="1" t="s">
        <v>693</v>
      </c>
      <c r="P636">
        <v>0.5</v>
      </c>
      <c r="Q636" s="1" t="s">
        <v>694</v>
      </c>
      <c r="R636" s="1" t="s">
        <v>695</v>
      </c>
      <c r="S636" s="1" t="s">
        <v>696</v>
      </c>
      <c r="T636">
        <v>2000</v>
      </c>
      <c r="U636" s="1" t="s">
        <v>697</v>
      </c>
      <c r="V636" s="1" t="s">
        <v>698</v>
      </c>
      <c r="W636" s="1" t="s">
        <v>708</v>
      </c>
    </row>
    <row r="637" spans="1:23" x14ac:dyDescent="0.25">
      <c r="A637" s="1" t="s">
        <v>2175</v>
      </c>
      <c r="B637" s="1" t="s">
        <v>2180</v>
      </c>
      <c r="C637" s="2">
        <v>42552</v>
      </c>
      <c r="D637" s="2">
        <v>42582</v>
      </c>
      <c r="E637">
        <v>970.4</v>
      </c>
      <c r="F637" s="1" t="s">
        <v>2181</v>
      </c>
      <c r="G637" s="1" t="s">
        <v>688</v>
      </c>
      <c r="H637" s="1" t="s">
        <v>689</v>
      </c>
      <c r="I637" s="1" t="s">
        <v>1300</v>
      </c>
      <c r="J637">
        <v>9</v>
      </c>
      <c r="K637">
        <v>105</v>
      </c>
      <c r="L637" s="1" t="s">
        <v>691</v>
      </c>
      <c r="M637" s="1" t="s">
        <v>759</v>
      </c>
      <c r="N637">
        <v>0.4</v>
      </c>
      <c r="O637" s="1" t="s">
        <v>693</v>
      </c>
      <c r="P637">
        <v>0.89180000000000004</v>
      </c>
      <c r="Q637" s="1" t="s">
        <v>694</v>
      </c>
      <c r="R637" s="1" t="s">
        <v>695</v>
      </c>
      <c r="S637" s="1" t="s">
        <v>696</v>
      </c>
      <c r="T637">
        <v>3.6</v>
      </c>
      <c r="U637" s="1" t="s">
        <v>697</v>
      </c>
      <c r="V637" s="1" t="s">
        <v>698</v>
      </c>
      <c r="W637" s="1" t="s">
        <v>708</v>
      </c>
    </row>
    <row r="638" spans="1:23" x14ac:dyDescent="0.25">
      <c r="A638" s="1" t="s">
        <v>2175</v>
      </c>
      <c r="B638" s="1" t="s">
        <v>2182</v>
      </c>
      <c r="C638" s="2">
        <v>42552</v>
      </c>
      <c r="D638" s="2">
        <v>42582</v>
      </c>
      <c r="E638">
        <v>6.4</v>
      </c>
      <c r="F638" s="1" t="s">
        <v>2183</v>
      </c>
      <c r="G638" s="1" t="s">
        <v>688</v>
      </c>
      <c r="H638" s="1" t="s">
        <v>689</v>
      </c>
      <c r="I638" s="1" t="s">
        <v>989</v>
      </c>
      <c r="J638">
        <v>0</v>
      </c>
      <c r="K638">
        <v>0</v>
      </c>
      <c r="L638" s="1" t="s">
        <v>691</v>
      </c>
      <c r="M638" s="1" t="s">
        <v>759</v>
      </c>
      <c r="N638">
        <v>0.4</v>
      </c>
      <c r="O638" s="1" t="s">
        <v>693</v>
      </c>
      <c r="P638">
        <v>1</v>
      </c>
      <c r="Q638" s="1" t="s">
        <v>694</v>
      </c>
      <c r="R638" s="1" t="s">
        <v>695</v>
      </c>
      <c r="S638" s="1" t="s">
        <v>696</v>
      </c>
      <c r="T638">
        <v>0</v>
      </c>
      <c r="U638" s="1" t="s">
        <v>697</v>
      </c>
      <c r="V638" s="1" t="s">
        <v>698</v>
      </c>
      <c r="W638" s="1" t="s">
        <v>708</v>
      </c>
    </row>
    <row r="639" spans="1:23" x14ac:dyDescent="0.25">
      <c r="A639" s="1" t="s">
        <v>2175</v>
      </c>
      <c r="B639" s="1" t="s">
        <v>2184</v>
      </c>
      <c r="C639" s="2">
        <v>42552</v>
      </c>
      <c r="D639" s="2">
        <v>42582</v>
      </c>
      <c r="E639">
        <v>275.60000000000002</v>
      </c>
      <c r="F639" s="1" t="s">
        <v>2185</v>
      </c>
      <c r="G639" s="1" t="s">
        <v>688</v>
      </c>
      <c r="H639" s="1" t="s">
        <v>689</v>
      </c>
      <c r="I639" s="1" t="s">
        <v>1389</v>
      </c>
      <c r="J639">
        <v>35</v>
      </c>
      <c r="K639">
        <v>320</v>
      </c>
      <c r="L639" s="1" t="s">
        <v>691</v>
      </c>
      <c r="M639" s="1" t="s">
        <v>759</v>
      </c>
      <c r="N639">
        <v>0</v>
      </c>
      <c r="O639" s="1" t="s">
        <v>693</v>
      </c>
      <c r="P639">
        <v>-0.16109999999999999</v>
      </c>
      <c r="Q639" s="1" t="s">
        <v>694</v>
      </c>
      <c r="R639" s="1" t="s">
        <v>695</v>
      </c>
      <c r="S639" s="1" t="s">
        <v>696</v>
      </c>
      <c r="T639">
        <v>0</v>
      </c>
      <c r="U639" s="1" t="s">
        <v>697</v>
      </c>
      <c r="V639" s="1" t="s">
        <v>698</v>
      </c>
      <c r="W639" s="1" t="s">
        <v>708</v>
      </c>
    </row>
    <row r="640" spans="1:23" x14ac:dyDescent="0.25">
      <c r="A640" s="1" t="s">
        <v>2175</v>
      </c>
      <c r="B640" s="1" t="s">
        <v>2186</v>
      </c>
      <c r="C640" s="2">
        <v>42552</v>
      </c>
      <c r="D640" s="2">
        <v>42582</v>
      </c>
      <c r="E640">
        <v>0</v>
      </c>
      <c r="F640" s="1" t="s">
        <v>2187</v>
      </c>
      <c r="G640" s="1" t="s">
        <v>688</v>
      </c>
      <c r="H640" s="1" t="s">
        <v>689</v>
      </c>
      <c r="I640" s="1" t="s">
        <v>1996</v>
      </c>
      <c r="J640">
        <v>0</v>
      </c>
      <c r="K640">
        <v>0</v>
      </c>
      <c r="L640" s="1" t="s">
        <v>691</v>
      </c>
      <c r="M640" s="1" t="s">
        <v>759</v>
      </c>
      <c r="N640">
        <v>0.4</v>
      </c>
      <c r="O640" s="1" t="s">
        <v>693</v>
      </c>
      <c r="P640">
        <v>0</v>
      </c>
      <c r="Q640" s="1" t="s">
        <v>694</v>
      </c>
      <c r="R640" s="1" t="s">
        <v>695</v>
      </c>
      <c r="S640" s="1" t="s">
        <v>696</v>
      </c>
      <c r="T640">
        <v>0</v>
      </c>
      <c r="U640" s="1" t="s">
        <v>697</v>
      </c>
      <c r="V640" s="1" t="s">
        <v>698</v>
      </c>
      <c r="W640" s="1" t="s">
        <v>708</v>
      </c>
    </row>
    <row r="641" spans="1:23" x14ac:dyDescent="0.25">
      <c r="A641" s="1" t="s">
        <v>2188</v>
      </c>
      <c r="B641" s="1" t="s">
        <v>2189</v>
      </c>
      <c r="C641" s="2">
        <v>42402</v>
      </c>
      <c r="D641" s="2">
        <v>42429</v>
      </c>
      <c r="E641">
        <v>866.67</v>
      </c>
      <c r="F641" s="1" t="s">
        <v>2190</v>
      </c>
      <c r="G641" s="1" t="s">
        <v>688</v>
      </c>
      <c r="H641" s="1" t="s">
        <v>689</v>
      </c>
      <c r="I641" s="1" t="s">
        <v>716</v>
      </c>
      <c r="J641">
        <v>5000</v>
      </c>
      <c r="K641">
        <v>1000</v>
      </c>
      <c r="L641" s="1" t="s">
        <v>691</v>
      </c>
      <c r="M641" s="1" t="s">
        <v>732</v>
      </c>
      <c r="N641">
        <v>0.4</v>
      </c>
      <c r="O641" s="1" t="s">
        <v>693</v>
      </c>
      <c r="P641">
        <v>-0.15379999999999999</v>
      </c>
      <c r="Q641" s="1" t="s">
        <v>694</v>
      </c>
      <c r="R641" s="1" t="s">
        <v>695</v>
      </c>
      <c r="S641" s="1" t="s">
        <v>696</v>
      </c>
      <c r="T641">
        <v>2000</v>
      </c>
      <c r="U641" s="1" t="s">
        <v>697</v>
      </c>
      <c r="V641" s="1" t="s">
        <v>698</v>
      </c>
      <c r="W641" s="1" t="s">
        <v>708</v>
      </c>
    </row>
    <row r="642" spans="1:23" x14ac:dyDescent="0.25">
      <c r="A642" s="1" t="s">
        <v>2188</v>
      </c>
      <c r="B642" s="1" t="s">
        <v>2191</v>
      </c>
      <c r="C642" s="2">
        <v>42402</v>
      </c>
      <c r="D642" s="2">
        <v>42429</v>
      </c>
      <c r="E642">
        <v>1333.33</v>
      </c>
      <c r="F642" s="1" t="s">
        <v>2192</v>
      </c>
      <c r="G642" s="1" t="s">
        <v>688</v>
      </c>
      <c r="H642" s="1" t="s">
        <v>689</v>
      </c>
      <c r="I642" s="1" t="s">
        <v>764</v>
      </c>
      <c r="J642">
        <v>3333</v>
      </c>
      <c r="K642">
        <v>982.2</v>
      </c>
      <c r="L642" s="1" t="s">
        <v>691</v>
      </c>
      <c r="M642" s="1" t="s">
        <v>732</v>
      </c>
      <c r="N642">
        <v>0.4</v>
      </c>
      <c r="O642" s="1" t="s">
        <v>693</v>
      </c>
      <c r="P642">
        <v>0.26340000000000002</v>
      </c>
      <c r="Q642" s="1" t="s">
        <v>694</v>
      </c>
      <c r="R642" s="1" t="s">
        <v>695</v>
      </c>
      <c r="S642" s="1" t="s">
        <v>696</v>
      </c>
      <c r="T642">
        <v>1333.33</v>
      </c>
      <c r="U642" s="1" t="s">
        <v>697</v>
      </c>
      <c r="V642" s="1" t="s">
        <v>698</v>
      </c>
      <c r="W642" s="1" t="s">
        <v>708</v>
      </c>
    </row>
    <row r="643" spans="1:23" x14ac:dyDescent="0.25">
      <c r="A643" s="1" t="s">
        <v>2188</v>
      </c>
      <c r="B643" s="1" t="s">
        <v>2193</v>
      </c>
      <c r="C643" s="2">
        <v>42402</v>
      </c>
      <c r="D643" s="2">
        <v>42429</v>
      </c>
      <c r="E643">
        <v>3600</v>
      </c>
      <c r="F643" s="1" t="s">
        <v>2194</v>
      </c>
      <c r="G643" s="1" t="s">
        <v>688</v>
      </c>
      <c r="H643" s="1" t="s">
        <v>689</v>
      </c>
      <c r="I643" s="1" t="s">
        <v>738</v>
      </c>
      <c r="J643">
        <v>9000</v>
      </c>
      <c r="K643">
        <v>1800</v>
      </c>
      <c r="L643" s="1" t="s">
        <v>691</v>
      </c>
      <c r="M643" s="1" t="s">
        <v>732</v>
      </c>
      <c r="N643">
        <v>0.4</v>
      </c>
      <c r="O643" s="1" t="s">
        <v>693</v>
      </c>
      <c r="P643">
        <v>0.5</v>
      </c>
      <c r="Q643" s="1" t="s">
        <v>694</v>
      </c>
      <c r="R643" s="1" t="s">
        <v>695</v>
      </c>
      <c r="S643" s="1" t="s">
        <v>696</v>
      </c>
      <c r="T643">
        <v>3600</v>
      </c>
      <c r="U643" s="1" t="s">
        <v>697</v>
      </c>
      <c r="V643" s="1" t="s">
        <v>698</v>
      </c>
      <c r="W643" s="1" t="s">
        <v>708</v>
      </c>
    </row>
    <row r="644" spans="1:23" x14ac:dyDescent="0.25">
      <c r="A644" s="1" t="s">
        <v>2188</v>
      </c>
      <c r="B644" s="1" t="s">
        <v>2195</v>
      </c>
      <c r="C644" s="2">
        <v>42402</v>
      </c>
      <c r="D644" s="2">
        <v>42429</v>
      </c>
      <c r="E644">
        <v>3200</v>
      </c>
      <c r="F644" s="1" t="s">
        <v>2196</v>
      </c>
      <c r="G644" s="1" t="s">
        <v>688</v>
      </c>
      <c r="H644" s="1" t="s">
        <v>689</v>
      </c>
      <c r="I644" s="1" t="s">
        <v>706</v>
      </c>
      <c r="J644">
        <v>8000</v>
      </c>
      <c r="K644">
        <v>2121.8000000000002</v>
      </c>
      <c r="L644" s="1" t="s">
        <v>691</v>
      </c>
      <c r="M644" s="1" t="s">
        <v>707</v>
      </c>
      <c r="N644">
        <v>0.4</v>
      </c>
      <c r="O644" s="1" t="s">
        <v>693</v>
      </c>
      <c r="P644">
        <v>0.33689999999999998</v>
      </c>
      <c r="Q644" s="1" t="s">
        <v>694</v>
      </c>
      <c r="R644" s="1" t="s">
        <v>695</v>
      </c>
      <c r="S644" s="1" t="s">
        <v>696</v>
      </c>
      <c r="T644">
        <v>3200</v>
      </c>
      <c r="U644" s="1" t="s">
        <v>697</v>
      </c>
      <c r="V644" s="1" t="s">
        <v>698</v>
      </c>
      <c r="W644" s="1" t="s">
        <v>708</v>
      </c>
    </row>
    <row r="645" spans="1:23" x14ac:dyDescent="0.25">
      <c r="A645" s="1" t="s">
        <v>2197</v>
      </c>
      <c r="B645" s="1" t="s">
        <v>2198</v>
      </c>
      <c r="C645" s="2">
        <v>42583</v>
      </c>
      <c r="D645" s="2">
        <v>42612</v>
      </c>
      <c r="E645">
        <v>-500</v>
      </c>
      <c r="F645" s="1" t="s">
        <v>2199</v>
      </c>
      <c r="G645" s="1" t="s">
        <v>688</v>
      </c>
      <c r="H645" s="1" t="s">
        <v>689</v>
      </c>
      <c r="I645" s="1" t="s">
        <v>1389</v>
      </c>
      <c r="J645">
        <v>0</v>
      </c>
      <c r="K645">
        <v>994.68</v>
      </c>
      <c r="L645" s="1" t="s">
        <v>691</v>
      </c>
      <c r="M645" s="1" t="s">
        <v>726</v>
      </c>
      <c r="N645">
        <v>0</v>
      </c>
      <c r="O645" s="1" t="s">
        <v>693</v>
      </c>
      <c r="P645">
        <v>2.9893999999999998</v>
      </c>
      <c r="Q645" s="1" t="s">
        <v>694</v>
      </c>
      <c r="R645" s="1" t="s">
        <v>887</v>
      </c>
      <c r="S645" s="1" t="s">
        <v>696</v>
      </c>
      <c r="T645">
        <v>0</v>
      </c>
      <c r="U645" s="1" t="s">
        <v>697</v>
      </c>
      <c r="V645" s="1" t="s">
        <v>698</v>
      </c>
      <c r="W645" s="1" t="s">
        <v>708</v>
      </c>
    </row>
    <row r="646" spans="1:23" x14ac:dyDescent="0.25">
      <c r="A646" s="1" t="s">
        <v>2197</v>
      </c>
      <c r="B646" s="1" t="s">
        <v>2200</v>
      </c>
      <c r="C646" s="2">
        <v>42583</v>
      </c>
      <c r="D646" s="2">
        <v>42612</v>
      </c>
      <c r="E646">
        <v>2000</v>
      </c>
      <c r="F646" s="1" t="s">
        <v>2201</v>
      </c>
      <c r="G646" s="1" t="s">
        <v>688</v>
      </c>
      <c r="H646" s="1" t="s">
        <v>689</v>
      </c>
      <c r="I646" s="1" t="s">
        <v>1440</v>
      </c>
      <c r="J646">
        <v>3000</v>
      </c>
      <c r="K646">
        <v>450</v>
      </c>
      <c r="L646" s="1" t="s">
        <v>691</v>
      </c>
      <c r="M646" s="1" t="s">
        <v>726</v>
      </c>
      <c r="N646">
        <v>0.5</v>
      </c>
      <c r="O646" s="1" t="s">
        <v>693</v>
      </c>
      <c r="P646">
        <v>0.77500000000000002</v>
      </c>
      <c r="Q646" s="1" t="s">
        <v>694</v>
      </c>
      <c r="R646" s="1" t="s">
        <v>887</v>
      </c>
      <c r="S646" s="1" t="s">
        <v>696</v>
      </c>
      <c r="T646">
        <v>1500</v>
      </c>
      <c r="U646" s="1" t="s">
        <v>697</v>
      </c>
      <c r="V646" s="1" t="s">
        <v>698</v>
      </c>
      <c r="W646" s="1" t="s">
        <v>708</v>
      </c>
    </row>
    <row r="647" spans="1:23" x14ac:dyDescent="0.25">
      <c r="A647" s="1" t="s">
        <v>2202</v>
      </c>
      <c r="B647" s="1" t="s">
        <v>2203</v>
      </c>
      <c r="C647" s="2">
        <v>42644</v>
      </c>
      <c r="D647" s="2">
        <v>42673</v>
      </c>
      <c r="E647">
        <v>1500</v>
      </c>
      <c r="F647" s="1" t="s">
        <v>2204</v>
      </c>
      <c r="G647" s="1" t="s">
        <v>688</v>
      </c>
      <c r="H647" s="1" t="s">
        <v>689</v>
      </c>
      <c r="I647" s="1" t="s">
        <v>1914</v>
      </c>
      <c r="J647">
        <v>800</v>
      </c>
      <c r="K647">
        <v>614.04999999999995</v>
      </c>
      <c r="L647" s="1" t="s">
        <v>691</v>
      </c>
      <c r="M647" s="1" t="s">
        <v>726</v>
      </c>
      <c r="N647">
        <v>0.5</v>
      </c>
      <c r="O647" s="1" t="s">
        <v>693</v>
      </c>
      <c r="P647">
        <v>0.59060000000000001</v>
      </c>
      <c r="Q647" s="1" t="s">
        <v>694</v>
      </c>
      <c r="R647" s="1" t="s">
        <v>695</v>
      </c>
      <c r="S647" s="1" t="s">
        <v>696</v>
      </c>
      <c r="T647">
        <v>400</v>
      </c>
      <c r="U647" s="1" t="s">
        <v>697</v>
      </c>
      <c r="V647" s="1" t="s">
        <v>698</v>
      </c>
      <c r="W647" s="1" t="s">
        <v>708</v>
      </c>
    </row>
    <row r="648" spans="1:23" x14ac:dyDescent="0.25">
      <c r="A648" s="1" t="s">
        <v>2205</v>
      </c>
      <c r="B648" s="1" t="s">
        <v>2206</v>
      </c>
      <c r="C648" s="2">
        <v>42614</v>
      </c>
      <c r="D648" s="2">
        <v>42643</v>
      </c>
      <c r="E648">
        <v>443.5</v>
      </c>
      <c r="F648" s="1" t="s">
        <v>2207</v>
      </c>
      <c r="G648" s="1" t="s">
        <v>688</v>
      </c>
      <c r="H648" s="1" t="s">
        <v>689</v>
      </c>
      <c r="I648" s="1" t="s">
        <v>1440</v>
      </c>
      <c r="J648">
        <v>300</v>
      </c>
      <c r="K648">
        <v>60</v>
      </c>
      <c r="L648" s="1" t="s">
        <v>691</v>
      </c>
      <c r="M648" s="1" t="s">
        <v>726</v>
      </c>
      <c r="N648">
        <v>0.5</v>
      </c>
      <c r="O648" s="1" t="s">
        <v>693</v>
      </c>
      <c r="P648">
        <v>0.86470000000000002</v>
      </c>
      <c r="Q648" s="1" t="s">
        <v>694</v>
      </c>
      <c r="R648" s="1" t="s">
        <v>695</v>
      </c>
      <c r="S648" s="1" t="s">
        <v>696</v>
      </c>
      <c r="T648">
        <v>150</v>
      </c>
      <c r="U648" s="1" t="s">
        <v>697</v>
      </c>
      <c r="V648" s="1" t="s">
        <v>698</v>
      </c>
      <c r="W648" s="1" t="s">
        <v>708</v>
      </c>
    </row>
    <row r="649" spans="1:23" x14ac:dyDescent="0.25">
      <c r="A649" s="1" t="s">
        <v>2205</v>
      </c>
      <c r="B649" s="1" t="s">
        <v>2208</v>
      </c>
      <c r="C649" s="2">
        <v>42614</v>
      </c>
      <c r="D649" s="2">
        <v>42643</v>
      </c>
      <c r="E649">
        <v>1056.5</v>
      </c>
      <c r="F649" s="1" t="s">
        <v>2209</v>
      </c>
      <c r="G649" s="1" t="s">
        <v>688</v>
      </c>
      <c r="H649" s="1" t="s">
        <v>689</v>
      </c>
      <c r="I649" s="1" t="s">
        <v>1389</v>
      </c>
      <c r="J649">
        <v>5500</v>
      </c>
      <c r="K649">
        <v>441.3</v>
      </c>
      <c r="L649" s="1" t="s">
        <v>691</v>
      </c>
      <c r="M649" s="1" t="s">
        <v>726</v>
      </c>
      <c r="N649">
        <v>0.5</v>
      </c>
      <c r="O649" s="1" t="s">
        <v>693</v>
      </c>
      <c r="P649">
        <v>0.58230000000000004</v>
      </c>
      <c r="Q649" s="1" t="s">
        <v>694</v>
      </c>
      <c r="R649" s="1" t="s">
        <v>695</v>
      </c>
      <c r="S649" s="1" t="s">
        <v>696</v>
      </c>
      <c r="T649">
        <v>2750</v>
      </c>
      <c r="U649" s="1" t="s">
        <v>697</v>
      </c>
      <c r="V649" s="1" t="s">
        <v>698</v>
      </c>
      <c r="W649" s="1" t="s">
        <v>708</v>
      </c>
    </row>
    <row r="650" spans="1:23" x14ac:dyDescent="0.25">
      <c r="A650" s="1" t="s">
        <v>2210</v>
      </c>
      <c r="B650" s="1" t="s">
        <v>2211</v>
      </c>
      <c r="C650" s="2">
        <v>42685</v>
      </c>
      <c r="D650" s="2">
        <v>42704</v>
      </c>
      <c r="E650">
        <v>1500</v>
      </c>
      <c r="F650" s="1" t="s">
        <v>2212</v>
      </c>
      <c r="G650" s="1" t="s">
        <v>688</v>
      </c>
      <c r="H650" s="1" t="s">
        <v>689</v>
      </c>
      <c r="I650" s="1" t="s">
        <v>741</v>
      </c>
      <c r="J650">
        <v>0</v>
      </c>
      <c r="K650">
        <v>1159.76</v>
      </c>
      <c r="L650" s="1" t="s">
        <v>691</v>
      </c>
      <c r="M650" s="1" t="s">
        <v>721</v>
      </c>
      <c r="N650">
        <v>0.8</v>
      </c>
      <c r="O650" s="1" t="s">
        <v>693</v>
      </c>
      <c r="P650">
        <v>0.2268</v>
      </c>
      <c r="Q650" s="1" t="s">
        <v>694</v>
      </c>
      <c r="R650" s="1" t="s">
        <v>695</v>
      </c>
      <c r="S650" s="1" t="s">
        <v>696</v>
      </c>
      <c r="T650">
        <v>0</v>
      </c>
      <c r="U650" s="1" t="s">
        <v>697</v>
      </c>
      <c r="V650" s="1" t="s">
        <v>698</v>
      </c>
      <c r="W650" s="1" t="s">
        <v>708</v>
      </c>
    </row>
    <row r="651" spans="1:23" x14ac:dyDescent="0.25">
      <c r="A651" s="1" t="s">
        <v>2213</v>
      </c>
      <c r="B651" s="1" t="s">
        <v>2214</v>
      </c>
      <c r="C651" s="2">
        <v>42432</v>
      </c>
      <c r="D651" s="2">
        <v>42460</v>
      </c>
      <c r="E651">
        <v>1000</v>
      </c>
      <c r="F651" s="1" t="s">
        <v>2215</v>
      </c>
      <c r="G651" s="1" t="s">
        <v>688</v>
      </c>
      <c r="H651" s="1" t="s">
        <v>689</v>
      </c>
      <c r="I651" s="1" t="s">
        <v>741</v>
      </c>
      <c r="J651">
        <v>16</v>
      </c>
      <c r="K651">
        <v>128</v>
      </c>
      <c r="L651" s="1" t="s">
        <v>691</v>
      </c>
      <c r="M651" s="1" t="s">
        <v>759</v>
      </c>
      <c r="N651">
        <v>7.5</v>
      </c>
      <c r="O651" s="1" t="s">
        <v>693</v>
      </c>
      <c r="P651">
        <v>0.872</v>
      </c>
      <c r="Q651" s="1" t="s">
        <v>694</v>
      </c>
      <c r="R651" s="1" t="s">
        <v>695</v>
      </c>
      <c r="S651" s="1" t="s">
        <v>696</v>
      </c>
      <c r="T651">
        <v>120</v>
      </c>
      <c r="U651" s="1" t="s">
        <v>697</v>
      </c>
      <c r="V651" s="1" t="s">
        <v>698</v>
      </c>
      <c r="W651" s="1" t="s">
        <v>708</v>
      </c>
    </row>
    <row r="652" spans="1:23" x14ac:dyDescent="0.25">
      <c r="A652" s="1" t="s">
        <v>2213</v>
      </c>
      <c r="B652" s="1" t="s">
        <v>2216</v>
      </c>
      <c r="C652" s="2">
        <v>42432</v>
      </c>
      <c r="D652" s="2">
        <v>42460</v>
      </c>
      <c r="E652">
        <v>1000</v>
      </c>
      <c r="F652" s="1" t="s">
        <v>2217</v>
      </c>
      <c r="G652" s="1" t="s">
        <v>688</v>
      </c>
      <c r="H652" s="1" t="s">
        <v>689</v>
      </c>
      <c r="I652" s="1" t="s">
        <v>716</v>
      </c>
      <c r="J652">
        <v>2000</v>
      </c>
      <c r="K652">
        <v>289.8</v>
      </c>
      <c r="L652" s="1" t="s">
        <v>691</v>
      </c>
      <c r="M652" s="1" t="s">
        <v>759</v>
      </c>
      <c r="N652">
        <v>0.5</v>
      </c>
      <c r="O652" s="1" t="s">
        <v>693</v>
      </c>
      <c r="P652">
        <v>0.71020000000000005</v>
      </c>
      <c r="Q652" s="1" t="s">
        <v>694</v>
      </c>
      <c r="R652" s="1" t="s">
        <v>695</v>
      </c>
      <c r="S652" s="1" t="s">
        <v>696</v>
      </c>
      <c r="T652">
        <v>1000</v>
      </c>
      <c r="U652" s="1" t="s">
        <v>697</v>
      </c>
      <c r="V652" s="1" t="s">
        <v>698</v>
      </c>
      <c r="W652" s="1" t="s">
        <v>708</v>
      </c>
    </row>
    <row r="653" spans="1:23" x14ac:dyDescent="0.25">
      <c r="A653" s="1" t="s">
        <v>2218</v>
      </c>
      <c r="B653" s="1" t="s">
        <v>2219</v>
      </c>
      <c r="C653" s="2">
        <v>42514</v>
      </c>
      <c r="D653" s="2">
        <v>42521</v>
      </c>
      <c r="E653">
        <v>1307</v>
      </c>
      <c r="F653" s="1" t="s">
        <v>2220</v>
      </c>
      <c r="G653" s="1" t="s">
        <v>688</v>
      </c>
      <c r="H653" s="1" t="s">
        <v>689</v>
      </c>
      <c r="I653" s="1" t="s">
        <v>823</v>
      </c>
      <c r="J653">
        <v>4000</v>
      </c>
      <c r="K653">
        <v>522.79999999999995</v>
      </c>
      <c r="L653" s="1" t="s">
        <v>691</v>
      </c>
      <c r="M653" s="1" t="s">
        <v>759</v>
      </c>
      <c r="N653">
        <v>0.5</v>
      </c>
      <c r="O653" s="1" t="s">
        <v>693</v>
      </c>
      <c r="P653">
        <v>0.6</v>
      </c>
      <c r="Q653" s="1" t="s">
        <v>694</v>
      </c>
      <c r="R653" s="1" t="s">
        <v>695</v>
      </c>
      <c r="S653" s="1" t="s">
        <v>696</v>
      </c>
      <c r="T653">
        <v>2000</v>
      </c>
      <c r="U653" s="1" t="s">
        <v>697</v>
      </c>
      <c r="V653" s="1" t="s">
        <v>698</v>
      </c>
      <c r="W653" s="1" t="s">
        <v>708</v>
      </c>
    </row>
    <row r="654" spans="1:23" x14ac:dyDescent="0.25">
      <c r="A654" s="1" t="s">
        <v>2218</v>
      </c>
      <c r="B654" s="1" t="s">
        <v>2221</v>
      </c>
      <c r="C654" s="2">
        <v>42514</v>
      </c>
      <c r="D654" s="2">
        <v>42521</v>
      </c>
      <c r="E654">
        <v>693</v>
      </c>
      <c r="F654" s="1" t="s">
        <v>2222</v>
      </c>
      <c r="G654" s="1" t="s">
        <v>688</v>
      </c>
      <c r="H654" s="1" t="s">
        <v>689</v>
      </c>
      <c r="I654" s="1" t="s">
        <v>1389</v>
      </c>
      <c r="J654">
        <v>44</v>
      </c>
      <c r="K654">
        <v>90</v>
      </c>
      <c r="L654" s="1" t="s">
        <v>691</v>
      </c>
      <c r="M654" s="1" t="s">
        <v>759</v>
      </c>
      <c r="N654">
        <v>0.5</v>
      </c>
      <c r="O654" s="1" t="s">
        <v>693</v>
      </c>
      <c r="P654">
        <v>0.87009999999999998</v>
      </c>
      <c r="Q654" s="1" t="s">
        <v>694</v>
      </c>
      <c r="R654" s="1" t="s">
        <v>695</v>
      </c>
      <c r="S654" s="1" t="s">
        <v>696</v>
      </c>
      <c r="T654">
        <v>22</v>
      </c>
      <c r="U654" s="1" t="s">
        <v>697</v>
      </c>
      <c r="V654" s="1" t="s">
        <v>698</v>
      </c>
      <c r="W654" s="1" t="s">
        <v>708</v>
      </c>
    </row>
    <row r="655" spans="1:23" x14ac:dyDescent="0.25">
      <c r="A655" s="1" t="s">
        <v>2223</v>
      </c>
      <c r="B655" s="1" t="s">
        <v>2224</v>
      </c>
      <c r="C655" s="2">
        <v>42461</v>
      </c>
      <c r="D655" s="2">
        <v>42490</v>
      </c>
      <c r="E655">
        <v>1000</v>
      </c>
      <c r="F655" s="1" t="s">
        <v>2225</v>
      </c>
      <c r="G655" s="1" t="s">
        <v>688</v>
      </c>
      <c r="H655" s="1" t="s">
        <v>689</v>
      </c>
      <c r="I655" s="1" t="s">
        <v>716</v>
      </c>
      <c r="J655">
        <v>1000</v>
      </c>
      <c r="K655">
        <v>164.4</v>
      </c>
      <c r="L655" s="1" t="s">
        <v>691</v>
      </c>
      <c r="M655" s="1" t="s">
        <v>759</v>
      </c>
      <c r="N655">
        <v>0.5</v>
      </c>
      <c r="O655" s="1" t="s">
        <v>693</v>
      </c>
      <c r="P655">
        <v>0.83560000000000001</v>
      </c>
      <c r="Q655" s="1" t="s">
        <v>694</v>
      </c>
      <c r="R655" s="1" t="s">
        <v>887</v>
      </c>
      <c r="S655" s="1" t="s">
        <v>696</v>
      </c>
      <c r="T655">
        <v>500</v>
      </c>
      <c r="U655" s="1" t="s">
        <v>697</v>
      </c>
      <c r="V655" s="1" t="s">
        <v>698</v>
      </c>
      <c r="W655" s="1" t="s">
        <v>708</v>
      </c>
    </row>
    <row r="656" spans="1:23" x14ac:dyDescent="0.25">
      <c r="A656" s="1" t="s">
        <v>2223</v>
      </c>
      <c r="B656" s="1" t="s">
        <v>2226</v>
      </c>
      <c r="C656" s="2">
        <v>42461</v>
      </c>
      <c r="D656" s="2">
        <v>42490</v>
      </c>
      <c r="E656">
        <v>0</v>
      </c>
      <c r="F656" s="1" t="s">
        <v>2227</v>
      </c>
      <c r="G656" s="1" t="s">
        <v>688</v>
      </c>
      <c r="H656" s="1" t="s">
        <v>689</v>
      </c>
      <c r="I656" s="1" t="s">
        <v>1389</v>
      </c>
      <c r="J656">
        <v>0</v>
      </c>
      <c r="K656">
        <v>521</v>
      </c>
      <c r="L656" s="1" t="s">
        <v>691</v>
      </c>
      <c r="M656" s="1" t="s">
        <v>759</v>
      </c>
      <c r="N656">
        <v>0</v>
      </c>
      <c r="O656" s="1" t="s">
        <v>693</v>
      </c>
      <c r="P656">
        <v>0</v>
      </c>
      <c r="Q656" s="1" t="s">
        <v>694</v>
      </c>
      <c r="R656" s="1" t="s">
        <v>695</v>
      </c>
      <c r="S656" s="1" t="s">
        <v>696</v>
      </c>
      <c r="T656">
        <v>0</v>
      </c>
      <c r="U656" s="1" t="s">
        <v>697</v>
      </c>
      <c r="V656" s="1" t="s">
        <v>698</v>
      </c>
      <c r="W656" s="1" t="s">
        <v>708</v>
      </c>
    </row>
    <row r="657" spans="1:23" x14ac:dyDescent="0.25">
      <c r="A657" s="1" t="s">
        <v>2228</v>
      </c>
      <c r="B657" s="1" t="s">
        <v>2229</v>
      </c>
      <c r="C657" s="2">
        <v>42401</v>
      </c>
      <c r="D657" s="2">
        <v>42429</v>
      </c>
      <c r="E657">
        <v>533.33000000000004</v>
      </c>
      <c r="F657" s="1" t="s">
        <v>2230</v>
      </c>
      <c r="G657" s="1" t="s">
        <v>688</v>
      </c>
      <c r="H657" s="1" t="s">
        <v>689</v>
      </c>
      <c r="I657" s="1" t="s">
        <v>764</v>
      </c>
      <c r="J657">
        <v>1333</v>
      </c>
      <c r="K657">
        <v>400</v>
      </c>
      <c r="L657" s="1" t="s">
        <v>691</v>
      </c>
      <c r="M657" s="1" t="s">
        <v>759</v>
      </c>
      <c r="N657">
        <v>0.4</v>
      </c>
      <c r="O657" s="1" t="s">
        <v>693</v>
      </c>
      <c r="P657">
        <v>0.25</v>
      </c>
      <c r="Q657" s="1" t="s">
        <v>694</v>
      </c>
      <c r="R657" s="1" t="s">
        <v>695</v>
      </c>
      <c r="S657" s="1" t="s">
        <v>696</v>
      </c>
      <c r="T657">
        <v>533.33000000000004</v>
      </c>
      <c r="U657" s="1" t="s">
        <v>697</v>
      </c>
      <c r="V657" s="1" t="s">
        <v>698</v>
      </c>
      <c r="W657" s="1" t="s">
        <v>708</v>
      </c>
    </row>
    <row r="658" spans="1:23" x14ac:dyDescent="0.25">
      <c r="A658" s="1" t="s">
        <v>2228</v>
      </c>
      <c r="B658" s="1" t="s">
        <v>2231</v>
      </c>
      <c r="C658" s="2">
        <v>42401</v>
      </c>
      <c r="D658" s="2">
        <v>42429</v>
      </c>
      <c r="E658">
        <v>566.66999999999996</v>
      </c>
      <c r="F658" s="1" t="s">
        <v>2232</v>
      </c>
      <c r="G658" s="1" t="s">
        <v>688</v>
      </c>
      <c r="H658" s="1" t="s">
        <v>689</v>
      </c>
      <c r="I658" s="1" t="s">
        <v>738</v>
      </c>
      <c r="J658">
        <v>2500</v>
      </c>
      <c r="K658">
        <v>500</v>
      </c>
      <c r="L658" s="1" t="s">
        <v>691</v>
      </c>
      <c r="M658" s="1" t="s">
        <v>759</v>
      </c>
      <c r="N658">
        <v>0.4</v>
      </c>
      <c r="O658" s="1" t="s">
        <v>693</v>
      </c>
      <c r="P658">
        <v>0.1177</v>
      </c>
      <c r="Q658" s="1" t="s">
        <v>694</v>
      </c>
      <c r="R658" s="1" t="s">
        <v>695</v>
      </c>
      <c r="S658" s="1" t="s">
        <v>696</v>
      </c>
      <c r="T658">
        <v>1000</v>
      </c>
      <c r="U658" s="1" t="s">
        <v>697</v>
      </c>
      <c r="V658" s="1" t="s">
        <v>698</v>
      </c>
      <c r="W658" s="1" t="s">
        <v>708</v>
      </c>
    </row>
    <row r="659" spans="1:23" x14ac:dyDescent="0.25">
      <c r="A659" s="1" t="s">
        <v>2233</v>
      </c>
      <c r="B659" s="1" t="s">
        <v>2234</v>
      </c>
      <c r="C659" s="2">
        <v>42387</v>
      </c>
      <c r="D659" s="2">
        <v>42400</v>
      </c>
      <c r="E659">
        <v>1375.8</v>
      </c>
      <c r="F659" s="1" t="s">
        <v>2235</v>
      </c>
      <c r="G659" s="1" t="s">
        <v>688</v>
      </c>
      <c r="H659" s="1" t="s">
        <v>689</v>
      </c>
      <c r="I659" s="1" t="s">
        <v>886</v>
      </c>
      <c r="J659">
        <v>4800</v>
      </c>
      <c r="K659">
        <v>1146.5</v>
      </c>
      <c r="L659" s="1" t="s">
        <v>691</v>
      </c>
      <c r="M659" s="1" t="s">
        <v>984</v>
      </c>
      <c r="N659">
        <v>0.3</v>
      </c>
      <c r="O659" s="1" t="s">
        <v>693</v>
      </c>
      <c r="P659">
        <v>0.16669999999999999</v>
      </c>
      <c r="Q659" s="1" t="s">
        <v>694</v>
      </c>
      <c r="R659" s="1" t="s">
        <v>887</v>
      </c>
      <c r="S659" s="1" t="s">
        <v>696</v>
      </c>
      <c r="T659">
        <v>1440</v>
      </c>
      <c r="U659" s="1" t="s">
        <v>697</v>
      </c>
      <c r="V659" s="1" t="s">
        <v>698</v>
      </c>
      <c r="W659" s="1" t="s">
        <v>708</v>
      </c>
    </row>
    <row r="660" spans="1:23" x14ac:dyDescent="0.25">
      <c r="A660" s="1" t="s">
        <v>2233</v>
      </c>
      <c r="B660" s="1" t="s">
        <v>2236</v>
      </c>
      <c r="C660" s="2">
        <v>42387</v>
      </c>
      <c r="D660" s="2">
        <v>42400</v>
      </c>
      <c r="E660">
        <v>1408.6</v>
      </c>
      <c r="F660" s="1" t="s">
        <v>2237</v>
      </c>
      <c r="G660" s="1" t="s">
        <v>688</v>
      </c>
      <c r="H660" s="1" t="s">
        <v>689</v>
      </c>
      <c r="I660" s="1" t="s">
        <v>741</v>
      </c>
      <c r="J660">
        <v>7500</v>
      </c>
      <c r="K660">
        <v>1500</v>
      </c>
      <c r="L660" s="1" t="s">
        <v>691</v>
      </c>
      <c r="M660" s="1" t="s">
        <v>984</v>
      </c>
      <c r="N660">
        <v>0.3</v>
      </c>
      <c r="O660" s="1" t="s">
        <v>693</v>
      </c>
      <c r="P660">
        <v>-6.4899999999999999E-2</v>
      </c>
      <c r="Q660" s="1" t="s">
        <v>694</v>
      </c>
      <c r="R660" s="1" t="s">
        <v>695</v>
      </c>
      <c r="S660" s="1" t="s">
        <v>696</v>
      </c>
      <c r="T660">
        <v>2250</v>
      </c>
      <c r="U660" s="1" t="s">
        <v>697</v>
      </c>
      <c r="V660" s="1" t="s">
        <v>698</v>
      </c>
      <c r="W660" s="1" t="s">
        <v>708</v>
      </c>
    </row>
    <row r="661" spans="1:23" x14ac:dyDescent="0.25">
      <c r="A661" s="1" t="s">
        <v>2233</v>
      </c>
      <c r="B661" s="1" t="s">
        <v>2238</v>
      </c>
      <c r="C661" s="2">
        <v>42387</v>
      </c>
      <c r="D661" s="2">
        <v>42400</v>
      </c>
      <c r="E661">
        <v>1509.6</v>
      </c>
      <c r="F661" s="1" t="s">
        <v>2239</v>
      </c>
      <c r="G661" s="1" t="s">
        <v>688</v>
      </c>
      <c r="H661" s="1" t="s">
        <v>689</v>
      </c>
      <c r="I661" s="1" t="s">
        <v>716</v>
      </c>
      <c r="J661">
        <v>5000</v>
      </c>
      <c r="K661">
        <v>1000</v>
      </c>
      <c r="L661" s="1" t="s">
        <v>691</v>
      </c>
      <c r="M661" s="1" t="s">
        <v>984</v>
      </c>
      <c r="N661">
        <v>0.3</v>
      </c>
      <c r="O661" s="1" t="s">
        <v>693</v>
      </c>
      <c r="P661">
        <v>0.33760000000000001</v>
      </c>
      <c r="Q661" s="1" t="s">
        <v>694</v>
      </c>
      <c r="R661" s="1" t="s">
        <v>695</v>
      </c>
      <c r="S661" s="1" t="s">
        <v>696</v>
      </c>
      <c r="T661">
        <v>1500</v>
      </c>
      <c r="U661" s="1" t="s">
        <v>697</v>
      </c>
      <c r="V661" s="1" t="s">
        <v>698</v>
      </c>
      <c r="W661" s="1" t="s">
        <v>708</v>
      </c>
    </row>
    <row r="662" spans="1:23" x14ac:dyDescent="0.25">
      <c r="A662" s="1" t="s">
        <v>2233</v>
      </c>
      <c r="B662" s="1" t="s">
        <v>2240</v>
      </c>
      <c r="C662" s="2">
        <v>42387</v>
      </c>
      <c r="D662" s="2">
        <v>42400</v>
      </c>
      <c r="E662">
        <v>1681.5</v>
      </c>
      <c r="F662" s="1" t="s">
        <v>2241</v>
      </c>
      <c r="G662" s="1" t="s">
        <v>688</v>
      </c>
      <c r="H662" s="1" t="s">
        <v>689</v>
      </c>
      <c r="I662" s="1" t="s">
        <v>706</v>
      </c>
      <c r="J662">
        <v>5605</v>
      </c>
      <c r="K662">
        <v>1116.8900000000001</v>
      </c>
      <c r="L662" s="1" t="s">
        <v>691</v>
      </c>
      <c r="M662" s="1" t="s">
        <v>707</v>
      </c>
      <c r="N662">
        <v>0.3</v>
      </c>
      <c r="O662" s="1" t="s">
        <v>693</v>
      </c>
      <c r="P662">
        <v>0.33579999999999999</v>
      </c>
      <c r="Q662" s="1" t="s">
        <v>694</v>
      </c>
      <c r="R662" s="1" t="s">
        <v>695</v>
      </c>
      <c r="S662" s="1" t="s">
        <v>696</v>
      </c>
      <c r="T662">
        <v>1681.5</v>
      </c>
      <c r="U662" s="1" t="s">
        <v>697</v>
      </c>
      <c r="V662" s="1" t="s">
        <v>698</v>
      </c>
      <c r="W662" s="1" t="s">
        <v>708</v>
      </c>
    </row>
    <row r="663" spans="1:23" x14ac:dyDescent="0.25">
      <c r="A663" s="1" t="s">
        <v>2233</v>
      </c>
      <c r="B663" s="1" t="s">
        <v>2242</v>
      </c>
      <c r="C663" s="2">
        <v>42387</v>
      </c>
      <c r="D663" s="2">
        <v>42400</v>
      </c>
      <c r="E663">
        <v>1024.5</v>
      </c>
      <c r="F663" s="1" t="s">
        <v>2243</v>
      </c>
      <c r="G663" s="1" t="s">
        <v>688</v>
      </c>
      <c r="H663" s="1" t="s">
        <v>689</v>
      </c>
      <c r="I663" s="1" t="s">
        <v>989</v>
      </c>
      <c r="J663">
        <v>13333</v>
      </c>
      <c r="K663">
        <v>512.25</v>
      </c>
      <c r="L663" s="1" t="s">
        <v>691</v>
      </c>
      <c r="M663" s="1" t="s">
        <v>984</v>
      </c>
      <c r="N663">
        <v>0.3</v>
      </c>
      <c r="O663" s="1" t="s">
        <v>693</v>
      </c>
      <c r="P663">
        <v>0.5</v>
      </c>
      <c r="Q663" s="1" t="s">
        <v>694</v>
      </c>
      <c r="R663" s="1" t="s">
        <v>695</v>
      </c>
      <c r="S663" s="1" t="s">
        <v>696</v>
      </c>
      <c r="T663">
        <v>4000</v>
      </c>
      <c r="U663" s="1" t="s">
        <v>697</v>
      </c>
      <c r="V663" s="1" t="s">
        <v>698</v>
      </c>
      <c r="W663" s="1" t="s">
        <v>708</v>
      </c>
    </row>
    <row r="664" spans="1:23" x14ac:dyDescent="0.25">
      <c r="A664" s="1" t="s">
        <v>2244</v>
      </c>
      <c r="B664" s="1" t="s">
        <v>2245</v>
      </c>
      <c r="C664" s="2">
        <v>42339</v>
      </c>
      <c r="D664" s="2">
        <v>42389</v>
      </c>
      <c r="E664">
        <v>1920</v>
      </c>
      <c r="F664" s="1" t="s">
        <v>2246</v>
      </c>
      <c r="G664" s="1" t="s">
        <v>688</v>
      </c>
      <c r="H664" s="1" t="s">
        <v>689</v>
      </c>
      <c r="I664" s="1" t="s">
        <v>764</v>
      </c>
      <c r="J664">
        <v>4800</v>
      </c>
      <c r="K664">
        <v>957.5</v>
      </c>
      <c r="L664" s="1" t="s">
        <v>691</v>
      </c>
      <c r="M664" s="1" t="s">
        <v>759</v>
      </c>
      <c r="N664">
        <v>0.4</v>
      </c>
      <c r="O664" s="1" t="s">
        <v>693</v>
      </c>
      <c r="P664">
        <v>0.50129999999999997</v>
      </c>
      <c r="Q664" s="1" t="s">
        <v>694</v>
      </c>
      <c r="R664" s="1" t="s">
        <v>695</v>
      </c>
      <c r="S664" s="1" t="s">
        <v>696</v>
      </c>
      <c r="T664">
        <v>1920</v>
      </c>
      <c r="U664" s="1" t="s">
        <v>697</v>
      </c>
      <c r="V664" s="1" t="s">
        <v>698</v>
      </c>
      <c r="W664" s="1" t="s">
        <v>708</v>
      </c>
    </row>
    <row r="665" spans="1:23" x14ac:dyDescent="0.25">
      <c r="A665" s="1" t="s">
        <v>2244</v>
      </c>
      <c r="B665" s="1" t="s">
        <v>2247</v>
      </c>
      <c r="C665" s="2">
        <v>42339</v>
      </c>
      <c r="D665" s="2">
        <v>42389</v>
      </c>
      <c r="E665">
        <v>2400</v>
      </c>
      <c r="F665" s="1" t="s">
        <v>2248</v>
      </c>
      <c r="G665" s="1" t="s">
        <v>688</v>
      </c>
      <c r="H665" s="1" t="s">
        <v>689</v>
      </c>
      <c r="I665" s="1" t="s">
        <v>716</v>
      </c>
      <c r="J665">
        <v>6000</v>
      </c>
      <c r="K665">
        <v>1000</v>
      </c>
      <c r="L665" s="1" t="s">
        <v>691</v>
      </c>
      <c r="M665" s="1" t="s">
        <v>759</v>
      </c>
      <c r="N665">
        <v>0.4</v>
      </c>
      <c r="O665" s="1" t="s">
        <v>693</v>
      </c>
      <c r="P665">
        <v>0.58330000000000004</v>
      </c>
      <c r="Q665" s="1" t="s">
        <v>694</v>
      </c>
      <c r="R665" s="1" t="s">
        <v>695</v>
      </c>
      <c r="S665" s="1" t="s">
        <v>696</v>
      </c>
      <c r="T665">
        <v>2400</v>
      </c>
      <c r="U665" s="1" t="s">
        <v>697</v>
      </c>
      <c r="V665" s="1" t="s">
        <v>698</v>
      </c>
      <c r="W665" s="1" t="s">
        <v>708</v>
      </c>
    </row>
    <row r="666" spans="1:23" x14ac:dyDescent="0.25">
      <c r="A666" s="1" t="s">
        <v>2244</v>
      </c>
      <c r="B666" s="1" t="s">
        <v>2249</v>
      </c>
      <c r="C666" s="2">
        <v>42339</v>
      </c>
      <c r="D666" s="2">
        <v>42389</v>
      </c>
      <c r="E666">
        <v>2480</v>
      </c>
      <c r="F666" s="1" t="s">
        <v>2250</v>
      </c>
      <c r="G666" s="1" t="s">
        <v>688</v>
      </c>
      <c r="H666" s="1" t="s">
        <v>689</v>
      </c>
      <c r="I666" s="1" t="s">
        <v>738</v>
      </c>
      <c r="J666">
        <v>12000</v>
      </c>
      <c r="K666">
        <v>2400</v>
      </c>
      <c r="L666" s="1" t="s">
        <v>691</v>
      </c>
      <c r="M666" s="1" t="s">
        <v>759</v>
      </c>
      <c r="N666">
        <v>0.4</v>
      </c>
      <c r="O666" s="1" t="s">
        <v>693</v>
      </c>
      <c r="P666">
        <v>3.2300000000000002E-2</v>
      </c>
      <c r="Q666" s="1" t="s">
        <v>694</v>
      </c>
      <c r="R666" s="1" t="s">
        <v>695</v>
      </c>
      <c r="S666" s="1" t="s">
        <v>696</v>
      </c>
      <c r="T666">
        <v>4800</v>
      </c>
      <c r="U666" s="1" t="s">
        <v>697</v>
      </c>
      <c r="V666" s="1" t="s">
        <v>698</v>
      </c>
      <c r="W666" s="1" t="s">
        <v>708</v>
      </c>
    </row>
    <row r="667" spans="1:23" x14ac:dyDescent="0.25">
      <c r="A667" s="1" t="s">
        <v>2244</v>
      </c>
      <c r="B667" s="1" t="s">
        <v>2251</v>
      </c>
      <c r="C667" s="2">
        <v>42339</v>
      </c>
      <c r="D667" s="2">
        <v>42389</v>
      </c>
      <c r="E667">
        <v>3200</v>
      </c>
      <c r="F667" s="1" t="s">
        <v>2252</v>
      </c>
      <c r="G667" s="1" t="s">
        <v>688</v>
      </c>
      <c r="H667" s="1" t="s">
        <v>689</v>
      </c>
      <c r="I667" s="1" t="s">
        <v>711</v>
      </c>
      <c r="J667">
        <v>8000</v>
      </c>
      <c r="K667">
        <v>1600</v>
      </c>
      <c r="L667" s="1" t="s">
        <v>691</v>
      </c>
      <c r="M667" s="1" t="s">
        <v>759</v>
      </c>
      <c r="N667">
        <v>0.4</v>
      </c>
      <c r="O667" s="1" t="s">
        <v>693</v>
      </c>
      <c r="P667">
        <v>0.5</v>
      </c>
      <c r="Q667" s="1" t="s">
        <v>694</v>
      </c>
      <c r="R667" s="1" t="s">
        <v>713</v>
      </c>
      <c r="S667" s="1" t="s">
        <v>696</v>
      </c>
      <c r="T667">
        <v>3200</v>
      </c>
      <c r="U667" s="1" t="s">
        <v>697</v>
      </c>
      <c r="V667" s="1" t="s">
        <v>698</v>
      </c>
      <c r="W667" s="1" t="s">
        <v>708</v>
      </c>
    </row>
    <row r="668" spans="1:23" x14ac:dyDescent="0.25">
      <c r="A668" s="1" t="s">
        <v>2253</v>
      </c>
      <c r="B668" s="1" t="s">
        <v>2254</v>
      </c>
      <c r="C668" s="2">
        <v>42391</v>
      </c>
      <c r="D668" s="2">
        <v>42400</v>
      </c>
      <c r="E668">
        <v>845.4</v>
      </c>
      <c r="F668" s="1" t="s">
        <v>2255</v>
      </c>
      <c r="G668" s="1" t="s">
        <v>688</v>
      </c>
      <c r="H668" s="1" t="s">
        <v>689</v>
      </c>
      <c r="I668" s="1" t="s">
        <v>738</v>
      </c>
      <c r="J668">
        <v>4000</v>
      </c>
      <c r="K668">
        <v>800</v>
      </c>
      <c r="L668" s="1" t="s">
        <v>691</v>
      </c>
      <c r="M668" s="1" t="s">
        <v>726</v>
      </c>
      <c r="N668">
        <v>0.4</v>
      </c>
      <c r="O668" s="1" t="s">
        <v>693</v>
      </c>
      <c r="P668">
        <v>5.3699999999999998E-2</v>
      </c>
      <c r="Q668" s="1" t="s">
        <v>694</v>
      </c>
      <c r="R668" s="1" t="s">
        <v>695</v>
      </c>
      <c r="S668" s="1" t="s">
        <v>696</v>
      </c>
      <c r="T668">
        <v>1600</v>
      </c>
      <c r="U668" s="1" t="s">
        <v>697</v>
      </c>
      <c r="V668" s="1" t="s">
        <v>698</v>
      </c>
      <c r="W668" s="1" t="s">
        <v>708</v>
      </c>
    </row>
    <row r="669" spans="1:23" x14ac:dyDescent="0.25">
      <c r="A669" s="1" t="s">
        <v>2253</v>
      </c>
      <c r="B669" s="1" t="s">
        <v>2256</v>
      </c>
      <c r="C669" s="2">
        <v>42391</v>
      </c>
      <c r="D669" s="2">
        <v>42400</v>
      </c>
      <c r="E669">
        <v>1134.8</v>
      </c>
      <c r="F669" s="1" t="s">
        <v>2257</v>
      </c>
      <c r="G669" s="1" t="s">
        <v>688</v>
      </c>
      <c r="H669" s="1" t="s">
        <v>689</v>
      </c>
      <c r="I669" s="1" t="s">
        <v>706</v>
      </c>
      <c r="J669">
        <v>4000</v>
      </c>
      <c r="K669">
        <v>354.69</v>
      </c>
      <c r="L669" s="1" t="s">
        <v>691</v>
      </c>
      <c r="M669" s="1" t="s">
        <v>707</v>
      </c>
      <c r="N669">
        <v>0.4</v>
      </c>
      <c r="O669" s="1" t="s">
        <v>693</v>
      </c>
      <c r="P669">
        <v>0.68740000000000001</v>
      </c>
      <c r="Q669" s="1" t="s">
        <v>694</v>
      </c>
      <c r="R669" s="1" t="s">
        <v>695</v>
      </c>
      <c r="S669" s="1" t="s">
        <v>696</v>
      </c>
      <c r="T669">
        <v>1600</v>
      </c>
      <c r="U669" s="1" t="s">
        <v>697</v>
      </c>
      <c r="V669" s="1" t="s">
        <v>698</v>
      </c>
      <c r="W669" s="1" t="s">
        <v>708</v>
      </c>
    </row>
    <row r="670" spans="1:23" x14ac:dyDescent="0.25">
      <c r="A670" s="1" t="s">
        <v>2253</v>
      </c>
      <c r="B670" s="1" t="s">
        <v>2258</v>
      </c>
      <c r="C670" s="2">
        <v>42391</v>
      </c>
      <c r="D670" s="2">
        <v>42400</v>
      </c>
      <c r="E670">
        <v>1200.8</v>
      </c>
      <c r="F670" s="1" t="s">
        <v>2259</v>
      </c>
      <c r="G670" s="1" t="s">
        <v>688</v>
      </c>
      <c r="H670" s="1" t="s">
        <v>689</v>
      </c>
      <c r="I670" s="1" t="s">
        <v>716</v>
      </c>
      <c r="J670">
        <v>3000</v>
      </c>
      <c r="K670">
        <v>600</v>
      </c>
      <c r="L670" s="1" t="s">
        <v>691</v>
      </c>
      <c r="M670" s="1" t="s">
        <v>726</v>
      </c>
      <c r="N670">
        <v>0.4</v>
      </c>
      <c r="O670" s="1" t="s">
        <v>693</v>
      </c>
      <c r="P670">
        <v>0.50029999999999997</v>
      </c>
      <c r="Q670" s="1" t="s">
        <v>694</v>
      </c>
      <c r="R670" s="1" t="s">
        <v>695</v>
      </c>
      <c r="S670" s="1" t="s">
        <v>696</v>
      </c>
      <c r="T670">
        <v>1200</v>
      </c>
      <c r="U670" s="1" t="s">
        <v>697</v>
      </c>
      <c r="V670" s="1" t="s">
        <v>698</v>
      </c>
      <c r="W670" s="1" t="s">
        <v>708</v>
      </c>
    </row>
    <row r="671" spans="1:23" x14ac:dyDescent="0.25">
      <c r="A671" s="1" t="s">
        <v>2260</v>
      </c>
      <c r="B671" s="1" t="s">
        <v>2261</v>
      </c>
      <c r="C671" s="2">
        <v>42644</v>
      </c>
      <c r="D671" s="2">
        <v>42673</v>
      </c>
      <c r="E671">
        <v>2500</v>
      </c>
      <c r="F671" s="1" t="s">
        <v>2262</v>
      </c>
      <c r="G671" s="1" t="s">
        <v>688</v>
      </c>
      <c r="H671" s="1" t="s">
        <v>689</v>
      </c>
      <c r="I671" s="1" t="s">
        <v>720</v>
      </c>
      <c r="J671">
        <v>7500</v>
      </c>
      <c r="K671">
        <v>1500</v>
      </c>
      <c r="L671" s="1" t="s">
        <v>691</v>
      </c>
      <c r="M671" s="1" t="s">
        <v>2263</v>
      </c>
      <c r="N671">
        <v>0.3</v>
      </c>
      <c r="O671" s="1" t="s">
        <v>693</v>
      </c>
      <c r="P671">
        <v>0.4</v>
      </c>
      <c r="Q671" s="1" t="s">
        <v>694</v>
      </c>
      <c r="R671" s="1" t="s">
        <v>722</v>
      </c>
      <c r="S671" s="1" t="s">
        <v>696</v>
      </c>
      <c r="T671">
        <v>2250</v>
      </c>
      <c r="U671" s="1" t="s">
        <v>697</v>
      </c>
      <c r="V671" s="1" t="s">
        <v>698</v>
      </c>
      <c r="W671" s="1" t="s">
        <v>708</v>
      </c>
    </row>
    <row r="672" spans="1:23" x14ac:dyDescent="0.25">
      <c r="A672" s="1" t="s">
        <v>2264</v>
      </c>
      <c r="B672" s="1" t="s">
        <v>2265</v>
      </c>
      <c r="C672" s="2">
        <v>42614</v>
      </c>
      <c r="D672" s="2">
        <v>42643</v>
      </c>
      <c r="E672">
        <v>2760</v>
      </c>
      <c r="F672" s="1" t="s">
        <v>2266</v>
      </c>
      <c r="G672" s="1" t="s">
        <v>688</v>
      </c>
      <c r="H672" s="1" t="s">
        <v>689</v>
      </c>
      <c r="I672" s="1" t="s">
        <v>1914</v>
      </c>
      <c r="J672">
        <v>10000</v>
      </c>
      <c r="K672">
        <v>1380</v>
      </c>
      <c r="L672" s="1" t="s">
        <v>691</v>
      </c>
      <c r="M672" s="1" t="s">
        <v>2267</v>
      </c>
      <c r="N672">
        <v>0.3</v>
      </c>
      <c r="O672" s="1" t="s">
        <v>693</v>
      </c>
      <c r="P672">
        <v>0.5</v>
      </c>
      <c r="Q672" s="1" t="s">
        <v>694</v>
      </c>
      <c r="R672" s="1" t="s">
        <v>695</v>
      </c>
      <c r="S672" s="1" t="s">
        <v>696</v>
      </c>
      <c r="T672">
        <v>3000</v>
      </c>
      <c r="U672" s="1" t="s">
        <v>697</v>
      </c>
      <c r="V672" s="1" t="s">
        <v>698</v>
      </c>
      <c r="W672" s="1" t="s">
        <v>708</v>
      </c>
    </row>
    <row r="673" spans="1:23" x14ac:dyDescent="0.25">
      <c r="A673" s="1" t="s">
        <v>2268</v>
      </c>
      <c r="B673" s="1" t="s">
        <v>2269</v>
      </c>
      <c r="C673" s="2">
        <v>42614</v>
      </c>
      <c r="D673" s="2">
        <v>42643</v>
      </c>
      <c r="E673">
        <v>813.6</v>
      </c>
      <c r="F673" s="1" t="s">
        <v>2270</v>
      </c>
      <c r="G673" s="1" t="s">
        <v>688</v>
      </c>
      <c r="H673" s="1" t="s">
        <v>689</v>
      </c>
      <c r="I673" s="1" t="s">
        <v>735</v>
      </c>
      <c r="J673">
        <v>15000</v>
      </c>
      <c r="K673">
        <v>542.4</v>
      </c>
      <c r="L673" s="1" t="s">
        <v>691</v>
      </c>
      <c r="M673" s="1" t="s">
        <v>2267</v>
      </c>
      <c r="N673">
        <v>0.3</v>
      </c>
      <c r="O673" s="1" t="s">
        <v>693</v>
      </c>
      <c r="P673">
        <v>0.33329999999999999</v>
      </c>
      <c r="Q673" s="1" t="s">
        <v>694</v>
      </c>
      <c r="R673" s="1" t="s">
        <v>695</v>
      </c>
      <c r="S673" s="1" t="s">
        <v>696</v>
      </c>
      <c r="T673">
        <v>4500</v>
      </c>
      <c r="U673" s="1" t="s">
        <v>697</v>
      </c>
      <c r="V673" s="1" t="s">
        <v>698</v>
      </c>
      <c r="W673" s="1" t="s">
        <v>708</v>
      </c>
    </row>
    <row r="674" spans="1:23" x14ac:dyDescent="0.25">
      <c r="A674" s="1" t="s">
        <v>2268</v>
      </c>
      <c r="B674" s="1" t="s">
        <v>2271</v>
      </c>
      <c r="C674" s="2">
        <v>42614</v>
      </c>
      <c r="D674" s="2">
        <v>42643</v>
      </c>
      <c r="E674">
        <v>4161.3999999999996</v>
      </c>
      <c r="F674" s="1" t="s">
        <v>2272</v>
      </c>
      <c r="G674" s="1" t="s">
        <v>688</v>
      </c>
      <c r="H674" s="1" t="s">
        <v>689</v>
      </c>
      <c r="I674" s="1" t="s">
        <v>720</v>
      </c>
      <c r="J674">
        <v>20000</v>
      </c>
      <c r="K674">
        <v>2305.4</v>
      </c>
      <c r="L674" s="1" t="s">
        <v>691</v>
      </c>
      <c r="M674" s="1" t="s">
        <v>2267</v>
      </c>
      <c r="N674">
        <v>0.3</v>
      </c>
      <c r="O674" s="1" t="s">
        <v>693</v>
      </c>
      <c r="P674">
        <v>0.44600000000000001</v>
      </c>
      <c r="Q674" s="1" t="s">
        <v>694</v>
      </c>
      <c r="R674" s="1" t="s">
        <v>722</v>
      </c>
      <c r="S674" s="1" t="s">
        <v>696</v>
      </c>
      <c r="T674">
        <v>6000</v>
      </c>
      <c r="U674" s="1" t="s">
        <v>697</v>
      </c>
      <c r="V674" s="1" t="s">
        <v>698</v>
      </c>
      <c r="W674" s="1" t="s">
        <v>708</v>
      </c>
    </row>
    <row r="675" spans="1:23" x14ac:dyDescent="0.25">
      <c r="A675" s="1" t="s">
        <v>2268</v>
      </c>
      <c r="B675" s="1" t="s">
        <v>2273</v>
      </c>
      <c r="C675" s="2">
        <v>42614</v>
      </c>
      <c r="D675" s="2">
        <v>42643</v>
      </c>
      <c r="E675">
        <v>400</v>
      </c>
      <c r="F675" s="1" t="s">
        <v>2274</v>
      </c>
      <c r="G675" s="1" t="s">
        <v>688</v>
      </c>
      <c r="H675" s="1" t="s">
        <v>689</v>
      </c>
      <c r="I675" s="1" t="s">
        <v>886</v>
      </c>
      <c r="J675">
        <v>10000</v>
      </c>
      <c r="K675">
        <v>1034.7</v>
      </c>
      <c r="L675" s="1" t="s">
        <v>691</v>
      </c>
      <c r="M675" s="1" t="s">
        <v>2267</v>
      </c>
      <c r="N675">
        <v>0.3</v>
      </c>
      <c r="O675" s="1" t="s">
        <v>693</v>
      </c>
      <c r="P675">
        <v>-1.5868</v>
      </c>
      <c r="Q675" s="1" t="s">
        <v>694</v>
      </c>
      <c r="R675" s="1" t="s">
        <v>887</v>
      </c>
      <c r="S675" s="1" t="s">
        <v>696</v>
      </c>
      <c r="T675">
        <v>3000</v>
      </c>
      <c r="U675" s="1" t="s">
        <v>697</v>
      </c>
      <c r="V675" s="1" t="s">
        <v>698</v>
      </c>
      <c r="W675" s="1" t="s">
        <v>708</v>
      </c>
    </row>
    <row r="676" spans="1:23" x14ac:dyDescent="0.25">
      <c r="A676" s="1" t="s">
        <v>2275</v>
      </c>
      <c r="B676" s="1" t="s">
        <v>2276</v>
      </c>
      <c r="C676" s="2">
        <v>42583</v>
      </c>
      <c r="D676" s="2">
        <v>42612</v>
      </c>
      <c r="E676">
        <v>2000</v>
      </c>
      <c r="F676" s="1" t="s">
        <v>2277</v>
      </c>
      <c r="G676" s="1" t="s">
        <v>688</v>
      </c>
      <c r="H676" s="1" t="s">
        <v>689</v>
      </c>
      <c r="I676" s="1" t="s">
        <v>720</v>
      </c>
      <c r="J676">
        <v>3500</v>
      </c>
      <c r="K676">
        <v>700</v>
      </c>
      <c r="L676" s="1" t="s">
        <v>691</v>
      </c>
      <c r="M676" s="1" t="s">
        <v>1473</v>
      </c>
      <c r="N676">
        <v>0.3</v>
      </c>
      <c r="O676" s="1" t="s">
        <v>693</v>
      </c>
      <c r="P676">
        <v>0.65</v>
      </c>
      <c r="Q676" s="1" t="s">
        <v>694</v>
      </c>
      <c r="R676" s="1" t="s">
        <v>722</v>
      </c>
      <c r="S676" s="1" t="s">
        <v>696</v>
      </c>
      <c r="T676">
        <v>1050</v>
      </c>
      <c r="U676" s="1" t="s">
        <v>697</v>
      </c>
      <c r="V676" s="1" t="s">
        <v>698</v>
      </c>
      <c r="W676" s="1" t="s">
        <v>708</v>
      </c>
    </row>
    <row r="677" spans="1:23" x14ac:dyDescent="0.25">
      <c r="A677" s="1" t="s">
        <v>2278</v>
      </c>
      <c r="B677" s="1" t="s">
        <v>2279</v>
      </c>
      <c r="C677" s="2">
        <v>42552</v>
      </c>
      <c r="D677" s="2">
        <v>42581</v>
      </c>
      <c r="E677">
        <v>2000</v>
      </c>
      <c r="F677" s="1" t="s">
        <v>2280</v>
      </c>
      <c r="G677" s="1" t="s">
        <v>688</v>
      </c>
      <c r="H677" s="1" t="s">
        <v>689</v>
      </c>
      <c r="I677" s="1" t="s">
        <v>720</v>
      </c>
      <c r="J677">
        <v>7000</v>
      </c>
      <c r="K677">
        <v>1337</v>
      </c>
      <c r="L677" s="1" t="s">
        <v>691</v>
      </c>
      <c r="M677" s="1" t="s">
        <v>1473</v>
      </c>
      <c r="N677">
        <v>0.6</v>
      </c>
      <c r="O677" s="1" t="s">
        <v>693</v>
      </c>
      <c r="P677">
        <v>0.33150000000000002</v>
      </c>
      <c r="Q677" s="1" t="s">
        <v>694</v>
      </c>
      <c r="R677" s="1" t="s">
        <v>722</v>
      </c>
      <c r="S677" s="1" t="s">
        <v>696</v>
      </c>
      <c r="T677">
        <v>4200</v>
      </c>
      <c r="U677" s="1" t="s">
        <v>697</v>
      </c>
      <c r="V677" s="1" t="s">
        <v>698</v>
      </c>
      <c r="W677" s="1" t="s">
        <v>708</v>
      </c>
    </row>
    <row r="678" spans="1:23" x14ac:dyDescent="0.25">
      <c r="A678" s="1" t="s">
        <v>2281</v>
      </c>
      <c r="B678" s="1" t="s">
        <v>2282</v>
      </c>
      <c r="C678" s="2">
        <v>42401</v>
      </c>
      <c r="D678" s="2">
        <v>42429</v>
      </c>
      <c r="E678">
        <v>962.85</v>
      </c>
      <c r="F678" s="1" t="s">
        <v>2283</v>
      </c>
      <c r="G678" s="1" t="s">
        <v>688</v>
      </c>
      <c r="H678" s="1" t="s">
        <v>689</v>
      </c>
      <c r="I678" s="1" t="s">
        <v>706</v>
      </c>
      <c r="J678">
        <v>7500</v>
      </c>
      <c r="K678">
        <v>550.20000000000005</v>
      </c>
      <c r="L678" s="1" t="s">
        <v>691</v>
      </c>
      <c r="M678" s="1" t="s">
        <v>2284</v>
      </c>
      <c r="N678">
        <v>0.35</v>
      </c>
      <c r="O678" s="1" t="s">
        <v>693</v>
      </c>
      <c r="P678">
        <v>0.42859999999999998</v>
      </c>
      <c r="Q678" s="1" t="s">
        <v>694</v>
      </c>
      <c r="R678" s="1" t="s">
        <v>887</v>
      </c>
      <c r="S678" s="1" t="s">
        <v>696</v>
      </c>
      <c r="T678">
        <v>2625</v>
      </c>
      <c r="U678" s="1" t="s">
        <v>697</v>
      </c>
      <c r="V678" s="1" t="s">
        <v>698</v>
      </c>
      <c r="W678" s="1" t="s">
        <v>708</v>
      </c>
    </row>
    <row r="679" spans="1:23" x14ac:dyDescent="0.25">
      <c r="A679" s="1" t="s">
        <v>2281</v>
      </c>
      <c r="B679" s="1" t="s">
        <v>2285</v>
      </c>
      <c r="C679" s="2">
        <v>42401</v>
      </c>
      <c r="D679" s="2">
        <v>42429</v>
      </c>
      <c r="E679">
        <v>70.7</v>
      </c>
      <c r="F679" s="1" t="s">
        <v>2286</v>
      </c>
      <c r="G679" s="1" t="s">
        <v>688</v>
      </c>
      <c r="H679" s="1" t="s">
        <v>689</v>
      </c>
      <c r="I679" s="1" t="s">
        <v>1897</v>
      </c>
      <c r="J679">
        <v>4348</v>
      </c>
      <c r="K679">
        <v>46.46</v>
      </c>
      <c r="L679" s="1" t="s">
        <v>691</v>
      </c>
      <c r="M679" s="1" t="s">
        <v>2284</v>
      </c>
      <c r="N679">
        <v>0.35</v>
      </c>
      <c r="O679" s="1" t="s">
        <v>693</v>
      </c>
      <c r="P679">
        <v>0.34289999999999998</v>
      </c>
      <c r="Q679" s="1" t="s">
        <v>694</v>
      </c>
      <c r="R679" s="1" t="s">
        <v>722</v>
      </c>
      <c r="S679" s="1" t="s">
        <v>696</v>
      </c>
      <c r="T679">
        <v>1521.74</v>
      </c>
      <c r="U679" s="1" t="s">
        <v>697</v>
      </c>
      <c r="V679" s="1" t="s">
        <v>698</v>
      </c>
      <c r="W679" s="1" t="s">
        <v>708</v>
      </c>
    </row>
    <row r="680" spans="1:23" x14ac:dyDescent="0.25">
      <c r="A680" s="1" t="s">
        <v>2281</v>
      </c>
      <c r="B680" s="1" t="s">
        <v>2287</v>
      </c>
      <c r="C680" s="2">
        <v>42401</v>
      </c>
      <c r="D680" s="2">
        <v>42429</v>
      </c>
      <c r="E680">
        <v>0</v>
      </c>
      <c r="F680" s="1" t="s">
        <v>2288</v>
      </c>
      <c r="G680" s="1" t="s">
        <v>688</v>
      </c>
      <c r="H680" s="1" t="s">
        <v>689</v>
      </c>
      <c r="I680" s="1" t="s">
        <v>741</v>
      </c>
      <c r="J680">
        <v>20000</v>
      </c>
      <c r="K680">
        <v>0</v>
      </c>
      <c r="L680" s="1" t="s">
        <v>691</v>
      </c>
      <c r="M680" s="1" t="s">
        <v>2284</v>
      </c>
      <c r="N680">
        <v>0.35</v>
      </c>
      <c r="O680" s="1" t="s">
        <v>693</v>
      </c>
      <c r="P680">
        <v>0</v>
      </c>
      <c r="Q680" s="1" t="s">
        <v>694</v>
      </c>
      <c r="R680" s="1" t="s">
        <v>695</v>
      </c>
      <c r="S680" s="1" t="s">
        <v>696</v>
      </c>
      <c r="T680">
        <v>7000</v>
      </c>
      <c r="U680" s="1" t="s">
        <v>697</v>
      </c>
      <c r="V680" s="1" t="s">
        <v>698</v>
      </c>
      <c r="W680" s="1" t="s">
        <v>708</v>
      </c>
    </row>
    <row r="681" spans="1:23" x14ac:dyDescent="0.25">
      <c r="A681" s="1" t="s">
        <v>2281</v>
      </c>
      <c r="B681" s="1" t="s">
        <v>2289</v>
      </c>
      <c r="C681" s="2">
        <v>42401</v>
      </c>
      <c r="D681" s="2">
        <v>42429</v>
      </c>
      <c r="E681">
        <v>0</v>
      </c>
      <c r="F681" s="1" t="s">
        <v>2290</v>
      </c>
      <c r="G681" s="1" t="s">
        <v>688</v>
      </c>
      <c r="H681" s="1" t="s">
        <v>689</v>
      </c>
      <c r="I681" s="1" t="s">
        <v>886</v>
      </c>
      <c r="J681">
        <v>6667</v>
      </c>
      <c r="K681">
        <v>0</v>
      </c>
      <c r="L681" s="1" t="s">
        <v>691</v>
      </c>
      <c r="M681" s="1" t="s">
        <v>2284</v>
      </c>
      <c r="N681">
        <v>0.35</v>
      </c>
      <c r="O681" s="1" t="s">
        <v>693</v>
      </c>
      <c r="P681">
        <v>0</v>
      </c>
      <c r="Q681" s="1" t="s">
        <v>694</v>
      </c>
      <c r="R681" s="1" t="s">
        <v>887</v>
      </c>
      <c r="S681" s="1" t="s">
        <v>696</v>
      </c>
      <c r="T681">
        <v>2333.33</v>
      </c>
      <c r="U681" s="1" t="s">
        <v>697</v>
      </c>
      <c r="V681" s="1" t="s">
        <v>698</v>
      </c>
      <c r="W681" s="1" t="s">
        <v>708</v>
      </c>
    </row>
    <row r="682" spans="1:23" x14ac:dyDescent="0.25">
      <c r="A682" s="1" t="s">
        <v>2281</v>
      </c>
      <c r="B682" s="1" t="s">
        <v>2291</v>
      </c>
      <c r="C682" s="2">
        <v>42401</v>
      </c>
      <c r="D682" s="2">
        <v>42429</v>
      </c>
      <c r="E682">
        <v>820.75</v>
      </c>
      <c r="F682" s="1" t="s">
        <v>2292</v>
      </c>
      <c r="G682" s="1" t="s">
        <v>688</v>
      </c>
      <c r="H682" s="1" t="s">
        <v>689</v>
      </c>
      <c r="I682" s="1" t="s">
        <v>1300</v>
      </c>
      <c r="J682">
        <v>5000</v>
      </c>
      <c r="K682">
        <v>469</v>
      </c>
      <c r="L682" s="1" t="s">
        <v>691</v>
      </c>
      <c r="M682" s="1" t="s">
        <v>2284</v>
      </c>
      <c r="N682">
        <v>0.35</v>
      </c>
      <c r="O682" s="1" t="s">
        <v>693</v>
      </c>
      <c r="P682">
        <v>0.42859999999999998</v>
      </c>
      <c r="Q682" s="1" t="s">
        <v>694</v>
      </c>
      <c r="R682" s="1" t="s">
        <v>695</v>
      </c>
      <c r="S682" s="1" t="s">
        <v>696</v>
      </c>
      <c r="T682">
        <v>1750</v>
      </c>
      <c r="U682" s="1" t="s">
        <v>697</v>
      </c>
      <c r="V682" s="1" t="s">
        <v>698</v>
      </c>
      <c r="W682" s="1" t="s">
        <v>708</v>
      </c>
    </row>
    <row r="683" spans="1:23" x14ac:dyDescent="0.25">
      <c r="A683" s="1" t="s">
        <v>2281</v>
      </c>
      <c r="B683" s="1" t="s">
        <v>2293</v>
      </c>
      <c r="C683" s="2">
        <v>42401</v>
      </c>
      <c r="D683" s="2">
        <v>42429</v>
      </c>
      <c r="E683">
        <v>0</v>
      </c>
      <c r="F683" s="1" t="s">
        <v>2283</v>
      </c>
      <c r="G683" s="1" t="s">
        <v>688</v>
      </c>
      <c r="H683" s="1" t="s">
        <v>689</v>
      </c>
      <c r="I683" s="1" t="s">
        <v>706</v>
      </c>
      <c r="J683">
        <v>12941</v>
      </c>
      <c r="K683">
        <v>266</v>
      </c>
      <c r="L683" s="1" t="s">
        <v>691</v>
      </c>
      <c r="M683" s="1" t="s">
        <v>707</v>
      </c>
      <c r="N683">
        <v>0.35</v>
      </c>
      <c r="O683" s="1" t="s">
        <v>693</v>
      </c>
      <c r="P683">
        <v>0</v>
      </c>
      <c r="Q683" s="1" t="s">
        <v>694</v>
      </c>
      <c r="R683" s="1" t="s">
        <v>695</v>
      </c>
      <c r="S683" s="1" t="s">
        <v>696</v>
      </c>
      <c r="T683">
        <v>4529.41</v>
      </c>
      <c r="U683" s="1" t="s">
        <v>697</v>
      </c>
      <c r="V683" s="1" t="s">
        <v>698</v>
      </c>
      <c r="W683" s="1" t="s">
        <v>708</v>
      </c>
    </row>
    <row r="684" spans="1:23" x14ac:dyDescent="0.25">
      <c r="A684" s="1" t="s">
        <v>2281</v>
      </c>
      <c r="B684" s="1" t="s">
        <v>2294</v>
      </c>
      <c r="C684" s="2">
        <v>42401</v>
      </c>
      <c r="D684" s="2">
        <v>42429</v>
      </c>
      <c r="E684">
        <v>476.35</v>
      </c>
      <c r="F684" s="1" t="s">
        <v>2295</v>
      </c>
      <c r="G684" s="1" t="s">
        <v>688</v>
      </c>
      <c r="H684" s="1" t="s">
        <v>689</v>
      </c>
      <c r="I684" s="1" t="s">
        <v>716</v>
      </c>
      <c r="J684">
        <v>7500</v>
      </c>
      <c r="K684">
        <v>364.4</v>
      </c>
      <c r="L684" s="1" t="s">
        <v>691</v>
      </c>
      <c r="M684" s="1" t="s">
        <v>2284</v>
      </c>
      <c r="N684">
        <v>0.35</v>
      </c>
      <c r="O684" s="1" t="s">
        <v>693</v>
      </c>
      <c r="P684">
        <v>0.23499999999999999</v>
      </c>
      <c r="Q684" s="1" t="s">
        <v>694</v>
      </c>
      <c r="R684" s="1" t="s">
        <v>695</v>
      </c>
      <c r="S684" s="1" t="s">
        <v>696</v>
      </c>
      <c r="T684">
        <v>2625</v>
      </c>
      <c r="U684" s="1" t="s">
        <v>697</v>
      </c>
      <c r="V684" s="1" t="s">
        <v>698</v>
      </c>
      <c r="W684" s="1" t="s">
        <v>708</v>
      </c>
    </row>
    <row r="685" spans="1:23" x14ac:dyDescent="0.25">
      <c r="A685" s="1" t="s">
        <v>2281</v>
      </c>
      <c r="B685" s="1" t="s">
        <v>2296</v>
      </c>
      <c r="C685" s="2">
        <v>42401</v>
      </c>
      <c r="D685" s="2">
        <v>42429</v>
      </c>
      <c r="E685">
        <v>0</v>
      </c>
      <c r="F685" s="1" t="s">
        <v>2297</v>
      </c>
      <c r="G685" s="1" t="s">
        <v>688</v>
      </c>
      <c r="H685" s="1" t="s">
        <v>689</v>
      </c>
      <c r="I685" s="1" t="s">
        <v>711</v>
      </c>
      <c r="J685">
        <v>5000</v>
      </c>
      <c r="K685">
        <v>0</v>
      </c>
      <c r="L685" s="1" t="s">
        <v>691</v>
      </c>
      <c r="M685" s="1" t="s">
        <v>2284</v>
      </c>
      <c r="N685">
        <v>0.35</v>
      </c>
      <c r="O685" s="1" t="s">
        <v>693</v>
      </c>
      <c r="P685">
        <v>0</v>
      </c>
      <c r="Q685" s="1" t="s">
        <v>694</v>
      </c>
      <c r="R685" s="1" t="s">
        <v>713</v>
      </c>
      <c r="S685" s="1" t="s">
        <v>696</v>
      </c>
      <c r="T685">
        <v>1750</v>
      </c>
      <c r="U685" s="1" t="s">
        <v>697</v>
      </c>
      <c r="V685" s="1" t="s">
        <v>698</v>
      </c>
      <c r="W685" s="1" t="s">
        <v>708</v>
      </c>
    </row>
    <row r="686" spans="1:23" x14ac:dyDescent="0.25">
      <c r="A686" s="1" t="s">
        <v>2298</v>
      </c>
      <c r="B686" s="1" t="s">
        <v>2299</v>
      </c>
      <c r="C686" s="2">
        <v>42705</v>
      </c>
      <c r="D686" s="2">
        <v>42735</v>
      </c>
      <c r="E686">
        <v>1500</v>
      </c>
      <c r="F686" s="1" t="s">
        <v>2300</v>
      </c>
      <c r="G686" s="1" t="s">
        <v>688</v>
      </c>
      <c r="H686" s="1" t="s">
        <v>689</v>
      </c>
      <c r="I686" s="1" t="s">
        <v>1300</v>
      </c>
      <c r="J686">
        <v>4500</v>
      </c>
      <c r="K686">
        <v>214.2</v>
      </c>
      <c r="L686" s="1" t="s">
        <v>691</v>
      </c>
      <c r="M686" s="1" t="s">
        <v>984</v>
      </c>
      <c r="N686">
        <v>0.35</v>
      </c>
      <c r="O686" s="1" t="s">
        <v>693</v>
      </c>
      <c r="P686">
        <v>0.85719999999999996</v>
      </c>
      <c r="Q686" s="1" t="s">
        <v>694</v>
      </c>
      <c r="R686" s="1" t="s">
        <v>695</v>
      </c>
      <c r="S686" s="1" t="s">
        <v>696</v>
      </c>
      <c r="T686">
        <v>1575</v>
      </c>
      <c r="U686" s="1" t="s">
        <v>697</v>
      </c>
      <c r="V686" s="1" t="s">
        <v>698</v>
      </c>
      <c r="W686" s="1" t="s">
        <v>708</v>
      </c>
    </row>
    <row r="687" spans="1:23" x14ac:dyDescent="0.25">
      <c r="A687" s="1" t="s">
        <v>2301</v>
      </c>
      <c r="B687" s="1" t="s">
        <v>2302</v>
      </c>
      <c r="C687" s="2">
        <v>42384</v>
      </c>
      <c r="D687" s="2">
        <v>42400</v>
      </c>
      <c r="E687">
        <v>1125.2</v>
      </c>
      <c r="F687" s="1" t="s">
        <v>2303</v>
      </c>
      <c r="G687" s="1" t="s">
        <v>688</v>
      </c>
      <c r="H687" s="1" t="s">
        <v>689</v>
      </c>
      <c r="I687" s="1" t="s">
        <v>886</v>
      </c>
      <c r="J687">
        <v>3000</v>
      </c>
      <c r="K687">
        <v>843.9</v>
      </c>
      <c r="L687" s="1" t="s">
        <v>691</v>
      </c>
      <c r="M687" s="1" t="s">
        <v>726</v>
      </c>
      <c r="N687">
        <v>0.4</v>
      </c>
      <c r="O687" s="1" t="s">
        <v>693</v>
      </c>
      <c r="P687">
        <v>0.25</v>
      </c>
      <c r="Q687" s="1" t="s">
        <v>694</v>
      </c>
      <c r="R687" s="1" t="s">
        <v>887</v>
      </c>
      <c r="S687" s="1" t="s">
        <v>696</v>
      </c>
      <c r="T687">
        <v>1200</v>
      </c>
      <c r="U687" s="1" t="s">
        <v>697</v>
      </c>
      <c r="V687" s="1" t="s">
        <v>698</v>
      </c>
      <c r="W687" s="1" t="s">
        <v>708</v>
      </c>
    </row>
    <row r="688" spans="1:23" x14ac:dyDescent="0.25">
      <c r="A688" s="1" t="s">
        <v>2301</v>
      </c>
      <c r="B688" s="1" t="s">
        <v>2304</v>
      </c>
      <c r="C688" s="2">
        <v>42384</v>
      </c>
      <c r="D688" s="2">
        <v>42400</v>
      </c>
      <c r="E688">
        <v>424.8</v>
      </c>
      <c r="F688" s="1" t="s">
        <v>2305</v>
      </c>
      <c r="G688" s="1" t="s">
        <v>688</v>
      </c>
      <c r="H688" s="1" t="s">
        <v>689</v>
      </c>
      <c r="I688" s="1" t="s">
        <v>741</v>
      </c>
      <c r="J688">
        <v>1500</v>
      </c>
      <c r="K688">
        <v>277.2</v>
      </c>
      <c r="L688" s="1" t="s">
        <v>691</v>
      </c>
      <c r="M688" s="1" t="s">
        <v>726</v>
      </c>
      <c r="N688">
        <v>0.4</v>
      </c>
      <c r="O688" s="1" t="s">
        <v>693</v>
      </c>
      <c r="P688">
        <v>0.34749999999999998</v>
      </c>
      <c r="Q688" s="1" t="s">
        <v>694</v>
      </c>
      <c r="R688" s="1" t="s">
        <v>887</v>
      </c>
      <c r="S688" s="1" t="s">
        <v>696</v>
      </c>
      <c r="T688">
        <v>600</v>
      </c>
      <c r="U688" s="1" t="s">
        <v>697</v>
      </c>
      <c r="V688" s="1" t="s">
        <v>698</v>
      </c>
      <c r="W688" s="1" t="s">
        <v>708</v>
      </c>
    </row>
    <row r="689" spans="1:23" x14ac:dyDescent="0.25">
      <c r="A689" s="1" t="s">
        <v>2306</v>
      </c>
      <c r="B689" s="1" t="s">
        <v>2307</v>
      </c>
      <c r="C689" s="2">
        <v>42461</v>
      </c>
      <c r="D689" s="2">
        <v>42490</v>
      </c>
      <c r="E689">
        <v>343.6</v>
      </c>
      <c r="F689" s="1" t="s">
        <v>2308</v>
      </c>
      <c r="G689" s="1" t="s">
        <v>688</v>
      </c>
      <c r="H689" s="1" t="s">
        <v>689</v>
      </c>
      <c r="I689" s="1" t="s">
        <v>720</v>
      </c>
      <c r="J689">
        <v>3000</v>
      </c>
      <c r="K689">
        <v>171.8</v>
      </c>
      <c r="L689" s="1" t="s">
        <v>691</v>
      </c>
      <c r="M689" s="1" t="s">
        <v>759</v>
      </c>
      <c r="N689">
        <v>0.4</v>
      </c>
      <c r="O689" s="1" t="s">
        <v>693</v>
      </c>
      <c r="P689">
        <v>0.5</v>
      </c>
      <c r="Q689" s="1" t="s">
        <v>694</v>
      </c>
      <c r="R689" s="1" t="s">
        <v>722</v>
      </c>
      <c r="S689" s="1" t="s">
        <v>696</v>
      </c>
      <c r="T689">
        <v>1200</v>
      </c>
      <c r="U689" s="1" t="s">
        <v>697</v>
      </c>
      <c r="V689" s="1" t="s">
        <v>698</v>
      </c>
      <c r="W689" s="1" t="s">
        <v>708</v>
      </c>
    </row>
    <row r="690" spans="1:23" x14ac:dyDescent="0.25">
      <c r="A690" s="1" t="s">
        <v>2306</v>
      </c>
      <c r="B690" s="1" t="s">
        <v>2309</v>
      </c>
      <c r="C690" s="2">
        <v>42461</v>
      </c>
      <c r="D690" s="2">
        <v>42490</v>
      </c>
      <c r="E690">
        <v>152.80000000000001</v>
      </c>
      <c r="F690" s="1" t="s">
        <v>2310</v>
      </c>
      <c r="G690" s="1" t="s">
        <v>688</v>
      </c>
      <c r="H690" s="1" t="s">
        <v>689</v>
      </c>
      <c r="I690" s="1" t="s">
        <v>716</v>
      </c>
      <c r="J690">
        <v>0</v>
      </c>
      <c r="K690">
        <v>0</v>
      </c>
      <c r="L690" s="1" t="s">
        <v>691</v>
      </c>
      <c r="M690" s="1" t="s">
        <v>759</v>
      </c>
      <c r="N690">
        <v>0</v>
      </c>
      <c r="O690" s="1" t="s">
        <v>693</v>
      </c>
      <c r="P690">
        <v>1</v>
      </c>
      <c r="Q690" s="1" t="s">
        <v>694</v>
      </c>
      <c r="R690" s="1" t="s">
        <v>695</v>
      </c>
      <c r="S690" s="1" t="s">
        <v>696</v>
      </c>
      <c r="T690">
        <v>0</v>
      </c>
      <c r="U690" s="1" t="s">
        <v>697</v>
      </c>
      <c r="V690" s="1" t="s">
        <v>698</v>
      </c>
      <c r="W690" s="1" t="s">
        <v>708</v>
      </c>
    </row>
    <row r="691" spans="1:23" x14ac:dyDescent="0.25">
      <c r="A691" s="1" t="s">
        <v>2311</v>
      </c>
      <c r="B691" s="1" t="s">
        <v>2312</v>
      </c>
      <c r="C691" s="2">
        <v>42732</v>
      </c>
      <c r="D691" s="2">
        <v>42735</v>
      </c>
      <c r="E691">
        <v>5833</v>
      </c>
      <c r="F691" s="1" t="s">
        <v>2313</v>
      </c>
      <c r="G691" s="1" t="s">
        <v>688</v>
      </c>
      <c r="H691" s="1" t="s">
        <v>689</v>
      </c>
      <c r="I691" s="1" t="s">
        <v>886</v>
      </c>
      <c r="J691">
        <v>2500</v>
      </c>
      <c r="K691">
        <v>0</v>
      </c>
      <c r="L691" s="1" t="s">
        <v>691</v>
      </c>
      <c r="M691" s="1" t="s">
        <v>759</v>
      </c>
      <c r="N691">
        <v>0.4</v>
      </c>
      <c r="O691" s="1" t="s">
        <v>693</v>
      </c>
      <c r="P691">
        <v>1</v>
      </c>
      <c r="Q691" s="1" t="s">
        <v>694</v>
      </c>
      <c r="R691" s="1" t="s">
        <v>887</v>
      </c>
      <c r="S691" s="1" t="s">
        <v>696</v>
      </c>
      <c r="T691">
        <v>1000</v>
      </c>
      <c r="U691" s="1" t="s">
        <v>697</v>
      </c>
      <c r="V691" s="1" t="s">
        <v>698</v>
      </c>
      <c r="W691" s="1" t="s">
        <v>708</v>
      </c>
    </row>
    <row r="692" spans="1:23" x14ac:dyDescent="0.25">
      <c r="A692" s="1" t="s">
        <v>2311</v>
      </c>
      <c r="B692" s="1" t="s">
        <v>2314</v>
      </c>
      <c r="C692" s="2">
        <v>42732</v>
      </c>
      <c r="D692" s="2">
        <v>42735</v>
      </c>
      <c r="E692">
        <v>5833</v>
      </c>
      <c r="F692" s="1" t="s">
        <v>2315</v>
      </c>
      <c r="G692" s="1" t="s">
        <v>688</v>
      </c>
      <c r="H692" s="1" t="s">
        <v>689</v>
      </c>
      <c r="I692" s="1" t="s">
        <v>741</v>
      </c>
      <c r="J692">
        <v>3750</v>
      </c>
      <c r="K692">
        <v>0</v>
      </c>
      <c r="L692" s="1" t="s">
        <v>691</v>
      </c>
      <c r="M692" s="1" t="s">
        <v>759</v>
      </c>
      <c r="N692">
        <v>0.4</v>
      </c>
      <c r="O692" s="1" t="s">
        <v>693</v>
      </c>
      <c r="P692">
        <v>1</v>
      </c>
      <c r="Q692" s="1" t="s">
        <v>694</v>
      </c>
      <c r="R692" s="1" t="s">
        <v>695</v>
      </c>
      <c r="S692" s="1" t="s">
        <v>696</v>
      </c>
      <c r="T692">
        <v>1500</v>
      </c>
      <c r="U692" s="1" t="s">
        <v>697</v>
      </c>
      <c r="V692" s="1" t="s">
        <v>698</v>
      </c>
      <c r="W692" s="1" t="s">
        <v>708</v>
      </c>
    </row>
    <row r="693" spans="1:23" x14ac:dyDescent="0.25">
      <c r="A693" s="1" t="s">
        <v>2311</v>
      </c>
      <c r="B693" s="1" t="s">
        <v>2316</v>
      </c>
      <c r="C693" s="2">
        <v>42732</v>
      </c>
      <c r="D693" s="2">
        <v>42735</v>
      </c>
      <c r="E693">
        <v>5833</v>
      </c>
      <c r="F693" s="1" t="s">
        <v>2317</v>
      </c>
      <c r="G693" s="1" t="s">
        <v>688</v>
      </c>
      <c r="H693" s="1" t="s">
        <v>689</v>
      </c>
      <c r="I693" s="1" t="s">
        <v>720</v>
      </c>
      <c r="J693">
        <v>4000</v>
      </c>
      <c r="K693">
        <v>0</v>
      </c>
      <c r="L693" s="1" t="s">
        <v>691</v>
      </c>
      <c r="M693" s="1" t="s">
        <v>759</v>
      </c>
      <c r="N693">
        <v>0.4</v>
      </c>
      <c r="O693" s="1" t="s">
        <v>693</v>
      </c>
      <c r="P693">
        <v>1</v>
      </c>
      <c r="Q693" s="1" t="s">
        <v>694</v>
      </c>
      <c r="R693" s="1" t="s">
        <v>722</v>
      </c>
      <c r="S693" s="1" t="s">
        <v>696</v>
      </c>
      <c r="T693">
        <v>1600</v>
      </c>
      <c r="U693" s="1" t="s">
        <v>697</v>
      </c>
      <c r="V693" s="1" t="s">
        <v>698</v>
      </c>
      <c r="W693" s="1" t="s">
        <v>708</v>
      </c>
    </row>
    <row r="694" spans="1:23" x14ac:dyDescent="0.25">
      <c r="A694" s="1" t="s">
        <v>2318</v>
      </c>
      <c r="B694" s="1" t="s">
        <v>2319</v>
      </c>
      <c r="C694" s="2">
        <v>42531</v>
      </c>
      <c r="D694" s="2">
        <v>42533</v>
      </c>
      <c r="E694">
        <v>920</v>
      </c>
      <c r="F694" s="1" t="s">
        <v>2320</v>
      </c>
      <c r="G694" s="1" t="s">
        <v>688</v>
      </c>
      <c r="H694" s="1" t="s">
        <v>689</v>
      </c>
      <c r="I694" s="1" t="s">
        <v>1383</v>
      </c>
      <c r="J694">
        <v>0</v>
      </c>
      <c r="K694">
        <v>0</v>
      </c>
      <c r="L694" s="1" t="s">
        <v>691</v>
      </c>
      <c r="M694" s="1" t="s">
        <v>759</v>
      </c>
      <c r="N694">
        <v>0.4</v>
      </c>
      <c r="O694" s="1" t="s">
        <v>693</v>
      </c>
      <c r="P694">
        <v>1</v>
      </c>
      <c r="Q694" s="1" t="s">
        <v>694</v>
      </c>
      <c r="R694" s="1" t="s">
        <v>887</v>
      </c>
      <c r="S694" s="1" t="s">
        <v>696</v>
      </c>
      <c r="T694">
        <v>0</v>
      </c>
      <c r="U694" s="1" t="s">
        <v>697</v>
      </c>
      <c r="V694" s="1" t="s">
        <v>698</v>
      </c>
      <c r="W694" s="1" t="s">
        <v>708</v>
      </c>
    </row>
    <row r="695" spans="1:23" x14ac:dyDescent="0.25">
      <c r="A695" s="1" t="s">
        <v>2321</v>
      </c>
      <c r="B695" s="1" t="s">
        <v>2322</v>
      </c>
      <c r="C695" s="2">
        <v>42583</v>
      </c>
      <c r="D695" s="2">
        <v>42613</v>
      </c>
      <c r="E695">
        <v>252.8</v>
      </c>
      <c r="F695" s="1" t="s">
        <v>2323</v>
      </c>
      <c r="G695" s="1" t="s">
        <v>688</v>
      </c>
      <c r="H695" s="1" t="s">
        <v>689</v>
      </c>
      <c r="I695" s="1" t="s">
        <v>720</v>
      </c>
      <c r="J695">
        <v>2500</v>
      </c>
      <c r="K695">
        <v>126.4</v>
      </c>
      <c r="L695" s="1" t="s">
        <v>691</v>
      </c>
      <c r="M695" s="1" t="s">
        <v>759</v>
      </c>
      <c r="N695">
        <v>0.4</v>
      </c>
      <c r="O695" s="1" t="s">
        <v>693</v>
      </c>
      <c r="P695">
        <v>0.5</v>
      </c>
      <c r="Q695" s="1" t="s">
        <v>694</v>
      </c>
      <c r="R695" s="1" t="s">
        <v>695</v>
      </c>
      <c r="S695" s="1" t="s">
        <v>696</v>
      </c>
      <c r="T695">
        <v>1000</v>
      </c>
      <c r="U695" s="1" t="s">
        <v>697</v>
      </c>
      <c r="V695" s="1" t="s">
        <v>698</v>
      </c>
      <c r="W695" s="1" t="s">
        <v>708</v>
      </c>
    </row>
    <row r="696" spans="1:23" x14ac:dyDescent="0.25">
      <c r="A696" s="1" t="s">
        <v>2321</v>
      </c>
      <c r="B696" s="1" t="s">
        <v>2324</v>
      </c>
      <c r="C696" s="2">
        <v>42583</v>
      </c>
      <c r="D696" s="2">
        <v>42613</v>
      </c>
      <c r="E696">
        <v>181.2</v>
      </c>
      <c r="F696" s="1" t="s">
        <v>2325</v>
      </c>
      <c r="G696" s="1" t="s">
        <v>688</v>
      </c>
      <c r="H696" s="1" t="s">
        <v>689</v>
      </c>
      <c r="I696" s="1" t="s">
        <v>1389</v>
      </c>
      <c r="J696">
        <v>0</v>
      </c>
      <c r="K696">
        <v>525</v>
      </c>
      <c r="L696" s="1" t="s">
        <v>691</v>
      </c>
      <c r="M696" s="1" t="s">
        <v>759</v>
      </c>
      <c r="N696">
        <v>0.4</v>
      </c>
      <c r="O696" s="1" t="s">
        <v>693</v>
      </c>
      <c r="P696">
        <v>-1.8974</v>
      </c>
      <c r="Q696" s="1" t="s">
        <v>694</v>
      </c>
      <c r="R696" s="1" t="s">
        <v>695</v>
      </c>
      <c r="S696" s="1" t="s">
        <v>696</v>
      </c>
      <c r="T696">
        <v>0</v>
      </c>
      <c r="U696" s="1" t="s">
        <v>697</v>
      </c>
      <c r="V696" s="1" t="s">
        <v>698</v>
      </c>
      <c r="W696" s="1" t="s">
        <v>708</v>
      </c>
    </row>
    <row r="697" spans="1:23" x14ac:dyDescent="0.25">
      <c r="A697" s="1" t="s">
        <v>2321</v>
      </c>
      <c r="B697" s="1" t="s">
        <v>2326</v>
      </c>
      <c r="C697" s="2">
        <v>42583</v>
      </c>
      <c r="D697" s="2">
        <v>42613</v>
      </c>
      <c r="E697">
        <v>188.4</v>
      </c>
      <c r="F697" s="1" t="s">
        <v>2327</v>
      </c>
      <c r="G697" s="1" t="s">
        <v>688</v>
      </c>
      <c r="H697" s="1" t="s">
        <v>689</v>
      </c>
      <c r="I697" s="1" t="s">
        <v>1300</v>
      </c>
      <c r="J697">
        <v>0</v>
      </c>
      <c r="K697">
        <v>460</v>
      </c>
      <c r="L697" s="1" t="s">
        <v>691</v>
      </c>
      <c r="M697" s="1" t="s">
        <v>759</v>
      </c>
      <c r="N697">
        <v>0.4</v>
      </c>
      <c r="O697" s="1" t="s">
        <v>693</v>
      </c>
      <c r="P697">
        <v>-1.4416</v>
      </c>
      <c r="Q697" s="1" t="s">
        <v>694</v>
      </c>
      <c r="R697" s="1" t="s">
        <v>695</v>
      </c>
      <c r="S697" s="1" t="s">
        <v>696</v>
      </c>
      <c r="T697">
        <v>0</v>
      </c>
      <c r="U697" s="1" t="s">
        <v>697</v>
      </c>
      <c r="V697" s="1" t="s">
        <v>698</v>
      </c>
      <c r="W697" s="1" t="s">
        <v>708</v>
      </c>
    </row>
    <row r="698" spans="1:23" x14ac:dyDescent="0.25">
      <c r="A698" s="1" t="s">
        <v>2321</v>
      </c>
      <c r="B698" s="1" t="s">
        <v>2328</v>
      </c>
      <c r="C698" s="2">
        <v>42583</v>
      </c>
      <c r="D698" s="2">
        <v>42613</v>
      </c>
      <c r="E698">
        <v>1108</v>
      </c>
      <c r="F698" s="1" t="s">
        <v>2329</v>
      </c>
      <c r="G698" s="1" t="s">
        <v>688</v>
      </c>
      <c r="H698" s="1" t="s">
        <v>689</v>
      </c>
      <c r="I698" s="1" t="s">
        <v>716</v>
      </c>
      <c r="J698">
        <v>5000</v>
      </c>
      <c r="K698">
        <v>554</v>
      </c>
      <c r="L698" s="1" t="s">
        <v>691</v>
      </c>
      <c r="M698" s="1" t="s">
        <v>759</v>
      </c>
      <c r="N698">
        <v>0.4</v>
      </c>
      <c r="O698" s="1" t="s">
        <v>693</v>
      </c>
      <c r="P698">
        <v>0.5</v>
      </c>
      <c r="Q698" s="1" t="s">
        <v>694</v>
      </c>
      <c r="R698" s="1" t="s">
        <v>695</v>
      </c>
      <c r="S698" s="1" t="s">
        <v>696</v>
      </c>
      <c r="T698">
        <v>2000</v>
      </c>
      <c r="U698" s="1" t="s">
        <v>697</v>
      </c>
      <c r="V698" s="1" t="s">
        <v>698</v>
      </c>
      <c r="W698" s="1" t="s">
        <v>708</v>
      </c>
    </row>
    <row r="699" spans="1:23" x14ac:dyDescent="0.25">
      <c r="A699" s="1" t="s">
        <v>2321</v>
      </c>
      <c r="B699" s="1" t="s">
        <v>2330</v>
      </c>
      <c r="C699" s="2">
        <v>42583</v>
      </c>
      <c r="D699" s="2">
        <v>42613</v>
      </c>
      <c r="E699">
        <v>5214.05</v>
      </c>
      <c r="F699" s="1" t="s">
        <v>2331</v>
      </c>
      <c r="G699" s="1" t="s">
        <v>688</v>
      </c>
      <c r="H699" s="1" t="s">
        <v>689</v>
      </c>
      <c r="I699" s="1" t="s">
        <v>702</v>
      </c>
      <c r="J699">
        <v>7500</v>
      </c>
      <c r="K699">
        <v>1500</v>
      </c>
      <c r="L699" s="1" t="s">
        <v>691</v>
      </c>
      <c r="M699" s="1" t="s">
        <v>759</v>
      </c>
      <c r="N699">
        <v>0.4</v>
      </c>
      <c r="O699" s="1" t="s">
        <v>693</v>
      </c>
      <c r="P699">
        <v>0.71230000000000004</v>
      </c>
      <c r="Q699" s="1" t="s">
        <v>694</v>
      </c>
      <c r="R699" s="1" t="s">
        <v>695</v>
      </c>
      <c r="S699" s="1" t="s">
        <v>696</v>
      </c>
      <c r="T699">
        <v>3000</v>
      </c>
      <c r="U699" s="1" t="s">
        <v>697</v>
      </c>
      <c r="V699" s="1" t="s">
        <v>698</v>
      </c>
      <c r="W699" s="1" t="s">
        <v>708</v>
      </c>
    </row>
    <row r="700" spans="1:23" x14ac:dyDescent="0.25">
      <c r="A700" s="1" t="s">
        <v>2332</v>
      </c>
      <c r="B700" s="1" t="s">
        <v>2333</v>
      </c>
      <c r="C700" s="2">
        <v>42461</v>
      </c>
      <c r="D700" s="2">
        <v>42490</v>
      </c>
      <c r="E700">
        <v>925.93</v>
      </c>
      <c r="F700" s="1" t="s">
        <v>2334</v>
      </c>
      <c r="G700" s="1" t="s">
        <v>688</v>
      </c>
      <c r="H700" s="1" t="s">
        <v>689</v>
      </c>
      <c r="I700" s="1" t="s">
        <v>720</v>
      </c>
      <c r="J700">
        <v>2500</v>
      </c>
      <c r="K700">
        <v>500</v>
      </c>
      <c r="L700" s="1" t="s">
        <v>691</v>
      </c>
      <c r="M700" s="1" t="s">
        <v>759</v>
      </c>
      <c r="N700">
        <v>0.4</v>
      </c>
      <c r="O700" s="1" t="s">
        <v>693</v>
      </c>
      <c r="P700">
        <v>0.46</v>
      </c>
      <c r="Q700" s="1" t="s">
        <v>694</v>
      </c>
      <c r="R700" s="1" t="s">
        <v>695</v>
      </c>
      <c r="S700" s="1" t="s">
        <v>696</v>
      </c>
      <c r="T700">
        <v>1000</v>
      </c>
      <c r="U700" s="1" t="s">
        <v>697</v>
      </c>
      <c r="V700" s="1" t="s">
        <v>698</v>
      </c>
      <c r="W700" s="1" t="s">
        <v>708</v>
      </c>
    </row>
    <row r="701" spans="1:23" x14ac:dyDescent="0.25">
      <c r="A701" s="1" t="s">
        <v>2335</v>
      </c>
      <c r="B701" s="1" t="s">
        <v>2336</v>
      </c>
      <c r="C701" s="2">
        <v>42461</v>
      </c>
      <c r="D701" s="2">
        <v>42490</v>
      </c>
      <c r="E701">
        <v>1388.89</v>
      </c>
      <c r="F701" s="1" t="s">
        <v>2337</v>
      </c>
      <c r="G701" s="1" t="s">
        <v>688</v>
      </c>
      <c r="H701" s="1" t="s">
        <v>689</v>
      </c>
      <c r="I701" s="1" t="s">
        <v>720</v>
      </c>
      <c r="J701">
        <v>3500</v>
      </c>
      <c r="K701">
        <v>700</v>
      </c>
      <c r="L701" s="1" t="s">
        <v>691</v>
      </c>
      <c r="M701" s="1" t="s">
        <v>759</v>
      </c>
      <c r="N701">
        <v>0.4</v>
      </c>
      <c r="O701" s="1" t="s">
        <v>693</v>
      </c>
      <c r="P701">
        <v>0.496</v>
      </c>
      <c r="Q701" s="1" t="s">
        <v>694</v>
      </c>
      <c r="R701" s="1" t="s">
        <v>722</v>
      </c>
      <c r="S701" s="1" t="s">
        <v>696</v>
      </c>
      <c r="T701">
        <v>1400</v>
      </c>
      <c r="U701" s="1" t="s">
        <v>697</v>
      </c>
      <c r="V701" s="1" t="s">
        <v>698</v>
      </c>
      <c r="W701" s="1" t="s">
        <v>708</v>
      </c>
    </row>
    <row r="702" spans="1:23" x14ac:dyDescent="0.25">
      <c r="A702" s="1" t="s">
        <v>2338</v>
      </c>
      <c r="B702" s="1" t="s">
        <v>2339</v>
      </c>
      <c r="C702" s="2">
        <v>42698</v>
      </c>
      <c r="D702" s="2">
        <v>42701</v>
      </c>
      <c r="E702">
        <v>1380</v>
      </c>
      <c r="F702" s="1" t="s">
        <v>2340</v>
      </c>
      <c r="G702" s="1" t="s">
        <v>688</v>
      </c>
      <c r="H702" s="1" t="s">
        <v>689</v>
      </c>
      <c r="I702" s="1" t="s">
        <v>886</v>
      </c>
      <c r="J702">
        <v>3000</v>
      </c>
      <c r="K702">
        <v>1034</v>
      </c>
      <c r="L702" s="1" t="s">
        <v>691</v>
      </c>
      <c r="M702" s="1" t="s">
        <v>759</v>
      </c>
      <c r="N702">
        <v>0.4</v>
      </c>
      <c r="O702" s="1" t="s">
        <v>693</v>
      </c>
      <c r="P702">
        <v>0.25069999999999998</v>
      </c>
      <c r="Q702" s="1" t="s">
        <v>694</v>
      </c>
      <c r="R702" s="1" t="s">
        <v>887</v>
      </c>
      <c r="S702" s="1" t="s">
        <v>696</v>
      </c>
      <c r="T702">
        <v>1200</v>
      </c>
      <c r="U702" s="1" t="s">
        <v>697</v>
      </c>
      <c r="V702" s="1" t="s">
        <v>698</v>
      </c>
      <c r="W702" s="1" t="s">
        <v>708</v>
      </c>
    </row>
    <row r="703" spans="1:23" x14ac:dyDescent="0.25">
      <c r="A703" s="1" t="s">
        <v>2338</v>
      </c>
      <c r="B703" s="1" t="s">
        <v>2341</v>
      </c>
      <c r="C703" s="2">
        <v>42698</v>
      </c>
      <c r="D703" s="2">
        <v>42701</v>
      </c>
      <c r="E703">
        <v>2808.4</v>
      </c>
      <c r="F703" s="1" t="s">
        <v>2342</v>
      </c>
      <c r="G703" s="1" t="s">
        <v>688</v>
      </c>
      <c r="H703" s="1" t="s">
        <v>689</v>
      </c>
      <c r="I703" s="1" t="s">
        <v>716</v>
      </c>
      <c r="J703">
        <v>1000000</v>
      </c>
      <c r="K703">
        <v>50.04</v>
      </c>
      <c r="L703" s="1" t="s">
        <v>691</v>
      </c>
      <c r="M703" s="1" t="s">
        <v>759</v>
      </c>
      <c r="N703">
        <v>0.4</v>
      </c>
      <c r="O703" s="1" t="s">
        <v>1029</v>
      </c>
      <c r="P703">
        <v>0.98219999999999996</v>
      </c>
      <c r="Q703" s="1" t="s">
        <v>694</v>
      </c>
      <c r="R703" s="1" t="s">
        <v>722</v>
      </c>
      <c r="S703" s="1" t="s">
        <v>696</v>
      </c>
      <c r="T703">
        <v>400</v>
      </c>
      <c r="U703" s="1" t="s">
        <v>697</v>
      </c>
      <c r="V703" s="1" t="s">
        <v>698</v>
      </c>
      <c r="W703" s="1" t="s">
        <v>708</v>
      </c>
    </row>
    <row r="704" spans="1:23" x14ac:dyDescent="0.25">
      <c r="A704" s="1" t="s">
        <v>2338</v>
      </c>
      <c r="B704" s="1" t="s">
        <v>2343</v>
      </c>
      <c r="C704" s="2">
        <v>42698</v>
      </c>
      <c r="D704" s="2">
        <v>42701</v>
      </c>
      <c r="E704">
        <v>380.4</v>
      </c>
      <c r="F704" s="1" t="s">
        <v>2344</v>
      </c>
      <c r="G704" s="1" t="s">
        <v>688</v>
      </c>
      <c r="H704" s="1" t="s">
        <v>689</v>
      </c>
      <c r="I704" s="1" t="s">
        <v>1300</v>
      </c>
      <c r="J704">
        <v>5000</v>
      </c>
      <c r="K704">
        <v>491.6</v>
      </c>
      <c r="L704" s="1" t="s">
        <v>691</v>
      </c>
      <c r="M704" s="1" t="s">
        <v>759</v>
      </c>
      <c r="N704">
        <v>0.4</v>
      </c>
      <c r="O704" s="1" t="s">
        <v>693</v>
      </c>
      <c r="P704">
        <v>-0.2923</v>
      </c>
      <c r="Q704" s="1" t="s">
        <v>694</v>
      </c>
      <c r="R704" s="1" t="s">
        <v>695</v>
      </c>
      <c r="S704" s="1" t="s">
        <v>696</v>
      </c>
      <c r="T704">
        <v>2000</v>
      </c>
      <c r="U704" s="1" t="s">
        <v>697</v>
      </c>
      <c r="V704" s="1" t="s">
        <v>698</v>
      </c>
      <c r="W704" s="1" t="s">
        <v>708</v>
      </c>
    </row>
    <row r="705" spans="1:23" x14ac:dyDescent="0.25">
      <c r="A705" s="1" t="s">
        <v>2338</v>
      </c>
      <c r="B705" s="1" t="s">
        <v>2345</v>
      </c>
      <c r="C705" s="2">
        <v>42698</v>
      </c>
      <c r="D705" s="2">
        <v>42701</v>
      </c>
      <c r="E705">
        <v>7.2</v>
      </c>
      <c r="F705" s="1" t="s">
        <v>2346</v>
      </c>
      <c r="G705" s="1" t="s">
        <v>688</v>
      </c>
      <c r="H705" s="1" t="s">
        <v>689</v>
      </c>
      <c r="I705" s="1" t="s">
        <v>1914</v>
      </c>
      <c r="J705">
        <v>0</v>
      </c>
      <c r="K705">
        <v>0</v>
      </c>
      <c r="L705" s="1" t="s">
        <v>691</v>
      </c>
      <c r="M705" s="1" t="s">
        <v>759</v>
      </c>
      <c r="N705">
        <v>0.4</v>
      </c>
      <c r="O705" s="1" t="s">
        <v>693</v>
      </c>
      <c r="P705">
        <v>1</v>
      </c>
      <c r="Q705" s="1" t="s">
        <v>694</v>
      </c>
      <c r="R705" s="1" t="s">
        <v>695</v>
      </c>
      <c r="S705" s="1" t="s">
        <v>696</v>
      </c>
      <c r="T705">
        <v>0</v>
      </c>
      <c r="U705" s="1" t="s">
        <v>697</v>
      </c>
      <c r="V705" s="1" t="s">
        <v>698</v>
      </c>
      <c r="W705" s="1" t="s">
        <v>708</v>
      </c>
    </row>
    <row r="706" spans="1:23" x14ac:dyDescent="0.25">
      <c r="A706" s="1" t="s">
        <v>2338</v>
      </c>
      <c r="B706" s="1" t="s">
        <v>2347</v>
      </c>
      <c r="C706" s="2">
        <v>42698</v>
      </c>
      <c r="D706" s="2">
        <v>42701</v>
      </c>
      <c r="E706">
        <v>693.6</v>
      </c>
      <c r="F706" s="1" t="s">
        <v>2348</v>
      </c>
      <c r="G706" s="1" t="s">
        <v>688</v>
      </c>
      <c r="H706" s="1" t="s">
        <v>689</v>
      </c>
      <c r="I706" s="1" t="s">
        <v>720</v>
      </c>
      <c r="J706">
        <v>166667</v>
      </c>
      <c r="K706">
        <v>167</v>
      </c>
      <c r="L706" s="1" t="s">
        <v>691</v>
      </c>
      <c r="M706" s="1" t="s">
        <v>759</v>
      </c>
      <c r="N706">
        <v>0.4</v>
      </c>
      <c r="O706" s="1" t="s">
        <v>1029</v>
      </c>
      <c r="P706">
        <v>0.75919999999999999</v>
      </c>
      <c r="Q706" s="1" t="s">
        <v>694</v>
      </c>
      <c r="R706" s="1" t="s">
        <v>722</v>
      </c>
      <c r="S706" s="1" t="s">
        <v>696</v>
      </c>
      <c r="T706">
        <v>66.67</v>
      </c>
      <c r="U706" s="1" t="s">
        <v>697</v>
      </c>
      <c r="V706" s="1" t="s">
        <v>698</v>
      </c>
      <c r="W706" s="1" t="s">
        <v>708</v>
      </c>
    </row>
    <row r="707" spans="1:23" x14ac:dyDescent="0.25">
      <c r="A707" s="1" t="s">
        <v>2338</v>
      </c>
      <c r="B707" s="1" t="s">
        <v>2349</v>
      </c>
      <c r="C707" s="2">
        <v>42698</v>
      </c>
      <c r="D707" s="2">
        <v>42701</v>
      </c>
      <c r="E707">
        <v>15.2</v>
      </c>
      <c r="F707" s="1" t="s">
        <v>2344</v>
      </c>
      <c r="G707" s="1" t="s">
        <v>688</v>
      </c>
      <c r="H707" s="1" t="s">
        <v>689</v>
      </c>
      <c r="I707" s="1" t="s">
        <v>1300</v>
      </c>
      <c r="J707">
        <v>0</v>
      </c>
      <c r="K707">
        <v>0</v>
      </c>
      <c r="L707" s="1" t="s">
        <v>691</v>
      </c>
      <c r="M707" s="1" t="s">
        <v>759</v>
      </c>
      <c r="N707">
        <v>0.4</v>
      </c>
      <c r="O707" s="1" t="s">
        <v>693</v>
      </c>
      <c r="P707">
        <v>1</v>
      </c>
      <c r="Q707" s="1" t="s">
        <v>694</v>
      </c>
      <c r="R707" s="1" t="s">
        <v>695</v>
      </c>
      <c r="S707" s="1" t="s">
        <v>696</v>
      </c>
      <c r="T707">
        <v>0</v>
      </c>
      <c r="U707" s="1" t="s">
        <v>697</v>
      </c>
      <c r="V707" s="1" t="s">
        <v>698</v>
      </c>
      <c r="W707" s="1" t="s">
        <v>708</v>
      </c>
    </row>
    <row r="708" spans="1:23" x14ac:dyDescent="0.25">
      <c r="A708" s="1" t="s">
        <v>2350</v>
      </c>
      <c r="B708" s="1" t="s">
        <v>2351</v>
      </c>
      <c r="C708" s="2">
        <v>42644</v>
      </c>
      <c r="D708" s="2">
        <v>42673</v>
      </c>
      <c r="E708">
        <v>539.20000000000005</v>
      </c>
      <c r="F708" s="1" t="s">
        <v>2352</v>
      </c>
      <c r="G708" s="1" t="s">
        <v>688</v>
      </c>
      <c r="H708" s="1" t="s">
        <v>689</v>
      </c>
      <c r="I708" s="1" t="s">
        <v>716</v>
      </c>
      <c r="J708">
        <v>2500</v>
      </c>
      <c r="K708">
        <v>269.60000000000002</v>
      </c>
      <c r="L708" s="1" t="s">
        <v>691</v>
      </c>
      <c r="M708" s="1" t="s">
        <v>759</v>
      </c>
      <c r="N708">
        <v>0.4</v>
      </c>
      <c r="O708" s="1" t="s">
        <v>693</v>
      </c>
      <c r="P708">
        <v>0.5</v>
      </c>
      <c r="Q708" s="1" t="s">
        <v>694</v>
      </c>
      <c r="R708" s="1" t="s">
        <v>695</v>
      </c>
      <c r="S708" s="1" t="s">
        <v>696</v>
      </c>
      <c r="T708">
        <v>1000</v>
      </c>
      <c r="U708" s="1" t="s">
        <v>697</v>
      </c>
      <c r="V708" s="1" t="s">
        <v>698</v>
      </c>
      <c r="W708" s="1" t="s">
        <v>708</v>
      </c>
    </row>
    <row r="709" spans="1:23" x14ac:dyDescent="0.25">
      <c r="A709" s="1" t="s">
        <v>2350</v>
      </c>
      <c r="B709" s="1" t="s">
        <v>2353</v>
      </c>
      <c r="C709" s="2">
        <v>42644</v>
      </c>
      <c r="D709" s="2">
        <v>42673</v>
      </c>
      <c r="E709">
        <v>-960.4</v>
      </c>
      <c r="F709" s="1" t="s">
        <v>2354</v>
      </c>
      <c r="G709" s="1" t="s">
        <v>688</v>
      </c>
      <c r="H709" s="1" t="s">
        <v>689</v>
      </c>
      <c r="I709" s="1" t="s">
        <v>720</v>
      </c>
      <c r="J709">
        <v>10000</v>
      </c>
      <c r="K709">
        <v>2000</v>
      </c>
      <c r="L709" s="1" t="s">
        <v>691</v>
      </c>
      <c r="M709" s="1" t="s">
        <v>759</v>
      </c>
      <c r="N709">
        <v>0.4</v>
      </c>
      <c r="O709" s="1" t="s">
        <v>693</v>
      </c>
      <c r="P709">
        <v>3.0825</v>
      </c>
      <c r="Q709" s="1" t="s">
        <v>694</v>
      </c>
      <c r="R709" s="1" t="s">
        <v>722</v>
      </c>
      <c r="S709" s="1" t="s">
        <v>696</v>
      </c>
      <c r="T709">
        <v>4000</v>
      </c>
      <c r="U709" s="1" t="s">
        <v>697</v>
      </c>
      <c r="V709" s="1" t="s">
        <v>698</v>
      </c>
      <c r="W709" s="1" t="s">
        <v>708</v>
      </c>
    </row>
    <row r="710" spans="1:23" x14ac:dyDescent="0.25">
      <c r="A710" s="1" t="s">
        <v>2350</v>
      </c>
      <c r="B710" s="1" t="s">
        <v>2355</v>
      </c>
      <c r="C710" s="2">
        <v>42644</v>
      </c>
      <c r="D710" s="2">
        <v>42673</v>
      </c>
      <c r="E710">
        <v>15738</v>
      </c>
      <c r="F710" s="1" t="s">
        <v>2352</v>
      </c>
      <c r="G710" s="1" t="s">
        <v>688</v>
      </c>
      <c r="H710" s="1" t="s">
        <v>689</v>
      </c>
      <c r="I710" s="1" t="s">
        <v>716</v>
      </c>
      <c r="J710">
        <v>10000</v>
      </c>
      <c r="K710">
        <v>500</v>
      </c>
      <c r="L710" s="1" t="s">
        <v>691</v>
      </c>
      <c r="M710" s="1" t="s">
        <v>759</v>
      </c>
      <c r="N710">
        <v>0.4</v>
      </c>
      <c r="O710" s="1" t="s">
        <v>693</v>
      </c>
      <c r="P710">
        <v>0.96819999999999995</v>
      </c>
      <c r="Q710" s="1" t="s">
        <v>694</v>
      </c>
      <c r="R710" s="1" t="s">
        <v>722</v>
      </c>
      <c r="S710" s="1" t="s">
        <v>696</v>
      </c>
      <c r="T710">
        <v>4000</v>
      </c>
      <c r="U710" s="1" t="s">
        <v>697</v>
      </c>
      <c r="V710" s="1" t="s">
        <v>698</v>
      </c>
      <c r="W710" s="1" t="s">
        <v>708</v>
      </c>
    </row>
    <row r="711" spans="1:23" x14ac:dyDescent="0.25">
      <c r="A711" s="1" t="s">
        <v>2350</v>
      </c>
      <c r="B711" s="1" t="s">
        <v>2356</v>
      </c>
      <c r="C711" s="2">
        <v>42644</v>
      </c>
      <c r="D711" s="2">
        <v>42673</v>
      </c>
      <c r="E711">
        <v>16.8</v>
      </c>
      <c r="F711" s="1" t="s">
        <v>2357</v>
      </c>
      <c r="G711" s="1" t="s">
        <v>688</v>
      </c>
      <c r="H711" s="1" t="s">
        <v>689</v>
      </c>
      <c r="I711" s="1" t="s">
        <v>1914</v>
      </c>
      <c r="J711">
        <v>0</v>
      </c>
      <c r="K711">
        <v>390</v>
      </c>
      <c r="L711" s="1" t="s">
        <v>691</v>
      </c>
      <c r="M711" s="1" t="s">
        <v>759</v>
      </c>
      <c r="N711">
        <v>0.4</v>
      </c>
      <c r="O711" s="1" t="s">
        <v>693</v>
      </c>
      <c r="P711">
        <v>-22.214300000000001</v>
      </c>
      <c r="Q711" s="1" t="s">
        <v>694</v>
      </c>
      <c r="R711" s="1" t="s">
        <v>695</v>
      </c>
      <c r="S711" s="1" t="s">
        <v>696</v>
      </c>
      <c r="T711">
        <v>0</v>
      </c>
      <c r="U711" s="1" t="s">
        <v>697</v>
      </c>
      <c r="V711" s="1" t="s">
        <v>698</v>
      </c>
      <c r="W711" s="1" t="s">
        <v>708</v>
      </c>
    </row>
    <row r="712" spans="1:23" x14ac:dyDescent="0.25">
      <c r="A712" s="1" t="s">
        <v>2350</v>
      </c>
      <c r="B712" s="1" t="s">
        <v>2358</v>
      </c>
      <c r="C712" s="2">
        <v>42644</v>
      </c>
      <c r="D712" s="2">
        <v>42673</v>
      </c>
      <c r="E712">
        <v>66.400000000000006</v>
      </c>
      <c r="F712" s="1" t="s">
        <v>2359</v>
      </c>
      <c r="G712" s="1" t="s">
        <v>688</v>
      </c>
      <c r="H712" s="1" t="s">
        <v>689</v>
      </c>
      <c r="I712" s="1" t="s">
        <v>1300</v>
      </c>
      <c r="J712">
        <v>0</v>
      </c>
      <c r="K712">
        <v>1745</v>
      </c>
      <c r="L712" s="1" t="s">
        <v>691</v>
      </c>
      <c r="M712" s="1" t="s">
        <v>759</v>
      </c>
      <c r="N712">
        <v>0.4</v>
      </c>
      <c r="O712" s="1" t="s">
        <v>693</v>
      </c>
      <c r="P712">
        <v>-25.280100000000001</v>
      </c>
      <c r="Q712" s="1" t="s">
        <v>694</v>
      </c>
      <c r="R712" s="1" t="s">
        <v>695</v>
      </c>
      <c r="S712" s="1" t="s">
        <v>696</v>
      </c>
      <c r="T712">
        <v>0</v>
      </c>
      <c r="U712" s="1" t="s">
        <v>697</v>
      </c>
      <c r="V712" s="1" t="s">
        <v>698</v>
      </c>
      <c r="W712" s="1" t="s">
        <v>708</v>
      </c>
    </row>
    <row r="713" spans="1:23" x14ac:dyDescent="0.25">
      <c r="A713" s="1" t="s">
        <v>2360</v>
      </c>
      <c r="B713" s="1" t="s">
        <v>2361</v>
      </c>
      <c r="C713" s="2">
        <v>42522</v>
      </c>
      <c r="D713" s="2">
        <v>42551</v>
      </c>
      <c r="E713">
        <v>961.6</v>
      </c>
      <c r="F713" s="1" t="s">
        <v>2362</v>
      </c>
      <c r="G713" s="1" t="s">
        <v>688</v>
      </c>
      <c r="H713" s="1" t="s">
        <v>689</v>
      </c>
      <c r="I713" s="1" t="s">
        <v>706</v>
      </c>
      <c r="J713">
        <v>5000</v>
      </c>
      <c r="K713">
        <v>538.42999999999995</v>
      </c>
      <c r="L713" s="1" t="s">
        <v>691</v>
      </c>
      <c r="M713" s="1" t="s">
        <v>759</v>
      </c>
      <c r="N713">
        <v>0.4</v>
      </c>
      <c r="O713" s="1" t="s">
        <v>693</v>
      </c>
      <c r="P713">
        <v>0.44009999999999999</v>
      </c>
      <c r="Q713" s="1" t="s">
        <v>694</v>
      </c>
      <c r="R713" s="1" t="s">
        <v>707</v>
      </c>
      <c r="S713" s="1" t="s">
        <v>696</v>
      </c>
      <c r="T713">
        <v>2000</v>
      </c>
      <c r="U713" s="1" t="s">
        <v>697</v>
      </c>
      <c r="V713" s="1" t="s">
        <v>698</v>
      </c>
      <c r="W713" s="1" t="s">
        <v>708</v>
      </c>
    </row>
    <row r="714" spans="1:23" x14ac:dyDescent="0.25">
      <c r="A714" s="1" t="s">
        <v>2360</v>
      </c>
      <c r="B714" s="1" t="s">
        <v>2363</v>
      </c>
      <c r="C714" s="2">
        <v>42522</v>
      </c>
      <c r="D714" s="2">
        <v>42551</v>
      </c>
      <c r="E714">
        <v>484.8</v>
      </c>
      <c r="F714" s="1" t="s">
        <v>2364</v>
      </c>
      <c r="G714" s="1" t="s">
        <v>688</v>
      </c>
      <c r="H714" s="1" t="s">
        <v>689</v>
      </c>
      <c r="I714" s="1" t="s">
        <v>1300</v>
      </c>
      <c r="J714">
        <v>0</v>
      </c>
      <c r="K714">
        <v>505</v>
      </c>
      <c r="L714" s="1" t="s">
        <v>691</v>
      </c>
      <c r="M714" s="1" t="s">
        <v>759</v>
      </c>
      <c r="N714">
        <v>0.4</v>
      </c>
      <c r="O714" s="1" t="s">
        <v>693</v>
      </c>
      <c r="P714">
        <v>-4.1700000000000001E-2</v>
      </c>
      <c r="Q714" s="1" t="s">
        <v>694</v>
      </c>
      <c r="R714" s="1" t="s">
        <v>695</v>
      </c>
      <c r="S714" s="1" t="s">
        <v>696</v>
      </c>
      <c r="T714">
        <v>0</v>
      </c>
      <c r="U714" s="1" t="s">
        <v>697</v>
      </c>
      <c r="V714" s="1" t="s">
        <v>698</v>
      </c>
      <c r="W714" s="1" t="s">
        <v>708</v>
      </c>
    </row>
    <row r="715" spans="1:23" x14ac:dyDescent="0.25">
      <c r="A715" s="1" t="s">
        <v>2360</v>
      </c>
      <c r="B715" s="1" t="s">
        <v>2365</v>
      </c>
      <c r="C715" s="2">
        <v>42522</v>
      </c>
      <c r="D715" s="2">
        <v>42551</v>
      </c>
      <c r="E715">
        <v>811.2</v>
      </c>
      <c r="F715" s="1" t="s">
        <v>2366</v>
      </c>
      <c r="G715" s="1" t="s">
        <v>688</v>
      </c>
      <c r="H715" s="1" t="s">
        <v>689</v>
      </c>
      <c r="I715" s="1" t="s">
        <v>716</v>
      </c>
      <c r="J715">
        <v>5000</v>
      </c>
      <c r="K715">
        <v>405.6</v>
      </c>
      <c r="L715" s="1" t="s">
        <v>691</v>
      </c>
      <c r="M715" s="1" t="s">
        <v>759</v>
      </c>
      <c r="N715">
        <v>0.4</v>
      </c>
      <c r="O715" s="1" t="s">
        <v>693</v>
      </c>
      <c r="P715">
        <v>0.5</v>
      </c>
      <c r="Q715" s="1" t="s">
        <v>694</v>
      </c>
      <c r="R715" s="1" t="s">
        <v>695</v>
      </c>
      <c r="S715" s="1" t="s">
        <v>696</v>
      </c>
      <c r="T715">
        <v>2000</v>
      </c>
      <c r="U715" s="1" t="s">
        <v>697</v>
      </c>
      <c r="V715" s="1" t="s">
        <v>698</v>
      </c>
      <c r="W715" s="1" t="s">
        <v>708</v>
      </c>
    </row>
    <row r="716" spans="1:23" x14ac:dyDescent="0.25">
      <c r="A716" s="1" t="s">
        <v>2360</v>
      </c>
      <c r="B716" s="1" t="s">
        <v>2367</v>
      </c>
      <c r="C716" s="2">
        <v>42522</v>
      </c>
      <c r="D716" s="2">
        <v>42551</v>
      </c>
      <c r="E716">
        <v>1352</v>
      </c>
      <c r="F716" s="1" t="s">
        <v>2368</v>
      </c>
      <c r="G716" s="1" t="s">
        <v>688</v>
      </c>
      <c r="H716" s="1" t="s">
        <v>689</v>
      </c>
      <c r="I716" s="1" t="s">
        <v>789</v>
      </c>
      <c r="J716">
        <v>5000</v>
      </c>
      <c r="K716">
        <v>676</v>
      </c>
      <c r="L716" s="1" t="s">
        <v>691</v>
      </c>
      <c r="M716" s="1" t="s">
        <v>759</v>
      </c>
      <c r="N716">
        <v>0.4</v>
      </c>
      <c r="O716" s="1" t="s">
        <v>693</v>
      </c>
      <c r="P716">
        <v>0.5</v>
      </c>
      <c r="Q716" s="1" t="s">
        <v>694</v>
      </c>
      <c r="R716" s="1" t="s">
        <v>713</v>
      </c>
      <c r="S716" s="1" t="s">
        <v>696</v>
      </c>
      <c r="T716">
        <v>2000</v>
      </c>
      <c r="U716" s="1" t="s">
        <v>697</v>
      </c>
      <c r="V716" s="1" t="s">
        <v>698</v>
      </c>
      <c r="W716" s="1" t="s">
        <v>708</v>
      </c>
    </row>
    <row r="717" spans="1:23" x14ac:dyDescent="0.25">
      <c r="A717" s="1" t="s">
        <v>2360</v>
      </c>
      <c r="B717" s="1" t="s">
        <v>2369</v>
      </c>
      <c r="C717" s="2">
        <v>42522</v>
      </c>
      <c r="D717" s="2">
        <v>42551</v>
      </c>
      <c r="E717">
        <v>194.85</v>
      </c>
      <c r="F717" s="1" t="s">
        <v>2370</v>
      </c>
      <c r="G717" s="1" t="s">
        <v>688</v>
      </c>
      <c r="H717" s="1" t="s">
        <v>689</v>
      </c>
      <c r="I717" s="1" t="s">
        <v>720</v>
      </c>
      <c r="J717">
        <v>12500</v>
      </c>
      <c r="K717">
        <v>2500</v>
      </c>
      <c r="L717" s="1" t="s">
        <v>691</v>
      </c>
      <c r="M717" s="1" t="s">
        <v>759</v>
      </c>
      <c r="N717">
        <v>0.4</v>
      </c>
      <c r="O717" s="1" t="s">
        <v>693</v>
      </c>
      <c r="P717">
        <v>-11.830399999999999</v>
      </c>
      <c r="Q717" s="1" t="s">
        <v>694</v>
      </c>
      <c r="R717" s="1" t="s">
        <v>722</v>
      </c>
      <c r="S717" s="1" t="s">
        <v>696</v>
      </c>
      <c r="T717">
        <v>5000</v>
      </c>
      <c r="U717" s="1" t="s">
        <v>697</v>
      </c>
      <c r="V717" s="1" t="s">
        <v>698</v>
      </c>
      <c r="W717" s="1" t="s">
        <v>708</v>
      </c>
    </row>
    <row r="718" spans="1:23" x14ac:dyDescent="0.25">
      <c r="A718" s="1" t="s">
        <v>2360</v>
      </c>
      <c r="B718" s="1" t="s">
        <v>2371</v>
      </c>
      <c r="C718" s="2">
        <v>42522</v>
      </c>
      <c r="D718" s="2">
        <v>42551</v>
      </c>
      <c r="E718">
        <v>7115.6</v>
      </c>
      <c r="F718" s="1" t="s">
        <v>2372</v>
      </c>
      <c r="G718" s="1" t="s">
        <v>688</v>
      </c>
      <c r="H718" s="1" t="s">
        <v>689</v>
      </c>
      <c r="I718" s="1" t="s">
        <v>1389</v>
      </c>
      <c r="J718">
        <v>0</v>
      </c>
      <c r="K718">
        <v>175</v>
      </c>
      <c r="L718" s="1" t="s">
        <v>691</v>
      </c>
      <c r="M718" s="1" t="s">
        <v>759</v>
      </c>
      <c r="N718">
        <v>0.4</v>
      </c>
      <c r="O718" s="1" t="s">
        <v>693</v>
      </c>
      <c r="P718">
        <v>0.97540000000000004</v>
      </c>
      <c r="Q718" s="1" t="s">
        <v>694</v>
      </c>
      <c r="R718" s="1" t="s">
        <v>695</v>
      </c>
      <c r="S718" s="1" t="s">
        <v>696</v>
      </c>
      <c r="T718">
        <v>0</v>
      </c>
      <c r="U718" s="1" t="s">
        <v>697</v>
      </c>
      <c r="V718" s="1" t="s">
        <v>698</v>
      </c>
      <c r="W718" s="1" t="s">
        <v>708</v>
      </c>
    </row>
    <row r="719" spans="1:23" x14ac:dyDescent="0.25">
      <c r="A719" s="1" t="s">
        <v>2373</v>
      </c>
      <c r="B719" s="1" t="s">
        <v>2374</v>
      </c>
      <c r="C719" s="2">
        <v>42487</v>
      </c>
      <c r="D719" s="2">
        <v>42490</v>
      </c>
      <c r="E719">
        <v>628</v>
      </c>
      <c r="F719" s="1" t="s">
        <v>2375</v>
      </c>
      <c r="G719" s="1" t="s">
        <v>688</v>
      </c>
      <c r="H719" s="1" t="s">
        <v>689</v>
      </c>
      <c r="I719" s="1" t="s">
        <v>789</v>
      </c>
      <c r="J719">
        <v>3000</v>
      </c>
      <c r="K719">
        <v>314</v>
      </c>
      <c r="L719" s="1" t="s">
        <v>691</v>
      </c>
      <c r="M719" s="1" t="s">
        <v>759</v>
      </c>
      <c r="N719">
        <v>0.4</v>
      </c>
      <c r="O719" s="1" t="s">
        <v>693</v>
      </c>
      <c r="P719">
        <v>0.5</v>
      </c>
      <c r="Q719" s="1" t="s">
        <v>694</v>
      </c>
      <c r="R719" s="1" t="s">
        <v>713</v>
      </c>
      <c r="S719" s="1" t="s">
        <v>696</v>
      </c>
      <c r="T719">
        <v>1200</v>
      </c>
      <c r="U719" s="1" t="s">
        <v>697</v>
      </c>
      <c r="V719" s="1" t="s">
        <v>698</v>
      </c>
      <c r="W719" s="1" t="s">
        <v>708</v>
      </c>
    </row>
    <row r="720" spans="1:23" x14ac:dyDescent="0.25">
      <c r="A720" s="1" t="s">
        <v>2373</v>
      </c>
      <c r="B720" s="1" t="s">
        <v>2376</v>
      </c>
      <c r="C720" s="2">
        <v>42487</v>
      </c>
      <c r="D720" s="2">
        <v>42490</v>
      </c>
      <c r="E720">
        <v>675.2</v>
      </c>
      <c r="F720" s="1" t="s">
        <v>2377</v>
      </c>
      <c r="G720" s="1" t="s">
        <v>688</v>
      </c>
      <c r="H720" s="1" t="s">
        <v>689</v>
      </c>
      <c r="I720" s="1" t="s">
        <v>716</v>
      </c>
      <c r="J720">
        <v>2000</v>
      </c>
      <c r="K720">
        <v>337.6</v>
      </c>
      <c r="L720" s="1" t="s">
        <v>691</v>
      </c>
      <c r="M720" s="1" t="s">
        <v>759</v>
      </c>
      <c r="N720">
        <v>0.4</v>
      </c>
      <c r="O720" s="1" t="s">
        <v>693</v>
      </c>
      <c r="P720">
        <v>0.5</v>
      </c>
      <c r="Q720" s="1" t="s">
        <v>694</v>
      </c>
      <c r="R720" s="1" t="s">
        <v>695</v>
      </c>
      <c r="S720" s="1" t="s">
        <v>696</v>
      </c>
      <c r="T720">
        <v>800</v>
      </c>
      <c r="U720" s="1" t="s">
        <v>697</v>
      </c>
      <c r="V720" s="1" t="s">
        <v>698</v>
      </c>
      <c r="W720" s="1" t="s">
        <v>708</v>
      </c>
    </row>
    <row r="721" spans="1:23" x14ac:dyDescent="0.25">
      <c r="A721" s="1" t="s">
        <v>2373</v>
      </c>
      <c r="B721" s="1" t="s">
        <v>2378</v>
      </c>
      <c r="C721" s="2">
        <v>42487</v>
      </c>
      <c r="D721" s="2">
        <v>42490</v>
      </c>
      <c r="E721">
        <v>1441.14</v>
      </c>
      <c r="F721" s="1" t="s">
        <v>2379</v>
      </c>
      <c r="G721" s="1" t="s">
        <v>688</v>
      </c>
      <c r="H721" s="1" t="s">
        <v>689</v>
      </c>
      <c r="I721" s="1" t="s">
        <v>720</v>
      </c>
      <c r="J721">
        <v>5000</v>
      </c>
      <c r="K721">
        <v>752.4</v>
      </c>
      <c r="L721" s="1" t="s">
        <v>691</v>
      </c>
      <c r="M721" s="1" t="s">
        <v>759</v>
      </c>
      <c r="N721">
        <v>0.4</v>
      </c>
      <c r="O721" s="1" t="s">
        <v>693</v>
      </c>
      <c r="P721">
        <v>0.47789999999999999</v>
      </c>
      <c r="Q721" s="1" t="s">
        <v>694</v>
      </c>
      <c r="R721" s="1" t="s">
        <v>722</v>
      </c>
      <c r="S721" s="1" t="s">
        <v>696</v>
      </c>
      <c r="T721">
        <v>2000</v>
      </c>
      <c r="U721" s="1" t="s">
        <v>697</v>
      </c>
      <c r="V721" s="1" t="s">
        <v>698</v>
      </c>
      <c r="W721" s="1" t="s">
        <v>708</v>
      </c>
    </row>
    <row r="722" spans="1:23" x14ac:dyDescent="0.25">
      <c r="A722" s="1" t="s">
        <v>2380</v>
      </c>
      <c r="B722" s="1" t="s">
        <v>2381</v>
      </c>
      <c r="C722" s="2">
        <v>42675</v>
      </c>
      <c r="D722" s="2">
        <v>42704</v>
      </c>
      <c r="E722">
        <v>732.8</v>
      </c>
      <c r="F722" s="1" t="s">
        <v>2382</v>
      </c>
      <c r="G722" s="1" t="s">
        <v>688</v>
      </c>
      <c r="H722" s="1" t="s">
        <v>689</v>
      </c>
      <c r="I722" s="1" t="s">
        <v>1300</v>
      </c>
      <c r="J722">
        <v>0</v>
      </c>
      <c r="K722">
        <v>1170</v>
      </c>
      <c r="L722" s="1" t="s">
        <v>691</v>
      </c>
      <c r="M722" s="1" t="s">
        <v>759</v>
      </c>
      <c r="N722">
        <v>0.4</v>
      </c>
      <c r="O722" s="1" t="s">
        <v>693</v>
      </c>
      <c r="P722">
        <v>-0.59660000000000002</v>
      </c>
      <c r="Q722" s="1" t="s">
        <v>694</v>
      </c>
      <c r="R722" s="1" t="s">
        <v>695</v>
      </c>
      <c r="S722" s="1" t="s">
        <v>696</v>
      </c>
      <c r="T722">
        <v>0</v>
      </c>
      <c r="U722" s="1" t="s">
        <v>697</v>
      </c>
      <c r="V722" s="1" t="s">
        <v>698</v>
      </c>
      <c r="W722" s="1" t="s">
        <v>708</v>
      </c>
    </row>
    <row r="723" spans="1:23" x14ac:dyDescent="0.25">
      <c r="A723" s="1" t="s">
        <v>2380</v>
      </c>
      <c r="B723" s="1" t="s">
        <v>2383</v>
      </c>
      <c r="C723" s="2">
        <v>42675</v>
      </c>
      <c r="D723" s="2">
        <v>42704</v>
      </c>
      <c r="E723">
        <v>0</v>
      </c>
      <c r="F723" s="1" t="s">
        <v>2384</v>
      </c>
      <c r="G723" s="1" t="s">
        <v>688</v>
      </c>
      <c r="H723" s="1" t="s">
        <v>689</v>
      </c>
      <c r="I723" s="1" t="s">
        <v>706</v>
      </c>
      <c r="J723">
        <v>2000000</v>
      </c>
      <c r="K723">
        <v>0</v>
      </c>
      <c r="L723" s="1" t="s">
        <v>691</v>
      </c>
      <c r="M723" s="1" t="s">
        <v>759</v>
      </c>
      <c r="N723">
        <v>0.4</v>
      </c>
      <c r="O723" s="1" t="s">
        <v>1029</v>
      </c>
      <c r="P723">
        <v>0</v>
      </c>
      <c r="Q723" s="1" t="s">
        <v>694</v>
      </c>
      <c r="R723" s="1" t="s">
        <v>707</v>
      </c>
      <c r="S723" s="1" t="s">
        <v>696</v>
      </c>
      <c r="T723">
        <v>800</v>
      </c>
      <c r="U723" s="1" t="s">
        <v>697</v>
      </c>
      <c r="V723" s="1" t="s">
        <v>698</v>
      </c>
      <c r="W723" s="1" t="s">
        <v>708</v>
      </c>
    </row>
    <row r="724" spans="1:23" x14ac:dyDescent="0.25">
      <c r="A724" s="1" t="s">
        <v>2380</v>
      </c>
      <c r="B724" s="1" t="s">
        <v>2385</v>
      </c>
      <c r="C724" s="2">
        <v>42675</v>
      </c>
      <c r="D724" s="2">
        <v>42704</v>
      </c>
      <c r="E724">
        <v>3983.2</v>
      </c>
      <c r="F724" s="1" t="s">
        <v>2386</v>
      </c>
      <c r="G724" s="1" t="s">
        <v>688</v>
      </c>
      <c r="H724" s="1" t="s">
        <v>689</v>
      </c>
      <c r="I724" s="1" t="s">
        <v>720</v>
      </c>
      <c r="J724">
        <v>333333</v>
      </c>
      <c r="K724">
        <v>710.69</v>
      </c>
      <c r="L724" s="1" t="s">
        <v>691</v>
      </c>
      <c r="M724" s="1" t="s">
        <v>759</v>
      </c>
      <c r="N724">
        <v>0.4</v>
      </c>
      <c r="O724" s="1" t="s">
        <v>1029</v>
      </c>
      <c r="P724">
        <v>0.8216</v>
      </c>
      <c r="Q724" s="1" t="s">
        <v>694</v>
      </c>
      <c r="R724" s="1" t="s">
        <v>722</v>
      </c>
      <c r="S724" s="1" t="s">
        <v>696</v>
      </c>
      <c r="T724">
        <v>133.33000000000001</v>
      </c>
      <c r="U724" s="1" t="s">
        <v>697</v>
      </c>
      <c r="V724" s="1" t="s">
        <v>698</v>
      </c>
      <c r="W724" s="1" t="s">
        <v>708</v>
      </c>
    </row>
    <row r="725" spans="1:23" x14ac:dyDescent="0.25">
      <c r="A725" s="1" t="s">
        <v>2380</v>
      </c>
      <c r="B725" s="1" t="s">
        <v>2387</v>
      </c>
      <c r="C725" s="2">
        <v>42675</v>
      </c>
      <c r="D725" s="2">
        <v>42704</v>
      </c>
      <c r="E725">
        <v>3555.6</v>
      </c>
      <c r="F725" s="1" t="s">
        <v>2388</v>
      </c>
      <c r="G725" s="1" t="s">
        <v>688</v>
      </c>
      <c r="H725" s="1" t="s">
        <v>689</v>
      </c>
      <c r="I725" s="1" t="s">
        <v>886</v>
      </c>
      <c r="J725">
        <v>10000</v>
      </c>
      <c r="K725">
        <v>2666.7</v>
      </c>
      <c r="L725" s="1" t="s">
        <v>691</v>
      </c>
      <c r="M725" s="1" t="s">
        <v>759</v>
      </c>
      <c r="N725">
        <v>0.4</v>
      </c>
      <c r="O725" s="1" t="s">
        <v>693</v>
      </c>
      <c r="P725">
        <v>0.25</v>
      </c>
      <c r="Q725" s="1" t="s">
        <v>694</v>
      </c>
      <c r="R725" s="1" t="s">
        <v>887</v>
      </c>
      <c r="S725" s="1" t="s">
        <v>696</v>
      </c>
      <c r="T725">
        <v>4000</v>
      </c>
      <c r="U725" s="1" t="s">
        <v>697</v>
      </c>
      <c r="V725" s="1" t="s">
        <v>698</v>
      </c>
      <c r="W725" s="1" t="s">
        <v>708</v>
      </c>
    </row>
    <row r="726" spans="1:23" x14ac:dyDescent="0.25">
      <c r="A726" s="1" t="s">
        <v>2380</v>
      </c>
      <c r="B726" s="1" t="s">
        <v>2389</v>
      </c>
      <c r="C726" s="2">
        <v>42675</v>
      </c>
      <c r="D726" s="2">
        <v>42704</v>
      </c>
      <c r="E726">
        <v>246.4</v>
      </c>
      <c r="F726" s="1" t="s">
        <v>2390</v>
      </c>
      <c r="G726" s="1" t="s">
        <v>688</v>
      </c>
      <c r="H726" s="1" t="s">
        <v>689</v>
      </c>
      <c r="I726" s="1" t="s">
        <v>1914</v>
      </c>
      <c r="J726">
        <v>0</v>
      </c>
      <c r="K726">
        <v>475</v>
      </c>
      <c r="L726" s="1" t="s">
        <v>691</v>
      </c>
      <c r="M726" s="1" t="s">
        <v>759</v>
      </c>
      <c r="N726">
        <v>0.4</v>
      </c>
      <c r="O726" s="1" t="s">
        <v>693</v>
      </c>
      <c r="P726">
        <v>-0.92779999999999996</v>
      </c>
      <c r="Q726" s="1" t="s">
        <v>694</v>
      </c>
      <c r="R726" s="1" t="s">
        <v>695</v>
      </c>
      <c r="S726" s="1" t="s">
        <v>696</v>
      </c>
      <c r="T726">
        <v>0</v>
      </c>
      <c r="U726" s="1" t="s">
        <v>697</v>
      </c>
      <c r="V726" s="1" t="s">
        <v>698</v>
      </c>
      <c r="W726" s="1" t="s">
        <v>708</v>
      </c>
    </row>
    <row r="727" spans="1:23" x14ac:dyDescent="0.25">
      <c r="A727" s="1" t="s">
        <v>2380</v>
      </c>
      <c r="B727" s="1" t="s">
        <v>2391</v>
      </c>
      <c r="C727" s="2">
        <v>42675</v>
      </c>
      <c r="D727" s="2">
        <v>42704</v>
      </c>
      <c r="E727">
        <v>19259.78</v>
      </c>
      <c r="F727" s="1" t="s">
        <v>2392</v>
      </c>
      <c r="G727" s="1" t="s">
        <v>688</v>
      </c>
      <c r="H727" s="1" t="s">
        <v>689</v>
      </c>
      <c r="I727" s="1" t="s">
        <v>716</v>
      </c>
      <c r="J727">
        <v>1000000</v>
      </c>
      <c r="K727">
        <v>416.12</v>
      </c>
      <c r="L727" s="1" t="s">
        <v>691</v>
      </c>
      <c r="M727" s="1" t="s">
        <v>759</v>
      </c>
      <c r="N727">
        <v>0.4</v>
      </c>
      <c r="O727" s="1" t="s">
        <v>1029</v>
      </c>
      <c r="P727">
        <v>0.97840000000000005</v>
      </c>
      <c r="Q727" s="1" t="s">
        <v>694</v>
      </c>
      <c r="R727" s="1" t="s">
        <v>722</v>
      </c>
      <c r="S727" s="1" t="s">
        <v>696</v>
      </c>
      <c r="T727">
        <v>400</v>
      </c>
      <c r="U727" s="1" t="s">
        <v>697</v>
      </c>
      <c r="V727" s="1" t="s">
        <v>698</v>
      </c>
      <c r="W727" s="1" t="s">
        <v>708</v>
      </c>
    </row>
    <row r="728" spans="1:23" x14ac:dyDescent="0.25">
      <c r="A728" s="1" t="s">
        <v>2393</v>
      </c>
      <c r="B728" s="1" t="s">
        <v>2394</v>
      </c>
      <c r="C728" s="2">
        <v>42461</v>
      </c>
      <c r="D728" s="2">
        <v>42490</v>
      </c>
      <c r="E728">
        <v>610.79999999999995</v>
      </c>
      <c r="F728" s="1" t="s">
        <v>2395</v>
      </c>
      <c r="G728" s="1" t="s">
        <v>688</v>
      </c>
      <c r="H728" s="1" t="s">
        <v>689</v>
      </c>
      <c r="I728" s="1" t="s">
        <v>1303</v>
      </c>
      <c r="J728">
        <v>5000</v>
      </c>
      <c r="K728">
        <v>305.39999999999998</v>
      </c>
      <c r="L728" s="1" t="s">
        <v>691</v>
      </c>
      <c r="M728" s="1" t="s">
        <v>759</v>
      </c>
      <c r="N728">
        <v>0.4</v>
      </c>
      <c r="O728" s="1" t="s">
        <v>693</v>
      </c>
      <c r="P728">
        <v>0.5</v>
      </c>
      <c r="Q728" s="1" t="s">
        <v>694</v>
      </c>
      <c r="R728" s="1" t="s">
        <v>695</v>
      </c>
      <c r="S728" s="1" t="s">
        <v>696</v>
      </c>
      <c r="T728">
        <v>2000</v>
      </c>
      <c r="U728" s="1" t="s">
        <v>697</v>
      </c>
      <c r="V728" s="1" t="s">
        <v>698</v>
      </c>
      <c r="W728" s="1" t="s">
        <v>708</v>
      </c>
    </row>
    <row r="729" spans="1:23" x14ac:dyDescent="0.25">
      <c r="A729" s="1" t="s">
        <v>2393</v>
      </c>
      <c r="B729" s="1" t="s">
        <v>2396</v>
      </c>
      <c r="C729" s="2">
        <v>42461</v>
      </c>
      <c r="D729" s="2">
        <v>42490</v>
      </c>
      <c r="E729">
        <v>0</v>
      </c>
      <c r="F729" s="1" t="s">
        <v>2397</v>
      </c>
      <c r="G729" s="1" t="s">
        <v>688</v>
      </c>
      <c r="H729" s="1" t="s">
        <v>689</v>
      </c>
      <c r="I729" s="1" t="s">
        <v>1300</v>
      </c>
      <c r="J729">
        <v>0</v>
      </c>
      <c r="K729">
        <v>105</v>
      </c>
      <c r="L729" s="1" t="s">
        <v>691</v>
      </c>
      <c r="M729" s="1" t="s">
        <v>759</v>
      </c>
      <c r="N729">
        <v>0</v>
      </c>
      <c r="O729" s="1" t="s">
        <v>693</v>
      </c>
      <c r="P729">
        <v>0</v>
      </c>
      <c r="Q729" s="1" t="s">
        <v>694</v>
      </c>
      <c r="R729" s="1" t="s">
        <v>695</v>
      </c>
      <c r="S729" s="1" t="s">
        <v>696</v>
      </c>
      <c r="T729">
        <v>0</v>
      </c>
      <c r="U729" s="1" t="s">
        <v>697</v>
      </c>
      <c r="V729" s="1" t="s">
        <v>698</v>
      </c>
      <c r="W729" s="1" t="s">
        <v>708</v>
      </c>
    </row>
    <row r="730" spans="1:23" x14ac:dyDescent="0.25">
      <c r="A730" s="1" t="s">
        <v>2393</v>
      </c>
      <c r="B730" s="1" t="s">
        <v>2398</v>
      </c>
      <c r="C730" s="2">
        <v>42461</v>
      </c>
      <c r="D730" s="2">
        <v>42490</v>
      </c>
      <c r="E730">
        <v>2008.4</v>
      </c>
      <c r="F730" s="1" t="s">
        <v>2399</v>
      </c>
      <c r="G730" s="1" t="s">
        <v>688</v>
      </c>
      <c r="H730" s="1" t="s">
        <v>689</v>
      </c>
      <c r="I730" s="1" t="s">
        <v>716</v>
      </c>
      <c r="J730">
        <v>5000</v>
      </c>
      <c r="K730">
        <v>1000</v>
      </c>
      <c r="L730" s="1" t="s">
        <v>691</v>
      </c>
      <c r="M730" s="1" t="s">
        <v>759</v>
      </c>
      <c r="N730">
        <v>0.4</v>
      </c>
      <c r="O730" s="1" t="s">
        <v>693</v>
      </c>
      <c r="P730">
        <v>0.50209999999999999</v>
      </c>
      <c r="Q730" s="1" t="s">
        <v>694</v>
      </c>
      <c r="R730" s="1" t="s">
        <v>695</v>
      </c>
      <c r="S730" s="1" t="s">
        <v>696</v>
      </c>
      <c r="T730">
        <v>2000</v>
      </c>
      <c r="U730" s="1" t="s">
        <v>697</v>
      </c>
      <c r="V730" s="1" t="s">
        <v>698</v>
      </c>
      <c r="W730" s="1" t="s">
        <v>708</v>
      </c>
    </row>
    <row r="731" spans="1:23" x14ac:dyDescent="0.25">
      <c r="A731" s="1" t="s">
        <v>2393</v>
      </c>
      <c r="B731" s="1" t="s">
        <v>2400</v>
      </c>
      <c r="C731" s="2">
        <v>42461</v>
      </c>
      <c r="D731" s="2">
        <v>42490</v>
      </c>
      <c r="E731">
        <v>-767.35</v>
      </c>
      <c r="F731" s="1" t="s">
        <v>2401</v>
      </c>
      <c r="G731" s="1" t="s">
        <v>688</v>
      </c>
      <c r="H731" s="1" t="s">
        <v>689</v>
      </c>
      <c r="I731" s="1" t="s">
        <v>886</v>
      </c>
      <c r="J731">
        <v>3000</v>
      </c>
      <c r="K731">
        <v>900</v>
      </c>
      <c r="L731" s="1" t="s">
        <v>691</v>
      </c>
      <c r="M731" s="1" t="s">
        <v>759</v>
      </c>
      <c r="N731">
        <v>0.4</v>
      </c>
      <c r="O731" s="1" t="s">
        <v>693</v>
      </c>
      <c r="P731">
        <v>2.1728999999999998</v>
      </c>
      <c r="Q731" s="1" t="s">
        <v>694</v>
      </c>
      <c r="R731" s="1" t="s">
        <v>887</v>
      </c>
      <c r="S731" s="1" t="s">
        <v>696</v>
      </c>
      <c r="T731">
        <v>1200</v>
      </c>
      <c r="U731" s="1" t="s">
        <v>697</v>
      </c>
      <c r="V731" s="1" t="s">
        <v>698</v>
      </c>
      <c r="W731" s="1" t="s">
        <v>708</v>
      </c>
    </row>
    <row r="732" spans="1:23" x14ac:dyDescent="0.25">
      <c r="A732" s="1" t="s">
        <v>2393</v>
      </c>
      <c r="B732" s="1" t="s">
        <v>2402</v>
      </c>
      <c r="C732" s="2">
        <v>42461</v>
      </c>
      <c r="D732" s="2">
        <v>42490</v>
      </c>
      <c r="E732">
        <v>0</v>
      </c>
      <c r="F732" s="1" t="s">
        <v>2403</v>
      </c>
      <c r="G732" s="1" t="s">
        <v>688</v>
      </c>
      <c r="H732" s="1" t="s">
        <v>689</v>
      </c>
      <c r="I732" s="1" t="s">
        <v>1389</v>
      </c>
      <c r="J732">
        <v>0</v>
      </c>
      <c r="K732">
        <v>50</v>
      </c>
      <c r="L732" s="1" t="s">
        <v>691</v>
      </c>
      <c r="M732" s="1" t="s">
        <v>759</v>
      </c>
      <c r="N732">
        <v>0</v>
      </c>
      <c r="O732" s="1" t="s">
        <v>693</v>
      </c>
      <c r="P732">
        <v>0</v>
      </c>
      <c r="Q732" s="1" t="s">
        <v>694</v>
      </c>
      <c r="R732" s="1" t="s">
        <v>695</v>
      </c>
      <c r="S732" s="1" t="s">
        <v>696</v>
      </c>
      <c r="T732">
        <v>0</v>
      </c>
      <c r="U732" s="1" t="s">
        <v>697</v>
      </c>
      <c r="V732" s="1" t="s">
        <v>698</v>
      </c>
      <c r="W732" s="1" t="s">
        <v>708</v>
      </c>
    </row>
    <row r="733" spans="1:23" x14ac:dyDescent="0.25">
      <c r="A733" s="1" t="s">
        <v>2404</v>
      </c>
      <c r="B733" s="1" t="s">
        <v>2405</v>
      </c>
      <c r="C733" s="2">
        <v>42731</v>
      </c>
      <c r="D733" s="2">
        <v>42735</v>
      </c>
      <c r="E733">
        <v>1388.5</v>
      </c>
      <c r="F733" s="1" t="s">
        <v>2406</v>
      </c>
      <c r="G733" s="1" t="s">
        <v>688</v>
      </c>
      <c r="H733" s="1" t="s">
        <v>689</v>
      </c>
      <c r="I733" s="1" t="s">
        <v>720</v>
      </c>
      <c r="J733">
        <v>3000</v>
      </c>
      <c r="K733">
        <v>0</v>
      </c>
      <c r="L733" s="1" t="s">
        <v>691</v>
      </c>
      <c r="M733" s="1" t="s">
        <v>759</v>
      </c>
      <c r="N733">
        <v>0.4</v>
      </c>
      <c r="O733" s="1" t="s">
        <v>693</v>
      </c>
      <c r="P733">
        <v>1</v>
      </c>
      <c r="Q733" s="1" t="s">
        <v>694</v>
      </c>
      <c r="R733" s="1" t="s">
        <v>722</v>
      </c>
      <c r="S733" s="1" t="s">
        <v>696</v>
      </c>
      <c r="T733">
        <v>1200</v>
      </c>
      <c r="U733" s="1" t="s">
        <v>697</v>
      </c>
      <c r="V733" s="1" t="s">
        <v>698</v>
      </c>
      <c r="W733" s="1" t="s">
        <v>708</v>
      </c>
    </row>
    <row r="734" spans="1:23" x14ac:dyDescent="0.25">
      <c r="A734" s="1" t="s">
        <v>2404</v>
      </c>
      <c r="B734" s="1" t="s">
        <v>2407</v>
      </c>
      <c r="C734" s="2">
        <v>42731</v>
      </c>
      <c r="D734" s="2">
        <v>42735</v>
      </c>
      <c r="E734">
        <v>1388.5</v>
      </c>
      <c r="F734" s="1" t="s">
        <v>2408</v>
      </c>
      <c r="G734" s="1" t="s">
        <v>688</v>
      </c>
      <c r="H734" s="1" t="s">
        <v>689</v>
      </c>
      <c r="I734" s="1" t="s">
        <v>741</v>
      </c>
      <c r="J734">
        <v>3000</v>
      </c>
      <c r="K734">
        <v>0</v>
      </c>
      <c r="L734" s="1" t="s">
        <v>691</v>
      </c>
      <c r="M734" s="1" t="s">
        <v>759</v>
      </c>
      <c r="N734">
        <v>0.4</v>
      </c>
      <c r="O734" s="1" t="s">
        <v>693</v>
      </c>
      <c r="P734">
        <v>1</v>
      </c>
      <c r="Q734" s="1" t="s">
        <v>694</v>
      </c>
      <c r="R734" s="1" t="s">
        <v>695</v>
      </c>
      <c r="S734" s="1" t="s">
        <v>696</v>
      </c>
      <c r="T734">
        <v>1200</v>
      </c>
      <c r="U734" s="1" t="s">
        <v>697</v>
      </c>
      <c r="V734" s="1" t="s">
        <v>698</v>
      </c>
      <c r="W734" s="1" t="s">
        <v>708</v>
      </c>
    </row>
    <row r="735" spans="1:23" x14ac:dyDescent="0.25">
      <c r="A735" s="1" t="s">
        <v>2409</v>
      </c>
      <c r="B735" s="1" t="s">
        <v>2410</v>
      </c>
      <c r="C735" s="2">
        <v>42430</v>
      </c>
      <c r="D735" s="2">
        <v>42460</v>
      </c>
      <c r="E735">
        <v>0</v>
      </c>
      <c r="F735" s="1" t="s">
        <v>2411</v>
      </c>
      <c r="G735" s="1" t="s">
        <v>688</v>
      </c>
      <c r="H735" s="1" t="s">
        <v>689</v>
      </c>
      <c r="I735" s="1" t="s">
        <v>741</v>
      </c>
      <c r="J735">
        <v>0</v>
      </c>
      <c r="K735">
        <v>230</v>
      </c>
      <c r="L735" s="1" t="s">
        <v>691</v>
      </c>
      <c r="M735" s="1" t="s">
        <v>759</v>
      </c>
      <c r="N735">
        <v>0</v>
      </c>
      <c r="O735" s="1" t="s">
        <v>693</v>
      </c>
      <c r="P735">
        <v>0</v>
      </c>
      <c r="Q735" s="1" t="s">
        <v>694</v>
      </c>
      <c r="R735" s="1" t="s">
        <v>695</v>
      </c>
      <c r="S735" s="1" t="s">
        <v>696</v>
      </c>
      <c r="T735">
        <v>0</v>
      </c>
      <c r="U735" s="1" t="s">
        <v>697</v>
      </c>
      <c r="V735" s="1" t="s">
        <v>698</v>
      </c>
      <c r="W735" s="1" t="s">
        <v>708</v>
      </c>
    </row>
    <row r="736" spans="1:23" x14ac:dyDescent="0.25">
      <c r="A736" s="1" t="s">
        <v>2409</v>
      </c>
      <c r="B736" s="1" t="s">
        <v>2412</v>
      </c>
      <c r="C736" s="2">
        <v>42430</v>
      </c>
      <c r="D736" s="2">
        <v>42460</v>
      </c>
      <c r="E736">
        <v>15.2</v>
      </c>
      <c r="F736" s="1" t="s">
        <v>2413</v>
      </c>
      <c r="G736" s="1" t="s">
        <v>688</v>
      </c>
      <c r="H736" s="1" t="s">
        <v>689</v>
      </c>
      <c r="I736" s="1" t="s">
        <v>706</v>
      </c>
      <c r="J736">
        <v>5000</v>
      </c>
      <c r="K736">
        <v>25.77</v>
      </c>
      <c r="L736" s="1" t="s">
        <v>691</v>
      </c>
      <c r="M736" s="1" t="s">
        <v>707</v>
      </c>
      <c r="N736">
        <v>0.4</v>
      </c>
      <c r="O736" s="1" t="s">
        <v>693</v>
      </c>
      <c r="P736">
        <v>-0.69540000000000002</v>
      </c>
      <c r="Q736" s="1" t="s">
        <v>694</v>
      </c>
      <c r="R736" s="1" t="s">
        <v>695</v>
      </c>
      <c r="S736" s="1" t="s">
        <v>696</v>
      </c>
      <c r="T736">
        <v>2000</v>
      </c>
      <c r="U736" s="1" t="s">
        <v>697</v>
      </c>
      <c r="V736" s="1" t="s">
        <v>698</v>
      </c>
      <c r="W736" s="1" t="s">
        <v>708</v>
      </c>
    </row>
    <row r="737" spans="1:23" x14ac:dyDescent="0.25">
      <c r="A737" s="1" t="s">
        <v>2409</v>
      </c>
      <c r="B737" s="1" t="s">
        <v>2414</v>
      </c>
      <c r="C737" s="2">
        <v>42430</v>
      </c>
      <c r="D737" s="2">
        <v>42460</v>
      </c>
      <c r="E737">
        <v>0</v>
      </c>
      <c r="F737" s="1" t="s">
        <v>2415</v>
      </c>
      <c r="G737" s="1" t="s">
        <v>688</v>
      </c>
      <c r="H737" s="1" t="s">
        <v>689</v>
      </c>
      <c r="I737" s="1" t="s">
        <v>989</v>
      </c>
      <c r="J737">
        <v>0</v>
      </c>
      <c r="K737">
        <v>0</v>
      </c>
      <c r="L737" s="1" t="s">
        <v>691</v>
      </c>
      <c r="M737" s="1" t="s">
        <v>759</v>
      </c>
      <c r="N737">
        <v>0</v>
      </c>
      <c r="O737" s="1" t="s">
        <v>693</v>
      </c>
      <c r="P737">
        <v>0</v>
      </c>
      <c r="Q737" s="1" t="s">
        <v>694</v>
      </c>
      <c r="R737" s="1" t="s">
        <v>695</v>
      </c>
      <c r="S737" s="1" t="s">
        <v>696</v>
      </c>
      <c r="T737">
        <v>0</v>
      </c>
      <c r="U737" s="1" t="s">
        <v>697</v>
      </c>
      <c r="V737" s="1" t="s">
        <v>698</v>
      </c>
      <c r="W737" s="1" t="s">
        <v>708</v>
      </c>
    </row>
    <row r="738" spans="1:23" x14ac:dyDescent="0.25">
      <c r="A738" s="1" t="s">
        <v>2409</v>
      </c>
      <c r="B738" s="1" t="s">
        <v>2416</v>
      </c>
      <c r="C738" s="2">
        <v>42430</v>
      </c>
      <c r="D738" s="2">
        <v>42460</v>
      </c>
      <c r="E738">
        <v>2580.4</v>
      </c>
      <c r="F738" s="1" t="s">
        <v>2417</v>
      </c>
      <c r="G738" s="1" t="s">
        <v>688</v>
      </c>
      <c r="H738" s="1" t="s">
        <v>689</v>
      </c>
      <c r="I738" s="1" t="s">
        <v>886</v>
      </c>
      <c r="J738">
        <v>6667</v>
      </c>
      <c r="K738">
        <v>1800</v>
      </c>
      <c r="L738" s="1" t="s">
        <v>691</v>
      </c>
      <c r="M738" s="1" t="s">
        <v>759</v>
      </c>
      <c r="N738">
        <v>0.4</v>
      </c>
      <c r="O738" s="1" t="s">
        <v>693</v>
      </c>
      <c r="P738">
        <v>0.3024</v>
      </c>
      <c r="Q738" s="1" t="s">
        <v>694</v>
      </c>
      <c r="R738" s="1" t="s">
        <v>887</v>
      </c>
      <c r="S738" s="1" t="s">
        <v>696</v>
      </c>
      <c r="T738">
        <v>2666.67</v>
      </c>
      <c r="U738" s="1" t="s">
        <v>697</v>
      </c>
      <c r="V738" s="1" t="s">
        <v>698</v>
      </c>
      <c r="W738" s="1" t="s">
        <v>708</v>
      </c>
    </row>
    <row r="739" spans="1:23" x14ac:dyDescent="0.25">
      <c r="A739" s="1" t="s">
        <v>2409</v>
      </c>
      <c r="B739" s="1" t="s">
        <v>2418</v>
      </c>
      <c r="C739" s="2">
        <v>42430</v>
      </c>
      <c r="D739" s="2">
        <v>42460</v>
      </c>
      <c r="E739">
        <v>380.4</v>
      </c>
      <c r="F739" s="1" t="s">
        <v>2419</v>
      </c>
      <c r="G739" s="1" t="s">
        <v>688</v>
      </c>
      <c r="H739" s="1" t="s">
        <v>689</v>
      </c>
      <c r="I739" s="1" t="s">
        <v>1303</v>
      </c>
      <c r="J739">
        <v>5000</v>
      </c>
      <c r="K739">
        <v>190.2</v>
      </c>
      <c r="L739" s="1" t="s">
        <v>691</v>
      </c>
      <c r="M739" s="1" t="s">
        <v>759</v>
      </c>
      <c r="N739">
        <v>0.4</v>
      </c>
      <c r="O739" s="1" t="s">
        <v>693</v>
      </c>
      <c r="P739">
        <v>0.5</v>
      </c>
      <c r="Q739" s="1" t="s">
        <v>694</v>
      </c>
      <c r="R739" s="1" t="s">
        <v>695</v>
      </c>
      <c r="S739" s="1" t="s">
        <v>696</v>
      </c>
      <c r="T739">
        <v>2000</v>
      </c>
      <c r="U739" s="1" t="s">
        <v>697</v>
      </c>
      <c r="V739" s="1" t="s">
        <v>698</v>
      </c>
      <c r="W739" s="1" t="s">
        <v>708</v>
      </c>
    </row>
    <row r="740" spans="1:23" x14ac:dyDescent="0.25">
      <c r="A740" s="1" t="s">
        <v>2409</v>
      </c>
      <c r="B740" s="1" t="s">
        <v>2420</v>
      </c>
      <c r="C740" s="2">
        <v>42430</v>
      </c>
      <c r="D740" s="2">
        <v>42460</v>
      </c>
      <c r="E740">
        <v>3195.6</v>
      </c>
      <c r="F740" s="1" t="s">
        <v>2411</v>
      </c>
      <c r="G740" s="1" t="s">
        <v>688</v>
      </c>
      <c r="H740" s="1" t="s">
        <v>689</v>
      </c>
      <c r="I740" s="1" t="s">
        <v>741</v>
      </c>
      <c r="J740">
        <v>7500</v>
      </c>
      <c r="K740">
        <v>1500</v>
      </c>
      <c r="L740" s="1" t="s">
        <v>691</v>
      </c>
      <c r="M740" s="1" t="s">
        <v>759</v>
      </c>
      <c r="N740">
        <v>0.4</v>
      </c>
      <c r="O740" s="1" t="s">
        <v>693</v>
      </c>
      <c r="P740">
        <v>0.53059999999999996</v>
      </c>
      <c r="Q740" s="1" t="s">
        <v>694</v>
      </c>
      <c r="R740" s="1" t="s">
        <v>887</v>
      </c>
      <c r="S740" s="1" t="s">
        <v>696</v>
      </c>
      <c r="T740">
        <v>3000</v>
      </c>
      <c r="U740" s="1" t="s">
        <v>697</v>
      </c>
      <c r="V740" s="1" t="s">
        <v>698</v>
      </c>
      <c r="W740" s="1" t="s">
        <v>708</v>
      </c>
    </row>
    <row r="741" spans="1:23" x14ac:dyDescent="0.25">
      <c r="A741" s="1" t="s">
        <v>2409</v>
      </c>
      <c r="B741" s="1" t="s">
        <v>2421</v>
      </c>
      <c r="C741" s="2">
        <v>42430</v>
      </c>
      <c r="D741" s="2">
        <v>42460</v>
      </c>
      <c r="E741">
        <v>2000.8</v>
      </c>
      <c r="F741" s="1" t="s">
        <v>2422</v>
      </c>
      <c r="G741" s="1" t="s">
        <v>688</v>
      </c>
      <c r="H741" s="1" t="s">
        <v>689</v>
      </c>
      <c r="I741" s="1" t="s">
        <v>716</v>
      </c>
      <c r="J741">
        <v>5000</v>
      </c>
      <c r="K741">
        <v>1000</v>
      </c>
      <c r="L741" s="1" t="s">
        <v>691</v>
      </c>
      <c r="M741" s="1" t="s">
        <v>759</v>
      </c>
      <c r="N741">
        <v>0.4</v>
      </c>
      <c r="O741" s="1" t="s">
        <v>693</v>
      </c>
      <c r="P741">
        <v>0.50019999999999998</v>
      </c>
      <c r="Q741" s="1" t="s">
        <v>694</v>
      </c>
      <c r="R741" s="1" t="s">
        <v>695</v>
      </c>
      <c r="S741" s="1" t="s">
        <v>696</v>
      </c>
      <c r="T741">
        <v>2000</v>
      </c>
      <c r="U741" s="1" t="s">
        <v>697</v>
      </c>
      <c r="V741" s="1" t="s">
        <v>698</v>
      </c>
      <c r="W741" s="1" t="s">
        <v>708</v>
      </c>
    </row>
    <row r="742" spans="1:23" x14ac:dyDescent="0.25">
      <c r="A742" s="1" t="s">
        <v>2409</v>
      </c>
      <c r="B742" s="1" t="s">
        <v>2423</v>
      </c>
      <c r="C742" s="2">
        <v>42430</v>
      </c>
      <c r="D742" s="2">
        <v>42460</v>
      </c>
      <c r="E742">
        <v>0</v>
      </c>
      <c r="F742" s="1" t="s">
        <v>2424</v>
      </c>
      <c r="G742" s="1" t="s">
        <v>688</v>
      </c>
      <c r="H742" s="1" t="s">
        <v>689</v>
      </c>
      <c r="I742" s="1" t="s">
        <v>1300</v>
      </c>
      <c r="J742">
        <v>0</v>
      </c>
      <c r="K742">
        <v>445</v>
      </c>
      <c r="L742" s="1" t="s">
        <v>691</v>
      </c>
      <c r="M742" s="1" t="s">
        <v>759</v>
      </c>
      <c r="N742">
        <v>0</v>
      </c>
      <c r="O742" s="1" t="s">
        <v>693</v>
      </c>
      <c r="P742">
        <v>0</v>
      </c>
      <c r="Q742" s="1" t="s">
        <v>694</v>
      </c>
      <c r="R742" s="1" t="s">
        <v>695</v>
      </c>
      <c r="S742" s="1" t="s">
        <v>696</v>
      </c>
      <c r="T742">
        <v>0</v>
      </c>
      <c r="U742" s="1" t="s">
        <v>697</v>
      </c>
      <c r="V742" s="1" t="s">
        <v>698</v>
      </c>
      <c r="W742" s="1" t="s">
        <v>708</v>
      </c>
    </row>
    <row r="743" spans="1:23" x14ac:dyDescent="0.25">
      <c r="A743" s="1" t="s">
        <v>2409</v>
      </c>
      <c r="B743" s="1" t="s">
        <v>2425</v>
      </c>
      <c r="C743" s="2">
        <v>42430</v>
      </c>
      <c r="D743" s="2">
        <v>42460</v>
      </c>
      <c r="E743">
        <v>5716.48</v>
      </c>
      <c r="F743" s="1" t="s">
        <v>2426</v>
      </c>
      <c r="G743" s="1" t="s">
        <v>688</v>
      </c>
      <c r="H743" s="1" t="s">
        <v>689</v>
      </c>
      <c r="I743" s="1" t="s">
        <v>720</v>
      </c>
      <c r="J743">
        <v>10000</v>
      </c>
      <c r="K743">
        <v>2000</v>
      </c>
      <c r="L743" s="1" t="s">
        <v>691</v>
      </c>
      <c r="M743" s="1" t="s">
        <v>759</v>
      </c>
      <c r="N743">
        <v>0.4</v>
      </c>
      <c r="O743" s="1" t="s">
        <v>693</v>
      </c>
      <c r="P743">
        <v>0.65010000000000001</v>
      </c>
      <c r="Q743" s="1" t="s">
        <v>694</v>
      </c>
      <c r="R743" s="1" t="s">
        <v>695</v>
      </c>
      <c r="S743" s="1" t="s">
        <v>696</v>
      </c>
      <c r="T743">
        <v>2222.21</v>
      </c>
      <c r="U743" s="1" t="s">
        <v>697</v>
      </c>
      <c r="V743" s="1" t="s">
        <v>698</v>
      </c>
      <c r="W743" s="1" t="s">
        <v>708</v>
      </c>
    </row>
    <row r="744" spans="1:23" x14ac:dyDescent="0.25">
      <c r="A744" s="1" t="s">
        <v>2427</v>
      </c>
      <c r="B744" s="1" t="s">
        <v>2428</v>
      </c>
      <c r="C744" s="2">
        <v>42454</v>
      </c>
      <c r="D744" s="2">
        <v>42460</v>
      </c>
      <c r="E744">
        <v>926</v>
      </c>
      <c r="F744" s="1" t="s">
        <v>2429</v>
      </c>
      <c r="G744" s="1" t="s">
        <v>688</v>
      </c>
      <c r="H744" s="1" t="s">
        <v>689</v>
      </c>
      <c r="I744" s="1" t="s">
        <v>720</v>
      </c>
      <c r="J744">
        <v>2315</v>
      </c>
      <c r="K744">
        <v>500</v>
      </c>
      <c r="L744" s="1" t="s">
        <v>691</v>
      </c>
      <c r="M744" s="1" t="s">
        <v>707</v>
      </c>
      <c r="N744">
        <v>0.4</v>
      </c>
      <c r="O744" s="1" t="s">
        <v>693</v>
      </c>
      <c r="P744">
        <v>0.46</v>
      </c>
      <c r="Q744" s="1" t="s">
        <v>694</v>
      </c>
      <c r="R744" s="1" t="s">
        <v>695</v>
      </c>
      <c r="S744" s="1" t="s">
        <v>696</v>
      </c>
      <c r="T744">
        <v>926</v>
      </c>
      <c r="U744" s="1" t="s">
        <v>697</v>
      </c>
      <c r="V744" s="1" t="s">
        <v>698</v>
      </c>
      <c r="W744" s="1" t="s">
        <v>708</v>
      </c>
    </row>
    <row r="745" spans="1:23" x14ac:dyDescent="0.25">
      <c r="A745" s="1" t="s">
        <v>2430</v>
      </c>
      <c r="B745" s="1" t="s">
        <v>2431</v>
      </c>
      <c r="C745" s="2">
        <v>42531</v>
      </c>
      <c r="D745" s="2">
        <v>42533</v>
      </c>
      <c r="E745">
        <v>1236</v>
      </c>
      <c r="F745" s="1" t="s">
        <v>2432</v>
      </c>
      <c r="G745" s="1" t="s">
        <v>688</v>
      </c>
      <c r="H745" s="1" t="s">
        <v>689</v>
      </c>
      <c r="I745" s="1" t="s">
        <v>720</v>
      </c>
      <c r="J745">
        <v>3000</v>
      </c>
      <c r="K745">
        <v>600</v>
      </c>
      <c r="L745" s="1" t="s">
        <v>691</v>
      </c>
      <c r="M745" s="1" t="s">
        <v>759</v>
      </c>
      <c r="N745">
        <v>0.4</v>
      </c>
      <c r="O745" s="1" t="s">
        <v>693</v>
      </c>
      <c r="P745">
        <v>0.51459999999999995</v>
      </c>
      <c r="Q745" s="1" t="s">
        <v>694</v>
      </c>
      <c r="R745" s="1" t="s">
        <v>722</v>
      </c>
      <c r="S745" s="1" t="s">
        <v>696</v>
      </c>
      <c r="T745">
        <v>1200</v>
      </c>
      <c r="U745" s="1" t="s">
        <v>697</v>
      </c>
      <c r="V745" s="1" t="s">
        <v>698</v>
      </c>
      <c r="W745" s="1" t="s">
        <v>708</v>
      </c>
    </row>
    <row r="746" spans="1:23" x14ac:dyDescent="0.25">
      <c r="A746" s="1" t="s">
        <v>2430</v>
      </c>
      <c r="B746" s="1" t="s">
        <v>2433</v>
      </c>
      <c r="C746" s="2">
        <v>42531</v>
      </c>
      <c r="D746" s="2">
        <v>42533</v>
      </c>
      <c r="E746">
        <v>144</v>
      </c>
      <c r="F746" s="1" t="s">
        <v>2434</v>
      </c>
      <c r="G746" s="1" t="s">
        <v>688</v>
      </c>
      <c r="H746" s="1" t="s">
        <v>689</v>
      </c>
      <c r="I746" s="1" t="s">
        <v>716</v>
      </c>
      <c r="J746">
        <v>1000</v>
      </c>
      <c r="K746">
        <v>72</v>
      </c>
      <c r="L746" s="1" t="s">
        <v>691</v>
      </c>
      <c r="M746" s="1" t="s">
        <v>759</v>
      </c>
      <c r="N746">
        <v>0.4</v>
      </c>
      <c r="O746" s="1" t="s">
        <v>693</v>
      </c>
      <c r="P746">
        <v>0.5</v>
      </c>
      <c r="Q746" s="1" t="s">
        <v>694</v>
      </c>
      <c r="R746" s="1" t="s">
        <v>695</v>
      </c>
      <c r="S746" s="1" t="s">
        <v>696</v>
      </c>
      <c r="T746">
        <v>400</v>
      </c>
      <c r="U746" s="1" t="s">
        <v>697</v>
      </c>
      <c r="V746" s="1" t="s">
        <v>698</v>
      </c>
      <c r="W746" s="1" t="s">
        <v>708</v>
      </c>
    </row>
    <row r="747" spans="1:23" x14ac:dyDescent="0.25">
      <c r="A747" s="1" t="s">
        <v>2435</v>
      </c>
      <c r="B747" s="1" t="s">
        <v>2436</v>
      </c>
      <c r="C747" s="2">
        <v>42522</v>
      </c>
      <c r="D747" s="2">
        <v>42551</v>
      </c>
      <c r="E747">
        <v>0</v>
      </c>
      <c r="F747" s="1" t="s">
        <v>2437</v>
      </c>
      <c r="G747" s="1" t="s">
        <v>688</v>
      </c>
      <c r="H747" s="1" t="s">
        <v>689</v>
      </c>
      <c r="I747" s="1" t="s">
        <v>716</v>
      </c>
      <c r="J747">
        <v>0</v>
      </c>
      <c r="K747">
        <v>0</v>
      </c>
      <c r="L747" s="1" t="s">
        <v>691</v>
      </c>
      <c r="M747" s="1" t="s">
        <v>759</v>
      </c>
      <c r="N747">
        <v>0.4</v>
      </c>
      <c r="O747" s="1" t="s">
        <v>693</v>
      </c>
      <c r="P747">
        <v>0</v>
      </c>
      <c r="Q747" s="1" t="s">
        <v>694</v>
      </c>
      <c r="R747" s="1" t="s">
        <v>695</v>
      </c>
      <c r="S747" s="1" t="s">
        <v>696</v>
      </c>
      <c r="T747">
        <v>0</v>
      </c>
      <c r="U747" s="1" t="s">
        <v>697</v>
      </c>
      <c r="V747" s="1" t="s">
        <v>698</v>
      </c>
      <c r="W747" s="1" t="s">
        <v>708</v>
      </c>
    </row>
    <row r="748" spans="1:23" x14ac:dyDescent="0.25">
      <c r="A748" s="1" t="s">
        <v>2435</v>
      </c>
      <c r="B748" s="1" t="s">
        <v>2438</v>
      </c>
      <c r="C748" s="2">
        <v>42522</v>
      </c>
      <c r="D748" s="2">
        <v>42551</v>
      </c>
      <c r="E748">
        <v>0</v>
      </c>
      <c r="F748" s="1" t="s">
        <v>2439</v>
      </c>
      <c r="G748" s="1" t="s">
        <v>688</v>
      </c>
      <c r="H748" s="1" t="s">
        <v>689</v>
      </c>
      <c r="I748" s="1" t="s">
        <v>789</v>
      </c>
      <c r="J748">
        <v>0</v>
      </c>
      <c r="K748">
        <v>0</v>
      </c>
      <c r="L748" s="1" t="s">
        <v>691</v>
      </c>
      <c r="M748" s="1" t="s">
        <v>759</v>
      </c>
      <c r="N748">
        <v>0.4</v>
      </c>
      <c r="O748" s="1" t="s">
        <v>693</v>
      </c>
      <c r="P748">
        <v>0</v>
      </c>
      <c r="Q748" s="1" t="s">
        <v>694</v>
      </c>
      <c r="R748" s="1" t="s">
        <v>713</v>
      </c>
      <c r="S748" s="1" t="s">
        <v>696</v>
      </c>
      <c r="T748">
        <v>0</v>
      </c>
      <c r="U748" s="1" t="s">
        <v>697</v>
      </c>
      <c r="V748" s="1" t="s">
        <v>698</v>
      </c>
      <c r="W748" s="1" t="s">
        <v>708</v>
      </c>
    </row>
    <row r="749" spans="1:23" x14ac:dyDescent="0.25">
      <c r="A749" s="1" t="s">
        <v>2435</v>
      </c>
      <c r="B749" s="1" t="s">
        <v>2440</v>
      </c>
      <c r="C749" s="2">
        <v>42522</v>
      </c>
      <c r="D749" s="2">
        <v>42551</v>
      </c>
      <c r="E749">
        <v>637.20000000000005</v>
      </c>
      <c r="F749" s="1" t="s">
        <v>2441</v>
      </c>
      <c r="G749" s="1" t="s">
        <v>688</v>
      </c>
      <c r="H749" s="1" t="s">
        <v>689</v>
      </c>
      <c r="I749" s="1" t="s">
        <v>720</v>
      </c>
      <c r="J749">
        <v>0</v>
      </c>
      <c r="K749">
        <v>0</v>
      </c>
      <c r="L749" s="1" t="s">
        <v>691</v>
      </c>
      <c r="M749" s="1" t="s">
        <v>759</v>
      </c>
      <c r="N749">
        <v>0.4</v>
      </c>
      <c r="O749" s="1" t="s">
        <v>693</v>
      </c>
      <c r="P749">
        <v>1</v>
      </c>
      <c r="Q749" s="1" t="s">
        <v>694</v>
      </c>
      <c r="R749" s="1" t="s">
        <v>722</v>
      </c>
      <c r="S749" s="1" t="s">
        <v>696</v>
      </c>
      <c r="T749">
        <v>0</v>
      </c>
      <c r="U749" s="1" t="s">
        <v>697</v>
      </c>
      <c r="V749" s="1" t="s">
        <v>698</v>
      </c>
      <c r="W749" s="1" t="s">
        <v>708</v>
      </c>
    </row>
    <row r="750" spans="1:23" x14ac:dyDescent="0.25">
      <c r="A750" s="1" t="s">
        <v>2442</v>
      </c>
      <c r="B750" s="1" t="s">
        <v>2443</v>
      </c>
      <c r="C750" s="2">
        <v>42531</v>
      </c>
      <c r="D750" s="2">
        <v>42533</v>
      </c>
      <c r="E750">
        <v>920</v>
      </c>
      <c r="F750" s="1" t="s">
        <v>2444</v>
      </c>
      <c r="G750" s="1" t="s">
        <v>688</v>
      </c>
      <c r="H750" s="1" t="s">
        <v>689</v>
      </c>
      <c r="I750" s="1" t="s">
        <v>1383</v>
      </c>
      <c r="J750">
        <v>3000</v>
      </c>
      <c r="K750">
        <v>400.4</v>
      </c>
      <c r="L750" s="1" t="s">
        <v>691</v>
      </c>
      <c r="M750" s="1" t="s">
        <v>759</v>
      </c>
      <c r="N750">
        <v>0.4</v>
      </c>
      <c r="O750" s="1" t="s">
        <v>693</v>
      </c>
      <c r="P750">
        <v>0.56479999999999997</v>
      </c>
      <c r="Q750" s="1" t="s">
        <v>694</v>
      </c>
      <c r="R750" s="1" t="s">
        <v>887</v>
      </c>
      <c r="S750" s="1" t="s">
        <v>696</v>
      </c>
      <c r="T750">
        <v>1200</v>
      </c>
      <c r="U750" s="1" t="s">
        <v>697</v>
      </c>
      <c r="V750" s="1" t="s">
        <v>698</v>
      </c>
      <c r="W750" s="1" t="s">
        <v>708</v>
      </c>
    </row>
    <row r="751" spans="1:23" x14ac:dyDescent="0.25">
      <c r="A751" s="1" t="s">
        <v>2445</v>
      </c>
      <c r="B751" s="1" t="s">
        <v>2446</v>
      </c>
      <c r="C751" s="2">
        <v>42461</v>
      </c>
      <c r="D751" s="2">
        <v>42490</v>
      </c>
      <c r="E751">
        <v>1128.4000000000001</v>
      </c>
      <c r="F751" s="1" t="s">
        <v>2447</v>
      </c>
      <c r="G751" s="1" t="s">
        <v>688</v>
      </c>
      <c r="H751" s="1" t="s">
        <v>689</v>
      </c>
      <c r="I751" s="1" t="s">
        <v>720</v>
      </c>
      <c r="J751">
        <v>4000</v>
      </c>
      <c r="K751">
        <v>564.20000000000005</v>
      </c>
      <c r="L751" s="1" t="s">
        <v>691</v>
      </c>
      <c r="M751" s="1" t="s">
        <v>759</v>
      </c>
      <c r="N751">
        <v>0.4</v>
      </c>
      <c r="O751" s="1" t="s">
        <v>693</v>
      </c>
      <c r="P751">
        <v>0.5</v>
      </c>
      <c r="Q751" s="1" t="s">
        <v>694</v>
      </c>
      <c r="R751" s="1" t="s">
        <v>722</v>
      </c>
      <c r="S751" s="1" t="s">
        <v>696</v>
      </c>
      <c r="T751">
        <v>1600</v>
      </c>
      <c r="U751" s="1" t="s">
        <v>697</v>
      </c>
      <c r="V751" s="1" t="s">
        <v>698</v>
      </c>
      <c r="W751" s="1" t="s">
        <v>708</v>
      </c>
    </row>
    <row r="752" spans="1:23" x14ac:dyDescent="0.25">
      <c r="A752" s="1" t="s">
        <v>2445</v>
      </c>
      <c r="B752" s="1" t="s">
        <v>2448</v>
      </c>
      <c r="C752" s="2">
        <v>42461</v>
      </c>
      <c r="D752" s="2">
        <v>42490</v>
      </c>
      <c r="E752">
        <v>723.45</v>
      </c>
      <c r="F752" s="1" t="s">
        <v>2449</v>
      </c>
      <c r="G752" s="1" t="s">
        <v>688</v>
      </c>
      <c r="H752" s="1" t="s">
        <v>689</v>
      </c>
      <c r="I752" s="1" t="s">
        <v>716</v>
      </c>
      <c r="J752">
        <v>0</v>
      </c>
      <c r="K752">
        <v>0</v>
      </c>
      <c r="L752" s="1" t="s">
        <v>691</v>
      </c>
      <c r="M752" s="1" t="s">
        <v>759</v>
      </c>
      <c r="N752">
        <v>0</v>
      </c>
      <c r="O752" s="1" t="s">
        <v>693</v>
      </c>
      <c r="P752">
        <v>1</v>
      </c>
      <c r="Q752" s="1" t="s">
        <v>694</v>
      </c>
      <c r="R752" s="1" t="s">
        <v>695</v>
      </c>
      <c r="S752" s="1" t="s">
        <v>696</v>
      </c>
      <c r="T752">
        <v>0</v>
      </c>
      <c r="U752" s="1" t="s">
        <v>697</v>
      </c>
      <c r="V752" s="1" t="s">
        <v>698</v>
      </c>
      <c r="W752" s="1" t="s">
        <v>708</v>
      </c>
    </row>
    <row r="753" spans="1:23" x14ac:dyDescent="0.25">
      <c r="A753" s="1" t="s">
        <v>2450</v>
      </c>
      <c r="B753" s="1" t="s">
        <v>2451</v>
      </c>
      <c r="C753" s="2">
        <v>42705</v>
      </c>
      <c r="D753" s="2">
        <v>42734</v>
      </c>
      <c r="E753">
        <v>5833</v>
      </c>
      <c r="F753" s="1" t="s">
        <v>2452</v>
      </c>
      <c r="G753" s="1" t="s">
        <v>688</v>
      </c>
      <c r="H753" s="1" t="s">
        <v>689</v>
      </c>
      <c r="I753" s="1" t="s">
        <v>720</v>
      </c>
      <c r="J753">
        <v>333333</v>
      </c>
      <c r="K753">
        <v>611.24</v>
      </c>
      <c r="L753" s="1" t="s">
        <v>691</v>
      </c>
      <c r="M753" s="1" t="s">
        <v>759</v>
      </c>
      <c r="N753">
        <v>0.4</v>
      </c>
      <c r="O753" s="1" t="s">
        <v>1029</v>
      </c>
      <c r="P753">
        <v>0.8952</v>
      </c>
      <c r="Q753" s="1" t="s">
        <v>694</v>
      </c>
      <c r="R753" s="1" t="s">
        <v>722</v>
      </c>
      <c r="S753" s="1" t="s">
        <v>696</v>
      </c>
      <c r="T753">
        <v>133.33000000000001</v>
      </c>
      <c r="U753" s="1" t="s">
        <v>697</v>
      </c>
      <c r="V753" s="1" t="s">
        <v>698</v>
      </c>
      <c r="W753" s="1" t="s">
        <v>708</v>
      </c>
    </row>
    <row r="754" spans="1:23" x14ac:dyDescent="0.25">
      <c r="A754" s="1" t="s">
        <v>2450</v>
      </c>
      <c r="B754" s="1" t="s">
        <v>2453</v>
      </c>
      <c r="C754" s="2">
        <v>42705</v>
      </c>
      <c r="D754" s="2">
        <v>42734</v>
      </c>
      <c r="E754">
        <v>5833</v>
      </c>
      <c r="F754" s="1" t="s">
        <v>2454</v>
      </c>
      <c r="G754" s="1" t="s">
        <v>688</v>
      </c>
      <c r="H754" s="1" t="s">
        <v>689</v>
      </c>
      <c r="I754" s="1" t="s">
        <v>716</v>
      </c>
      <c r="J754">
        <v>1000000</v>
      </c>
      <c r="K754">
        <v>220.82</v>
      </c>
      <c r="L754" s="1" t="s">
        <v>691</v>
      </c>
      <c r="M754" s="1" t="s">
        <v>759</v>
      </c>
      <c r="N754">
        <v>0.4</v>
      </c>
      <c r="O754" s="1" t="s">
        <v>1029</v>
      </c>
      <c r="P754">
        <v>0.96209999999999996</v>
      </c>
      <c r="Q754" s="1" t="s">
        <v>694</v>
      </c>
      <c r="R754" s="1" t="s">
        <v>722</v>
      </c>
      <c r="S754" s="1" t="s">
        <v>696</v>
      </c>
      <c r="T754">
        <v>400</v>
      </c>
      <c r="U754" s="1" t="s">
        <v>697</v>
      </c>
      <c r="V754" s="1" t="s">
        <v>698</v>
      </c>
      <c r="W754" s="1" t="s">
        <v>708</v>
      </c>
    </row>
    <row r="755" spans="1:23" x14ac:dyDescent="0.25">
      <c r="A755" s="1" t="s">
        <v>2450</v>
      </c>
      <c r="B755" s="1" t="s">
        <v>2455</v>
      </c>
      <c r="C755" s="2">
        <v>42705</v>
      </c>
      <c r="D755" s="2">
        <v>42734</v>
      </c>
      <c r="E755">
        <v>5835</v>
      </c>
      <c r="F755" s="1" t="s">
        <v>2456</v>
      </c>
      <c r="G755" s="1" t="s">
        <v>688</v>
      </c>
      <c r="H755" s="1" t="s">
        <v>689</v>
      </c>
      <c r="I755" s="1" t="s">
        <v>706</v>
      </c>
      <c r="J755">
        <v>0</v>
      </c>
      <c r="K755">
        <v>0</v>
      </c>
      <c r="L755" s="1" t="s">
        <v>691</v>
      </c>
      <c r="M755" s="1" t="s">
        <v>759</v>
      </c>
      <c r="N755">
        <v>0.4</v>
      </c>
      <c r="O755" s="1" t="s">
        <v>693</v>
      </c>
      <c r="P755">
        <v>1</v>
      </c>
      <c r="Q755" s="1" t="s">
        <v>694</v>
      </c>
      <c r="R755" s="1" t="s">
        <v>707</v>
      </c>
      <c r="S755" s="1" t="s">
        <v>696</v>
      </c>
      <c r="T755">
        <v>0</v>
      </c>
      <c r="U755" s="1" t="s">
        <v>697</v>
      </c>
      <c r="V755" s="1" t="s">
        <v>698</v>
      </c>
      <c r="W755" s="1" t="s">
        <v>708</v>
      </c>
    </row>
    <row r="756" spans="1:23" x14ac:dyDescent="0.25">
      <c r="A756" s="1" t="s">
        <v>2450</v>
      </c>
      <c r="B756" s="1" t="s">
        <v>2457</v>
      </c>
      <c r="C756" s="2">
        <v>42705</v>
      </c>
      <c r="D756" s="2">
        <v>42734</v>
      </c>
      <c r="E756">
        <v>5833</v>
      </c>
      <c r="F756" s="1" t="s">
        <v>2458</v>
      </c>
      <c r="G756" s="1" t="s">
        <v>688</v>
      </c>
      <c r="H756" s="1" t="s">
        <v>689</v>
      </c>
      <c r="I756" s="1" t="s">
        <v>1914</v>
      </c>
      <c r="J756">
        <v>0</v>
      </c>
      <c r="K756">
        <v>0</v>
      </c>
      <c r="L756" s="1" t="s">
        <v>691</v>
      </c>
      <c r="M756" s="1" t="s">
        <v>759</v>
      </c>
      <c r="N756">
        <v>0.4</v>
      </c>
      <c r="O756" s="1" t="s">
        <v>693</v>
      </c>
      <c r="P756">
        <v>1</v>
      </c>
      <c r="Q756" s="1" t="s">
        <v>694</v>
      </c>
      <c r="R756" s="1" t="s">
        <v>695</v>
      </c>
      <c r="S756" s="1" t="s">
        <v>696</v>
      </c>
      <c r="T756">
        <v>0</v>
      </c>
      <c r="U756" s="1" t="s">
        <v>697</v>
      </c>
      <c r="V756" s="1" t="s">
        <v>698</v>
      </c>
      <c r="W756" s="1" t="s">
        <v>708</v>
      </c>
    </row>
    <row r="757" spans="1:23" x14ac:dyDescent="0.25">
      <c r="A757" s="1" t="s">
        <v>2450</v>
      </c>
      <c r="B757" s="1" t="s">
        <v>2459</v>
      </c>
      <c r="C757" s="2">
        <v>42705</v>
      </c>
      <c r="D757" s="2">
        <v>42734</v>
      </c>
      <c r="E757">
        <v>5833</v>
      </c>
      <c r="F757" s="1" t="s">
        <v>2460</v>
      </c>
      <c r="G757" s="1" t="s">
        <v>688</v>
      </c>
      <c r="H757" s="1" t="s">
        <v>689</v>
      </c>
      <c r="I757" s="1" t="s">
        <v>886</v>
      </c>
      <c r="J757">
        <v>10000</v>
      </c>
      <c r="K757">
        <v>352.2</v>
      </c>
      <c r="L757" s="1" t="s">
        <v>691</v>
      </c>
      <c r="M757" s="1" t="s">
        <v>759</v>
      </c>
      <c r="N757">
        <v>0.4</v>
      </c>
      <c r="O757" s="1" t="s">
        <v>693</v>
      </c>
      <c r="P757">
        <v>0.93959999999999999</v>
      </c>
      <c r="Q757" s="1" t="s">
        <v>694</v>
      </c>
      <c r="R757" s="1" t="s">
        <v>887</v>
      </c>
      <c r="S757" s="1" t="s">
        <v>696</v>
      </c>
      <c r="T757">
        <v>4000</v>
      </c>
      <c r="U757" s="1" t="s">
        <v>697</v>
      </c>
      <c r="V757" s="1" t="s">
        <v>698</v>
      </c>
      <c r="W757" s="1" t="s">
        <v>708</v>
      </c>
    </row>
    <row r="758" spans="1:23" x14ac:dyDescent="0.25">
      <c r="A758" s="1" t="s">
        <v>2450</v>
      </c>
      <c r="B758" s="1" t="s">
        <v>2461</v>
      </c>
      <c r="C758" s="2">
        <v>42705</v>
      </c>
      <c r="D758" s="2">
        <v>42734</v>
      </c>
      <c r="E758">
        <v>5833</v>
      </c>
      <c r="F758" s="1" t="s">
        <v>2462</v>
      </c>
      <c r="G758" s="1" t="s">
        <v>688</v>
      </c>
      <c r="H758" s="1" t="s">
        <v>689</v>
      </c>
      <c r="I758" s="1" t="s">
        <v>1300</v>
      </c>
      <c r="J758">
        <v>0</v>
      </c>
      <c r="K758">
        <v>0</v>
      </c>
      <c r="L758" s="1" t="s">
        <v>691</v>
      </c>
      <c r="M758" s="1" t="s">
        <v>759</v>
      </c>
      <c r="N758">
        <v>0.4</v>
      </c>
      <c r="O758" s="1" t="s">
        <v>693</v>
      </c>
      <c r="P758">
        <v>1</v>
      </c>
      <c r="Q758" s="1" t="s">
        <v>694</v>
      </c>
      <c r="R758" s="1" t="s">
        <v>695</v>
      </c>
      <c r="S758" s="1" t="s">
        <v>696</v>
      </c>
      <c r="T758">
        <v>0</v>
      </c>
      <c r="U758" s="1" t="s">
        <v>697</v>
      </c>
      <c r="V758" s="1" t="s">
        <v>698</v>
      </c>
      <c r="W758" s="1" t="s">
        <v>708</v>
      </c>
    </row>
    <row r="759" spans="1:23" x14ac:dyDescent="0.25">
      <c r="A759" s="1" t="s">
        <v>2463</v>
      </c>
      <c r="B759" s="1" t="s">
        <v>2464</v>
      </c>
      <c r="C759" s="2">
        <v>42614</v>
      </c>
      <c r="D759" s="2">
        <v>42643</v>
      </c>
      <c r="E759">
        <v>22.4</v>
      </c>
      <c r="F759" s="1" t="s">
        <v>2465</v>
      </c>
      <c r="G759" s="1" t="s">
        <v>688</v>
      </c>
      <c r="H759" s="1" t="s">
        <v>689</v>
      </c>
      <c r="I759" s="1" t="s">
        <v>1914</v>
      </c>
      <c r="J759">
        <v>0</v>
      </c>
      <c r="K759">
        <v>550</v>
      </c>
      <c r="L759" s="1" t="s">
        <v>691</v>
      </c>
      <c r="M759" s="1" t="s">
        <v>759</v>
      </c>
      <c r="N759">
        <v>0.4</v>
      </c>
      <c r="O759" s="1" t="s">
        <v>693</v>
      </c>
      <c r="P759">
        <v>-23.553599999999999</v>
      </c>
      <c r="Q759" s="1" t="s">
        <v>694</v>
      </c>
      <c r="R759" s="1" t="s">
        <v>695</v>
      </c>
      <c r="S759" s="1" t="s">
        <v>696</v>
      </c>
      <c r="T759">
        <v>0</v>
      </c>
      <c r="U759" s="1" t="s">
        <v>697</v>
      </c>
      <c r="V759" s="1" t="s">
        <v>698</v>
      </c>
      <c r="W759" s="1" t="s">
        <v>708</v>
      </c>
    </row>
    <row r="760" spans="1:23" x14ac:dyDescent="0.25">
      <c r="A760" s="1" t="s">
        <v>2463</v>
      </c>
      <c r="B760" s="1" t="s">
        <v>2466</v>
      </c>
      <c r="C760" s="2">
        <v>42614</v>
      </c>
      <c r="D760" s="2">
        <v>42643</v>
      </c>
      <c r="E760">
        <v>903.53</v>
      </c>
      <c r="F760" s="1" t="s">
        <v>2467</v>
      </c>
      <c r="G760" s="1" t="s">
        <v>688</v>
      </c>
      <c r="H760" s="1" t="s">
        <v>689</v>
      </c>
      <c r="I760" s="1" t="s">
        <v>1300</v>
      </c>
      <c r="J760">
        <v>0</v>
      </c>
      <c r="K760">
        <v>0</v>
      </c>
      <c r="L760" s="1" t="s">
        <v>691</v>
      </c>
      <c r="M760" s="1" t="s">
        <v>759</v>
      </c>
      <c r="N760">
        <v>0.4</v>
      </c>
      <c r="O760" s="1" t="s">
        <v>693</v>
      </c>
      <c r="P760">
        <v>1</v>
      </c>
      <c r="Q760" s="1" t="s">
        <v>694</v>
      </c>
      <c r="R760" s="1" t="s">
        <v>695</v>
      </c>
      <c r="S760" s="1" t="s">
        <v>696</v>
      </c>
      <c r="T760">
        <v>0</v>
      </c>
      <c r="U760" s="1" t="s">
        <v>697</v>
      </c>
      <c r="V760" s="1" t="s">
        <v>698</v>
      </c>
      <c r="W760" s="1" t="s">
        <v>708</v>
      </c>
    </row>
    <row r="761" spans="1:23" x14ac:dyDescent="0.25">
      <c r="A761" s="1" t="s">
        <v>2468</v>
      </c>
      <c r="B761" s="1" t="s">
        <v>2469</v>
      </c>
      <c r="C761" s="2">
        <v>42491</v>
      </c>
      <c r="D761" s="2">
        <v>42521</v>
      </c>
      <c r="E761">
        <v>1858.2</v>
      </c>
      <c r="F761" s="1" t="s">
        <v>2470</v>
      </c>
      <c r="G761" s="1" t="s">
        <v>688</v>
      </c>
      <c r="H761" s="1" t="s">
        <v>689</v>
      </c>
      <c r="I761" s="1" t="s">
        <v>1300</v>
      </c>
      <c r="J761">
        <v>0</v>
      </c>
      <c r="K761">
        <v>310</v>
      </c>
      <c r="L761" s="1" t="s">
        <v>691</v>
      </c>
      <c r="M761" s="1" t="s">
        <v>759</v>
      </c>
      <c r="N761">
        <v>0.4</v>
      </c>
      <c r="O761" s="1" t="s">
        <v>693</v>
      </c>
      <c r="P761">
        <v>0.83320000000000005</v>
      </c>
      <c r="Q761" s="1" t="s">
        <v>694</v>
      </c>
      <c r="R761" s="1" t="s">
        <v>695</v>
      </c>
      <c r="S761" s="1" t="s">
        <v>696</v>
      </c>
      <c r="T761">
        <v>0</v>
      </c>
      <c r="U761" s="1" t="s">
        <v>697</v>
      </c>
      <c r="V761" s="1" t="s">
        <v>698</v>
      </c>
      <c r="W761" s="1" t="s">
        <v>708</v>
      </c>
    </row>
    <row r="762" spans="1:23" x14ac:dyDescent="0.25">
      <c r="A762" s="1" t="s">
        <v>2468</v>
      </c>
      <c r="B762" s="1" t="s">
        <v>2471</v>
      </c>
      <c r="C762" s="2">
        <v>42491</v>
      </c>
      <c r="D762" s="2">
        <v>42521</v>
      </c>
      <c r="E762">
        <v>839.86</v>
      </c>
      <c r="F762" s="1" t="s">
        <v>2472</v>
      </c>
      <c r="G762" s="1" t="s">
        <v>688</v>
      </c>
      <c r="H762" s="1" t="s">
        <v>689</v>
      </c>
      <c r="I762" s="1" t="s">
        <v>716</v>
      </c>
      <c r="J762">
        <v>5000</v>
      </c>
      <c r="K762">
        <v>1000</v>
      </c>
      <c r="L762" s="1" t="s">
        <v>691</v>
      </c>
      <c r="M762" s="1" t="s">
        <v>759</v>
      </c>
      <c r="N762">
        <v>0.4</v>
      </c>
      <c r="O762" s="1" t="s">
        <v>693</v>
      </c>
      <c r="P762">
        <v>-0.19070000000000001</v>
      </c>
      <c r="Q762" s="1" t="s">
        <v>694</v>
      </c>
      <c r="R762" s="1" t="s">
        <v>695</v>
      </c>
      <c r="S762" s="1" t="s">
        <v>696</v>
      </c>
      <c r="T762">
        <v>2000</v>
      </c>
      <c r="U762" s="1" t="s">
        <v>697</v>
      </c>
      <c r="V762" s="1" t="s">
        <v>698</v>
      </c>
      <c r="W762" s="1" t="s">
        <v>708</v>
      </c>
    </row>
    <row r="763" spans="1:23" x14ac:dyDescent="0.25">
      <c r="A763" s="1" t="s">
        <v>2468</v>
      </c>
      <c r="B763" s="1" t="s">
        <v>2473</v>
      </c>
      <c r="C763" s="2">
        <v>42491</v>
      </c>
      <c r="D763" s="2">
        <v>42521</v>
      </c>
      <c r="E763">
        <v>6027.2</v>
      </c>
      <c r="F763" s="1" t="s">
        <v>2474</v>
      </c>
      <c r="G763" s="1" t="s">
        <v>688</v>
      </c>
      <c r="H763" s="1" t="s">
        <v>689</v>
      </c>
      <c r="I763" s="1" t="s">
        <v>720</v>
      </c>
      <c r="J763">
        <v>15000</v>
      </c>
      <c r="K763">
        <v>3000</v>
      </c>
      <c r="L763" s="1" t="s">
        <v>691</v>
      </c>
      <c r="M763" s="1" t="s">
        <v>759</v>
      </c>
      <c r="N763">
        <v>0.4</v>
      </c>
      <c r="O763" s="1" t="s">
        <v>693</v>
      </c>
      <c r="P763">
        <v>0.50229999999999997</v>
      </c>
      <c r="Q763" s="1" t="s">
        <v>694</v>
      </c>
      <c r="R763" s="1" t="s">
        <v>722</v>
      </c>
      <c r="S763" s="1" t="s">
        <v>696</v>
      </c>
      <c r="T763">
        <v>6000</v>
      </c>
      <c r="U763" s="1" t="s">
        <v>697</v>
      </c>
      <c r="V763" s="1" t="s">
        <v>698</v>
      </c>
      <c r="W763" s="1" t="s">
        <v>708</v>
      </c>
    </row>
    <row r="764" spans="1:23" x14ac:dyDescent="0.25">
      <c r="A764" s="1" t="s">
        <v>2468</v>
      </c>
      <c r="B764" s="1" t="s">
        <v>2475</v>
      </c>
      <c r="C764" s="2">
        <v>42491</v>
      </c>
      <c r="D764" s="2">
        <v>42521</v>
      </c>
      <c r="E764">
        <v>170.8</v>
      </c>
      <c r="F764" s="1" t="s">
        <v>2476</v>
      </c>
      <c r="G764" s="1" t="s">
        <v>688</v>
      </c>
      <c r="H764" s="1" t="s">
        <v>689</v>
      </c>
      <c r="I764" s="1" t="s">
        <v>1389</v>
      </c>
      <c r="J764">
        <v>0</v>
      </c>
      <c r="K764">
        <v>80</v>
      </c>
      <c r="L764" s="1" t="s">
        <v>691</v>
      </c>
      <c r="M764" s="1" t="s">
        <v>759</v>
      </c>
      <c r="N764">
        <v>0.4</v>
      </c>
      <c r="O764" s="1" t="s">
        <v>693</v>
      </c>
      <c r="P764">
        <v>0.53159999999999996</v>
      </c>
      <c r="Q764" s="1" t="s">
        <v>694</v>
      </c>
      <c r="R764" s="1" t="s">
        <v>695</v>
      </c>
      <c r="S764" s="1" t="s">
        <v>696</v>
      </c>
      <c r="T764">
        <v>0</v>
      </c>
      <c r="U764" s="1" t="s">
        <v>697</v>
      </c>
      <c r="V764" s="1" t="s">
        <v>698</v>
      </c>
      <c r="W764" s="1" t="s">
        <v>708</v>
      </c>
    </row>
    <row r="765" spans="1:23" x14ac:dyDescent="0.25">
      <c r="A765" s="1" t="s">
        <v>2468</v>
      </c>
      <c r="B765" s="1" t="s">
        <v>2477</v>
      </c>
      <c r="C765" s="2">
        <v>42491</v>
      </c>
      <c r="D765" s="2">
        <v>42521</v>
      </c>
      <c r="E765">
        <v>56.8</v>
      </c>
      <c r="F765" s="1" t="s">
        <v>2478</v>
      </c>
      <c r="G765" s="1" t="s">
        <v>688</v>
      </c>
      <c r="H765" s="1" t="s">
        <v>689</v>
      </c>
      <c r="I765" s="1" t="s">
        <v>706</v>
      </c>
      <c r="J765">
        <v>10000</v>
      </c>
      <c r="K765">
        <v>46.73</v>
      </c>
      <c r="L765" s="1" t="s">
        <v>691</v>
      </c>
      <c r="M765" s="1" t="s">
        <v>759</v>
      </c>
      <c r="N765">
        <v>0.4</v>
      </c>
      <c r="O765" s="1" t="s">
        <v>693</v>
      </c>
      <c r="P765">
        <v>0.17730000000000001</v>
      </c>
      <c r="Q765" s="1" t="s">
        <v>694</v>
      </c>
      <c r="R765" s="1" t="s">
        <v>707</v>
      </c>
      <c r="S765" s="1" t="s">
        <v>696</v>
      </c>
      <c r="T765">
        <v>4000</v>
      </c>
      <c r="U765" s="1" t="s">
        <v>697</v>
      </c>
      <c r="V765" s="1" t="s">
        <v>698</v>
      </c>
      <c r="W765" s="1" t="s">
        <v>708</v>
      </c>
    </row>
    <row r="766" spans="1:23" x14ac:dyDescent="0.25">
      <c r="A766" s="1" t="s">
        <v>2468</v>
      </c>
      <c r="B766" s="1" t="s">
        <v>2479</v>
      </c>
      <c r="C766" s="2">
        <v>42491</v>
      </c>
      <c r="D766" s="2">
        <v>42521</v>
      </c>
      <c r="E766">
        <v>306.39999999999998</v>
      </c>
      <c r="F766" s="1" t="s">
        <v>2480</v>
      </c>
      <c r="G766" s="1" t="s">
        <v>688</v>
      </c>
      <c r="H766" s="1" t="s">
        <v>689</v>
      </c>
      <c r="I766" s="1" t="s">
        <v>789</v>
      </c>
      <c r="J766">
        <v>5000</v>
      </c>
      <c r="K766">
        <v>735</v>
      </c>
      <c r="L766" s="1" t="s">
        <v>691</v>
      </c>
      <c r="M766" s="1" t="s">
        <v>759</v>
      </c>
      <c r="N766">
        <v>0.4</v>
      </c>
      <c r="O766" s="1" t="s">
        <v>693</v>
      </c>
      <c r="P766">
        <v>-1.3988</v>
      </c>
      <c r="Q766" s="1" t="s">
        <v>694</v>
      </c>
      <c r="R766" s="1" t="s">
        <v>713</v>
      </c>
      <c r="S766" s="1" t="s">
        <v>696</v>
      </c>
      <c r="T766">
        <v>2000</v>
      </c>
      <c r="U766" s="1" t="s">
        <v>697</v>
      </c>
      <c r="V766" s="1" t="s">
        <v>698</v>
      </c>
      <c r="W766" s="1" t="s">
        <v>708</v>
      </c>
    </row>
    <row r="767" spans="1:23" x14ac:dyDescent="0.25">
      <c r="A767" s="1" t="s">
        <v>2481</v>
      </c>
      <c r="B767" s="1" t="s">
        <v>2482</v>
      </c>
      <c r="C767" s="2">
        <v>42370</v>
      </c>
      <c r="D767" s="2">
        <v>42400</v>
      </c>
      <c r="E767">
        <v>1296.4000000000001</v>
      </c>
      <c r="F767" s="1" t="s">
        <v>2483</v>
      </c>
      <c r="G767" s="1" t="s">
        <v>688</v>
      </c>
      <c r="H767" s="1" t="s">
        <v>689</v>
      </c>
      <c r="I767" s="1" t="s">
        <v>716</v>
      </c>
      <c r="J767">
        <v>4000</v>
      </c>
      <c r="K767">
        <v>648.20000000000005</v>
      </c>
      <c r="L767" s="1" t="s">
        <v>691</v>
      </c>
      <c r="M767" s="1" t="s">
        <v>1759</v>
      </c>
      <c r="N767">
        <v>0.4</v>
      </c>
      <c r="O767" s="1" t="s">
        <v>693</v>
      </c>
      <c r="P767">
        <v>0.5</v>
      </c>
      <c r="Q767" s="1" t="s">
        <v>694</v>
      </c>
      <c r="R767" s="1" t="s">
        <v>695</v>
      </c>
      <c r="S767" s="1" t="s">
        <v>696</v>
      </c>
      <c r="T767">
        <v>1600</v>
      </c>
      <c r="U767" s="1" t="s">
        <v>697</v>
      </c>
      <c r="V767" s="1" t="s">
        <v>698</v>
      </c>
      <c r="W767" s="1" t="s">
        <v>708</v>
      </c>
    </row>
    <row r="768" spans="1:23" x14ac:dyDescent="0.25">
      <c r="A768" s="1" t="s">
        <v>2481</v>
      </c>
      <c r="B768" s="1" t="s">
        <v>2484</v>
      </c>
      <c r="C768" s="2">
        <v>42370</v>
      </c>
      <c r="D768" s="2">
        <v>42400</v>
      </c>
      <c r="E768">
        <v>495</v>
      </c>
      <c r="F768" s="1" t="s">
        <v>2485</v>
      </c>
      <c r="G768" s="1" t="s">
        <v>688</v>
      </c>
      <c r="H768" s="1" t="s">
        <v>689</v>
      </c>
      <c r="I768" s="1" t="s">
        <v>1300</v>
      </c>
      <c r="J768">
        <v>33</v>
      </c>
      <c r="K768">
        <v>280</v>
      </c>
      <c r="L768" s="1" t="s">
        <v>691</v>
      </c>
      <c r="M768" s="1" t="s">
        <v>1759</v>
      </c>
      <c r="N768">
        <v>15</v>
      </c>
      <c r="O768" s="1" t="s">
        <v>693</v>
      </c>
      <c r="P768">
        <v>0.43430000000000002</v>
      </c>
      <c r="Q768" s="1" t="s">
        <v>694</v>
      </c>
      <c r="R768" s="1" t="s">
        <v>695</v>
      </c>
      <c r="S768" s="1" t="s">
        <v>696</v>
      </c>
      <c r="T768">
        <v>495</v>
      </c>
      <c r="U768" s="1" t="s">
        <v>697</v>
      </c>
      <c r="V768" s="1" t="s">
        <v>698</v>
      </c>
      <c r="W768" s="1" t="s">
        <v>708</v>
      </c>
    </row>
    <row r="769" spans="1:23" x14ac:dyDescent="0.25">
      <c r="A769" s="1" t="s">
        <v>2481</v>
      </c>
      <c r="B769" s="1" t="s">
        <v>2486</v>
      </c>
      <c r="C769" s="2">
        <v>42370</v>
      </c>
      <c r="D769" s="2">
        <v>42400</v>
      </c>
      <c r="E769">
        <v>269.60000000000002</v>
      </c>
      <c r="F769" s="1" t="s">
        <v>2487</v>
      </c>
      <c r="G769" s="1" t="s">
        <v>688</v>
      </c>
      <c r="H769" s="1" t="s">
        <v>689</v>
      </c>
      <c r="I769" s="1" t="s">
        <v>706</v>
      </c>
      <c r="J769">
        <v>4000</v>
      </c>
      <c r="K769">
        <v>168.5</v>
      </c>
      <c r="L769" s="1" t="s">
        <v>691</v>
      </c>
      <c r="M769" s="1" t="s">
        <v>707</v>
      </c>
      <c r="N769">
        <v>0.4</v>
      </c>
      <c r="O769" s="1" t="s">
        <v>693</v>
      </c>
      <c r="P769">
        <v>0.375</v>
      </c>
      <c r="Q769" s="1" t="s">
        <v>694</v>
      </c>
      <c r="R769" s="1" t="s">
        <v>695</v>
      </c>
      <c r="S769" s="1" t="s">
        <v>696</v>
      </c>
      <c r="T769">
        <v>1600</v>
      </c>
      <c r="U769" s="1" t="s">
        <v>697</v>
      </c>
      <c r="V769" s="1" t="s">
        <v>698</v>
      </c>
      <c r="W769" s="1" t="s">
        <v>708</v>
      </c>
    </row>
    <row r="770" spans="1:23" x14ac:dyDescent="0.25">
      <c r="A770" s="1" t="s">
        <v>2481</v>
      </c>
      <c r="B770" s="1" t="s">
        <v>2488</v>
      </c>
      <c r="C770" s="2">
        <v>42370</v>
      </c>
      <c r="D770" s="2">
        <v>42400</v>
      </c>
      <c r="E770">
        <v>1519.6</v>
      </c>
      <c r="F770" s="1" t="s">
        <v>2489</v>
      </c>
      <c r="G770" s="1" t="s">
        <v>688</v>
      </c>
      <c r="H770" s="1" t="s">
        <v>689</v>
      </c>
      <c r="I770" s="1" t="s">
        <v>886</v>
      </c>
      <c r="J770">
        <v>4000</v>
      </c>
      <c r="K770">
        <v>949.75</v>
      </c>
      <c r="L770" s="1" t="s">
        <v>691</v>
      </c>
      <c r="M770" s="1" t="s">
        <v>1759</v>
      </c>
      <c r="N770">
        <v>0.4</v>
      </c>
      <c r="O770" s="1" t="s">
        <v>693</v>
      </c>
      <c r="P770">
        <v>0.375</v>
      </c>
      <c r="Q770" s="1" t="s">
        <v>694</v>
      </c>
      <c r="R770" s="1" t="s">
        <v>887</v>
      </c>
      <c r="S770" s="1" t="s">
        <v>696</v>
      </c>
      <c r="T770">
        <v>1600</v>
      </c>
      <c r="U770" s="1" t="s">
        <v>697</v>
      </c>
      <c r="V770" s="1" t="s">
        <v>698</v>
      </c>
      <c r="W770" s="1" t="s">
        <v>708</v>
      </c>
    </row>
    <row r="771" spans="1:23" x14ac:dyDescent="0.25">
      <c r="A771" s="1" t="s">
        <v>2481</v>
      </c>
      <c r="B771" s="1" t="s">
        <v>2490</v>
      </c>
      <c r="C771" s="2">
        <v>42370</v>
      </c>
      <c r="D771" s="2">
        <v>42400</v>
      </c>
      <c r="E771">
        <v>1840.2</v>
      </c>
      <c r="F771" s="1" t="s">
        <v>2491</v>
      </c>
      <c r="G771" s="1" t="s">
        <v>688</v>
      </c>
      <c r="H771" s="1" t="s">
        <v>689</v>
      </c>
      <c r="I771" s="1" t="s">
        <v>720</v>
      </c>
      <c r="J771">
        <v>4000</v>
      </c>
      <c r="K771">
        <v>1000</v>
      </c>
      <c r="L771" s="1" t="s">
        <v>691</v>
      </c>
      <c r="M771" s="1" t="s">
        <v>707</v>
      </c>
      <c r="N771">
        <v>0.4</v>
      </c>
      <c r="O771" s="1" t="s">
        <v>693</v>
      </c>
      <c r="P771">
        <v>0.45660000000000001</v>
      </c>
      <c r="Q771" s="1" t="s">
        <v>694</v>
      </c>
      <c r="R771" s="1" t="s">
        <v>695</v>
      </c>
      <c r="S771" s="1" t="s">
        <v>696</v>
      </c>
      <c r="T771">
        <v>1600</v>
      </c>
      <c r="U771" s="1" t="s">
        <v>697</v>
      </c>
      <c r="V771" s="1" t="s">
        <v>698</v>
      </c>
      <c r="W771" s="1" t="s">
        <v>708</v>
      </c>
    </row>
    <row r="772" spans="1:23" x14ac:dyDescent="0.25">
      <c r="A772" s="1" t="s">
        <v>2481</v>
      </c>
      <c r="B772" s="1" t="s">
        <v>2492</v>
      </c>
      <c r="C772" s="2">
        <v>42370</v>
      </c>
      <c r="D772" s="2">
        <v>42400</v>
      </c>
      <c r="E772">
        <v>135</v>
      </c>
      <c r="F772" s="1" t="s">
        <v>2493</v>
      </c>
      <c r="G772" s="1" t="s">
        <v>688</v>
      </c>
      <c r="H772" s="1" t="s">
        <v>689</v>
      </c>
      <c r="I772" s="1" t="s">
        <v>741</v>
      </c>
      <c r="J772">
        <v>9</v>
      </c>
      <c r="K772">
        <v>95</v>
      </c>
      <c r="L772" s="1" t="s">
        <v>691</v>
      </c>
      <c r="M772" s="1" t="s">
        <v>1759</v>
      </c>
      <c r="N772">
        <v>15</v>
      </c>
      <c r="O772" s="1" t="s">
        <v>693</v>
      </c>
      <c r="P772">
        <v>0.29630000000000001</v>
      </c>
      <c r="Q772" s="1" t="s">
        <v>694</v>
      </c>
      <c r="R772" s="1" t="s">
        <v>695</v>
      </c>
      <c r="S772" s="1" t="s">
        <v>696</v>
      </c>
      <c r="T772">
        <v>135</v>
      </c>
      <c r="U772" s="1" t="s">
        <v>697</v>
      </c>
      <c r="V772" s="1" t="s">
        <v>698</v>
      </c>
      <c r="W772" s="1" t="s">
        <v>708</v>
      </c>
    </row>
    <row r="773" spans="1:23" x14ac:dyDescent="0.25">
      <c r="A773" s="1" t="s">
        <v>2494</v>
      </c>
      <c r="B773" s="1" t="s">
        <v>2495</v>
      </c>
      <c r="C773" s="2">
        <v>42401</v>
      </c>
      <c r="D773" s="2">
        <v>42429</v>
      </c>
      <c r="E773">
        <v>1687.6</v>
      </c>
      <c r="F773" s="1" t="s">
        <v>2496</v>
      </c>
      <c r="G773" s="1" t="s">
        <v>688</v>
      </c>
      <c r="H773" s="1" t="s">
        <v>689</v>
      </c>
      <c r="I773" s="1" t="s">
        <v>706</v>
      </c>
      <c r="J773">
        <v>7500</v>
      </c>
      <c r="K773">
        <v>1060.96</v>
      </c>
      <c r="L773" s="1" t="s">
        <v>691</v>
      </c>
      <c r="M773" s="1" t="s">
        <v>707</v>
      </c>
      <c r="N773">
        <v>0.4</v>
      </c>
      <c r="O773" s="1" t="s">
        <v>693</v>
      </c>
      <c r="P773">
        <v>0.37130000000000002</v>
      </c>
      <c r="Q773" s="1" t="s">
        <v>694</v>
      </c>
      <c r="R773" s="1" t="s">
        <v>695</v>
      </c>
      <c r="S773" s="1" t="s">
        <v>696</v>
      </c>
      <c r="T773">
        <v>3000</v>
      </c>
      <c r="U773" s="1" t="s">
        <v>697</v>
      </c>
      <c r="V773" s="1" t="s">
        <v>698</v>
      </c>
      <c r="W773" s="1" t="s">
        <v>708</v>
      </c>
    </row>
    <row r="774" spans="1:23" x14ac:dyDescent="0.25">
      <c r="A774" s="1" t="s">
        <v>2494</v>
      </c>
      <c r="B774" s="1" t="s">
        <v>2497</v>
      </c>
      <c r="C774" s="2">
        <v>42401</v>
      </c>
      <c r="D774" s="2">
        <v>42429</v>
      </c>
      <c r="E774">
        <v>1000.8</v>
      </c>
      <c r="F774" s="1" t="s">
        <v>2498</v>
      </c>
      <c r="G774" s="1" t="s">
        <v>688</v>
      </c>
      <c r="H774" s="1" t="s">
        <v>689</v>
      </c>
      <c r="I774" s="1" t="s">
        <v>716</v>
      </c>
      <c r="J774">
        <v>2500</v>
      </c>
      <c r="K774">
        <v>500</v>
      </c>
      <c r="L774" s="1" t="s">
        <v>691</v>
      </c>
      <c r="M774" s="1" t="s">
        <v>759</v>
      </c>
      <c r="N774">
        <v>0.4</v>
      </c>
      <c r="O774" s="1" t="s">
        <v>693</v>
      </c>
      <c r="P774">
        <v>0.50039999999999996</v>
      </c>
      <c r="Q774" s="1" t="s">
        <v>694</v>
      </c>
      <c r="R774" s="1" t="s">
        <v>695</v>
      </c>
      <c r="S774" s="1" t="s">
        <v>696</v>
      </c>
      <c r="T774">
        <v>1000</v>
      </c>
      <c r="U774" s="1" t="s">
        <v>697</v>
      </c>
      <c r="V774" s="1" t="s">
        <v>698</v>
      </c>
      <c r="W774" s="1" t="s">
        <v>708</v>
      </c>
    </row>
    <row r="775" spans="1:23" x14ac:dyDescent="0.25">
      <c r="A775" s="1" t="s">
        <v>2494</v>
      </c>
      <c r="B775" s="1" t="s">
        <v>2499</v>
      </c>
      <c r="C775" s="2">
        <v>42401</v>
      </c>
      <c r="D775" s="2">
        <v>42429</v>
      </c>
      <c r="E775">
        <v>16.02</v>
      </c>
      <c r="F775" s="1" t="s">
        <v>2500</v>
      </c>
      <c r="G775" s="1" t="s">
        <v>688</v>
      </c>
      <c r="H775" s="1" t="s">
        <v>689</v>
      </c>
      <c r="I775" s="1" t="s">
        <v>1300</v>
      </c>
      <c r="J775">
        <v>0</v>
      </c>
      <c r="K775">
        <v>260</v>
      </c>
      <c r="L775" s="1" t="s">
        <v>691</v>
      </c>
      <c r="M775" s="1" t="s">
        <v>759</v>
      </c>
      <c r="N775">
        <v>0</v>
      </c>
      <c r="O775" s="1" t="s">
        <v>693</v>
      </c>
      <c r="P775">
        <v>-15.229699999999999</v>
      </c>
      <c r="Q775" s="1" t="s">
        <v>694</v>
      </c>
      <c r="R775" s="1" t="s">
        <v>695</v>
      </c>
      <c r="S775" s="1" t="s">
        <v>696</v>
      </c>
      <c r="T775">
        <v>0</v>
      </c>
      <c r="U775" s="1" t="s">
        <v>697</v>
      </c>
      <c r="V775" s="1" t="s">
        <v>698</v>
      </c>
      <c r="W775" s="1" t="s">
        <v>708</v>
      </c>
    </row>
    <row r="776" spans="1:23" x14ac:dyDescent="0.25">
      <c r="A776" s="1" t="s">
        <v>2494</v>
      </c>
      <c r="B776" s="1" t="s">
        <v>2501</v>
      </c>
      <c r="C776" s="2">
        <v>42401</v>
      </c>
      <c r="D776" s="2">
        <v>42429</v>
      </c>
      <c r="E776">
        <v>0</v>
      </c>
      <c r="F776" s="1" t="s">
        <v>2502</v>
      </c>
      <c r="G776" s="1" t="s">
        <v>688</v>
      </c>
      <c r="H776" s="1" t="s">
        <v>689</v>
      </c>
      <c r="I776" s="1" t="s">
        <v>989</v>
      </c>
      <c r="J776">
        <v>0</v>
      </c>
      <c r="K776">
        <v>0</v>
      </c>
      <c r="L776" s="1" t="s">
        <v>691</v>
      </c>
      <c r="M776" s="1" t="s">
        <v>759</v>
      </c>
      <c r="N776">
        <v>0</v>
      </c>
      <c r="O776" s="1" t="s">
        <v>693</v>
      </c>
      <c r="P776">
        <v>0</v>
      </c>
      <c r="Q776" s="1" t="s">
        <v>694</v>
      </c>
      <c r="R776" s="1" t="s">
        <v>695</v>
      </c>
      <c r="S776" s="1" t="s">
        <v>696</v>
      </c>
      <c r="T776">
        <v>0</v>
      </c>
      <c r="U776" s="1" t="s">
        <v>697</v>
      </c>
      <c r="V776" s="1" t="s">
        <v>698</v>
      </c>
      <c r="W776" s="1" t="s">
        <v>708</v>
      </c>
    </row>
    <row r="777" spans="1:23" x14ac:dyDescent="0.25">
      <c r="A777" s="1" t="s">
        <v>2494</v>
      </c>
      <c r="B777" s="1" t="s">
        <v>2503</v>
      </c>
      <c r="C777" s="2">
        <v>42401</v>
      </c>
      <c r="D777" s="2">
        <v>42429</v>
      </c>
      <c r="E777">
        <v>3</v>
      </c>
      <c r="F777" s="1" t="s">
        <v>2504</v>
      </c>
      <c r="G777" s="1" t="s">
        <v>688</v>
      </c>
      <c r="H777" s="1" t="s">
        <v>689</v>
      </c>
      <c r="I777" s="1" t="s">
        <v>741</v>
      </c>
      <c r="J777">
        <v>0</v>
      </c>
      <c r="K777">
        <v>180</v>
      </c>
      <c r="L777" s="1" t="s">
        <v>691</v>
      </c>
      <c r="M777" s="1" t="s">
        <v>759</v>
      </c>
      <c r="N777">
        <v>0</v>
      </c>
      <c r="O777" s="1" t="s">
        <v>693</v>
      </c>
      <c r="P777">
        <v>-59</v>
      </c>
      <c r="Q777" s="1" t="s">
        <v>694</v>
      </c>
      <c r="R777" s="1" t="s">
        <v>695</v>
      </c>
      <c r="S777" s="1" t="s">
        <v>696</v>
      </c>
      <c r="T777">
        <v>0</v>
      </c>
      <c r="U777" s="1" t="s">
        <v>697</v>
      </c>
      <c r="V777" s="1" t="s">
        <v>698</v>
      </c>
      <c r="W777" s="1" t="s">
        <v>708</v>
      </c>
    </row>
    <row r="778" spans="1:23" x14ac:dyDescent="0.25">
      <c r="A778" s="1" t="s">
        <v>2494</v>
      </c>
      <c r="B778" s="1" t="s">
        <v>2505</v>
      </c>
      <c r="C778" s="2">
        <v>42401</v>
      </c>
      <c r="D778" s="2">
        <v>42429</v>
      </c>
      <c r="E778">
        <v>4001.6</v>
      </c>
      <c r="F778" s="1" t="s">
        <v>2496</v>
      </c>
      <c r="G778" s="1" t="s">
        <v>688</v>
      </c>
      <c r="H778" s="1" t="s">
        <v>689</v>
      </c>
      <c r="I778" s="1" t="s">
        <v>706</v>
      </c>
      <c r="J778">
        <v>10004</v>
      </c>
      <c r="K778">
        <v>1025.8</v>
      </c>
      <c r="L778" s="1" t="s">
        <v>691</v>
      </c>
      <c r="M778" s="1" t="s">
        <v>707</v>
      </c>
      <c r="N778">
        <v>0.4</v>
      </c>
      <c r="O778" s="1" t="s">
        <v>693</v>
      </c>
      <c r="P778">
        <v>0.74370000000000003</v>
      </c>
      <c r="Q778" s="1" t="s">
        <v>694</v>
      </c>
      <c r="R778" s="1" t="s">
        <v>695</v>
      </c>
      <c r="S778" s="1" t="s">
        <v>696</v>
      </c>
      <c r="T778">
        <v>4001.6</v>
      </c>
      <c r="U778" s="1" t="s">
        <v>697</v>
      </c>
      <c r="V778" s="1" t="s">
        <v>698</v>
      </c>
      <c r="W778" s="1" t="s">
        <v>708</v>
      </c>
    </row>
    <row r="779" spans="1:23" x14ac:dyDescent="0.25">
      <c r="A779" s="1" t="s">
        <v>2494</v>
      </c>
      <c r="B779" s="1" t="s">
        <v>2506</v>
      </c>
      <c r="C779" s="2">
        <v>42401</v>
      </c>
      <c r="D779" s="2">
        <v>42429</v>
      </c>
      <c r="E779">
        <v>604</v>
      </c>
      <c r="F779" s="1" t="s">
        <v>2502</v>
      </c>
      <c r="G779" s="1" t="s">
        <v>688</v>
      </c>
      <c r="H779" s="1" t="s">
        <v>689</v>
      </c>
      <c r="I779" s="1" t="s">
        <v>989</v>
      </c>
      <c r="J779">
        <v>2667</v>
      </c>
      <c r="K779">
        <v>453</v>
      </c>
      <c r="L779" s="1" t="s">
        <v>691</v>
      </c>
      <c r="M779" s="1" t="s">
        <v>759</v>
      </c>
      <c r="N779">
        <v>0.4</v>
      </c>
      <c r="O779" s="1" t="s">
        <v>693</v>
      </c>
      <c r="P779">
        <v>0.25</v>
      </c>
      <c r="Q779" s="1" t="s">
        <v>694</v>
      </c>
      <c r="R779" s="1" t="s">
        <v>695</v>
      </c>
      <c r="S779" s="1" t="s">
        <v>696</v>
      </c>
      <c r="T779">
        <v>1066.67</v>
      </c>
      <c r="U779" s="1" t="s">
        <v>697</v>
      </c>
      <c r="V779" s="1" t="s">
        <v>698</v>
      </c>
      <c r="W779" s="1" t="s">
        <v>708</v>
      </c>
    </row>
    <row r="780" spans="1:23" x14ac:dyDescent="0.25">
      <c r="A780" s="1" t="s">
        <v>2494</v>
      </c>
      <c r="B780" s="1" t="s">
        <v>2507</v>
      </c>
      <c r="C780" s="2">
        <v>42401</v>
      </c>
      <c r="D780" s="2">
        <v>42429</v>
      </c>
      <c r="E780">
        <v>2776</v>
      </c>
      <c r="F780" s="1" t="s">
        <v>2508</v>
      </c>
      <c r="G780" s="1" t="s">
        <v>688</v>
      </c>
      <c r="H780" s="1" t="s">
        <v>689</v>
      </c>
      <c r="I780" s="1" t="s">
        <v>1625</v>
      </c>
      <c r="J780">
        <v>5000</v>
      </c>
      <c r="K780">
        <v>1000</v>
      </c>
      <c r="L780" s="1" t="s">
        <v>691</v>
      </c>
      <c r="M780" s="1" t="s">
        <v>759</v>
      </c>
      <c r="N780">
        <v>0.4</v>
      </c>
      <c r="O780" s="1" t="s">
        <v>693</v>
      </c>
      <c r="P780">
        <v>0.63980000000000004</v>
      </c>
      <c r="Q780" s="1" t="s">
        <v>694</v>
      </c>
      <c r="R780" s="1" t="s">
        <v>695</v>
      </c>
      <c r="S780" s="1" t="s">
        <v>696</v>
      </c>
      <c r="T780">
        <v>2000</v>
      </c>
      <c r="U780" s="1" t="s">
        <v>697</v>
      </c>
      <c r="V780" s="1" t="s">
        <v>698</v>
      </c>
      <c r="W780" s="1" t="s">
        <v>708</v>
      </c>
    </row>
    <row r="781" spans="1:23" x14ac:dyDescent="0.25">
      <c r="A781" s="1" t="s">
        <v>2494</v>
      </c>
      <c r="B781" s="1" t="s">
        <v>2509</v>
      </c>
      <c r="C781" s="2">
        <v>42401</v>
      </c>
      <c r="D781" s="2">
        <v>42429</v>
      </c>
      <c r="E781">
        <v>3039.2</v>
      </c>
      <c r="F781" s="1" t="s">
        <v>2504</v>
      </c>
      <c r="G781" s="1" t="s">
        <v>688</v>
      </c>
      <c r="H781" s="1" t="s">
        <v>689</v>
      </c>
      <c r="I781" s="1" t="s">
        <v>741</v>
      </c>
      <c r="J781">
        <v>6000</v>
      </c>
      <c r="K781">
        <v>1200</v>
      </c>
      <c r="L781" s="1" t="s">
        <v>691</v>
      </c>
      <c r="M781" s="1" t="s">
        <v>759</v>
      </c>
      <c r="N781">
        <v>0.4</v>
      </c>
      <c r="O781" s="1" t="s">
        <v>693</v>
      </c>
      <c r="P781">
        <v>0.60519999999999996</v>
      </c>
      <c r="Q781" s="1" t="s">
        <v>694</v>
      </c>
      <c r="R781" s="1" t="s">
        <v>887</v>
      </c>
      <c r="S781" s="1" t="s">
        <v>696</v>
      </c>
      <c r="T781">
        <v>2400</v>
      </c>
      <c r="U781" s="1" t="s">
        <v>697</v>
      </c>
      <c r="V781" s="1" t="s">
        <v>698</v>
      </c>
      <c r="W781" s="1" t="s">
        <v>708</v>
      </c>
    </row>
    <row r="782" spans="1:23" x14ac:dyDescent="0.25">
      <c r="A782" s="1" t="s">
        <v>2494</v>
      </c>
      <c r="B782" s="1" t="s">
        <v>2510</v>
      </c>
      <c r="C782" s="2">
        <v>42401</v>
      </c>
      <c r="D782" s="2">
        <v>42429</v>
      </c>
      <c r="E782">
        <v>1722.8</v>
      </c>
      <c r="F782" s="1" t="s">
        <v>2511</v>
      </c>
      <c r="G782" s="1" t="s">
        <v>688</v>
      </c>
      <c r="H782" s="1" t="s">
        <v>689</v>
      </c>
      <c r="I782" s="1" t="s">
        <v>702</v>
      </c>
      <c r="J782">
        <v>3333</v>
      </c>
      <c r="K782">
        <v>1000</v>
      </c>
      <c r="L782" s="1" t="s">
        <v>691</v>
      </c>
      <c r="M782" s="1" t="s">
        <v>759</v>
      </c>
      <c r="N782">
        <v>0.4</v>
      </c>
      <c r="O782" s="1" t="s">
        <v>693</v>
      </c>
      <c r="P782">
        <v>0.41949999999999998</v>
      </c>
      <c r="Q782" s="1" t="s">
        <v>694</v>
      </c>
      <c r="R782" s="1" t="s">
        <v>695</v>
      </c>
      <c r="S782" s="1" t="s">
        <v>696</v>
      </c>
      <c r="T782">
        <v>1333.33</v>
      </c>
      <c r="U782" s="1" t="s">
        <v>697</v>
      </c>
      <c r="V782" s="1" t="s">
        <v>698</v>
      </c>
      <c r="W782" s="1" t="s">
        <v>708</v>
      </c>
    </row>
    <row r="783" spans="1:23" x14ac:dyDescent="0.25">
      <c r="A783" s="1" t="s">
        <v>2494</v>
      </c>
      <c r="B783" s="1" t="s">
        <v>2512</v>
      </c>
      <c r="C783" s="2">
        <v>42401</v>
      </c>
      <c r="D783" s="2">
        <v>42429</v>
      </c>
      <c r="E783">
        <v>1650.4</v>
      </c>
      <c r="F783" s="1" t="s">
        <v>2513</v>
      </c>
      <c r="G783" s="1" t="s">
        <v>688</v>
      </c>
      <c r="H783" s="1" t="s">
        <v>689</v>
      </c>
      <c r="I783" s="1" t="s">
        <v>1303</v>
      </c>
      <c r="J783">
        <v>5000</v>
      </c>
      <c r="K783">
        <v>832</v>
      </c>
      <c r="L783" s="1" t="s">
        <v>691</v>
      </c>
      <c r="M783" s="1" t="s">
        <v>759</v>
      </c>
      <c r="N783">
        <v>0.4</v>
      </c>
      <c r="O783" s="1" t="s">
        <v>693</v>
      </c>
      <c r="P783">
        <v>0.49590000000000001</v>
      </c>
      <c r="Q783" s="1" t="s">
        <v>694</v>
      </c>
      <c r="R783" s="1" t="s">
        <v>695</v>
      </c>
      <c r="S783" s="1" t="s">
        <v>696</v>
      </c>
      <c r="T783">
        <v>2000</v>
      </c>
      <c r="U783" s="1" t="s">
        <v>697</v>
      </c>
      <c r="V783" s="1" t="s">
        <v>698</v>
      </c>
      <c r="W783" s="1" t="s">
        <v>708</v>
      </c>
    </row>
    <row r="784" spans="1:23" x14ac:dyDescent="0.25">
      <c r="A784" s="1" t="s">
        <v>2494</v>
      </c>
      <c r="B784" s="1" t="s">
        <v>2514</v>
      </c>
      <c r="C784" s="2">
        <v>42401</v>
      </c>
      <c r="D784" s="2">
        <v>42429</v>
      </c>
      <c r="E784">
        <v>2017.6</v>
      </c>
      <c r="F784" s="1" t="s">
        <v>2515</v>
      </c>
      <c r="G784" s="1" t="s">
        <v>688</v>
      </c>
      <c r="H784" s="1" t="s">
        <v>689</v>
      </c>
      <c r="I784" s="1" t="s">
        <v>886</v>
      </c>
      <c r="J784">
        <v>6667</v>
      </c>
      <c r="K784">
        <v>1513.2</v>
      </c>
      <c r="L784" s="1" t="s">
        <v>691</v>
      </c>
      <c r="M784" s="1" t="s">
        <v>759</v>
      </c>
      <c r="N784">
        <v>0.4</v>
      </c>
      <c r="O784" s="1" t="s">
        <v>693</v>
      </c>
      <c r="P784">
        <v>0.25</v>
      </c>
      <c r="Q784" s="1" t="s">
        <v>694</v>
      </c>
      <c r="R784" s="1" t="s">
        <v>887</v>
      </c>
      <c r="S784" s="1" t="s">
        <v>696</v>
      </c>
      <c r="T784">
        <v>2666.67</v>
      </c>
      <c r="U784" s="1" t="s">
        <v>697</v>
      </c>
      <c r="V784" s="1" t="s">
        <v>698</v>
      </c>
      <c r="W784" s="1" t="s">
        <v>708</v>
      </c>
    </row>
    <row r="785" spans="1:23" x14ac:dyDescent="0.25">
      <c r="A785" s="1" t="s">
        <v>2516</v>
      </c>
      <c r="B785" s="1" t="s">
        <v>2517</v>
      </c>
      <c r="C785" s="2">
        <v>42552</v>
      </c>
      <c r="D785" s="2">
        <v>42582</v>
      </c>
      <c r="E785">
        <v>104.8</v>
      </c>
      <c r="F785" s="1" t="s">
        <v>2518</v>
      </c>
      <c r="G785" s="1" t="s">
        <v>688</v>
      </c>
      <c r="H785" s="1" t="s">
        <v>689</v>
      </c>
      <c r="I785" s="1" t="s">
        <v>1389</v>
      </c>
      <c r="J785">
        <v>38</v>
      </c>
      <c r="K785">
        <v>325</v>
      </c>
      <c r="L785" s="1" t="s">
        <v>691</v>
      </c>
      <c r="M785" s="1" t="s">
        <v>759</v>
      </c>
      <c r="N785">
        <v>0</v>
      </c>
      <c r="O785" s="1" t="s">
        <v>693</v>
      </c>
      <c r="P785">
        <v>-2.1011000000000002</v>
      </c>
      <c r="Q785" s="1" t="s">
        <v>694</v>
      </c>
      <c r="R785" s="1" t="s">
        <v>695</v>
      </c>
      <c r="S785" s="1" t="s">
        <v>696</v>
      </c>
      <c r="T785">
        <v>0</v>
      </c>
      <c r="U785" s="1" t="s">
        <v>697</v>
      </c>
      <c r="V785" s="1" t="s">
        <v>698</v>
      </c>
      <c r="W785" s="1" t="s">
        <v>708</v>
      </c>
    </row>
    <row r="786" spans="1:23" x14ac:dyDescent="0.25">
      <c r="A786" s="1" t="s">
        <v>2516</v>
      </c>
      <c r="B786" s="1" t="s">
        <v>2519</v>
      </c>
      <c r="C786" s="2">
        <v>42552</v>
      </c>
      <c r="D786" s="2">
        <v>42582</v>
      </c>
      <c r="E786">
        <v>330.8</v>
      </c>
      <c r="F786" s="1" t="s">
        <v>2520</v>
      </c>
      <c r="G786" s="1" t="s">
        <v>688</v>
      </c>
      <c r="H786" s="1" t="s">
        <v>689</v>
      </c>
      <c r="I786" s="1" t="s">
        <v>716</v>
      </c>
      <c r="J786">
        <v>5250</v>
      </c>
      <c r="K786">
        <v>165.4</v>
      </c>
      <c r="L786" s="1" t="s">
        <v>691</v>
      </c>
      <c r="M786" s="1" t="s">
        <v>759</v>
      </c>
      <c r="N786">
        <v>0.4</v>
      </c>
      <c r="O786" s="1" t="s">
        <v>693</v>
      </c>
      <c r="P786">
        <v>0.5</v>
      </c>
      <c r="Q786" s="1" t="s">
        <v>694</v>
      </c>
      <c r="R786" s="1" t="s">
        <v>695</v>
      </c>
      <c r="S786" s="1" t="s">
        <v>696</v>
      </c>
      <c r="T786">
        <v>2100</v>
      </c>
      <c r="U786" s="1" t="s">
        <v>697</v>
      </c>
      <c r="V786" s="1" t="s">
        <v>698</v>
      </c>
      <c r="W786" s="1" t="s">
        <v>708</v>
      </c>
    </row>
    <row r="787" spans="1:23" x14ac:dyDescent="0.25">
      <c r="A787" s="1" t="s">
        <v>2516</v>
      </c>
      <c r="B787" s="1" t="s">
        <v>2521</v>
      </c>
      <c r="C787" s="2">
        <v>42552</v>
      </c>
      <c r="D787" s="2">
        <v>42582</v>
      </c>
      <c r="E787">
        <v>290.39999999999998</v>
      </c>
      <c r="F787" s="1" t="s">
        <v>2522</v>
      </c>
      <c r="G787" s="1" t="s">
        <v>688</v>
      </c>
      <c r="H787" s="1" t="s">
        <v>689</v>
      </c>
      <c r="I787" s="1" t="s">
        <v>1300</v>
      </c>
      <c r="J787">
        <v>56</v>
      </c>
      <c r="K787">
        <v>535</v>
      </c>
      <c r="L787" s="1" t="s">
        <v>691</v>
      </c>
      <c r="M787" s="1" t="s">
        <v>759</v>
      </c>
      <c r="N787">
        <v>0</v>
      </c>
      <c r="O787" s="1" t="s">
        <v>693</v>
      </c>
      <c r="P787">
        <v>-0.84230000000000005</v>
      </c>
      <c r="Q787" s="1" t="s">
        <v>694</v>
      </c>
      <c r="R787" s="1" t="s">
        <v>695</v>
      </c>
      <c r="S787" s="1" t="s">
        <v>696</v>
      </c>
      <c r="T787">
        <v>0</v>
      </c>
      <c r="U787" s="1" t="s">
        <v>697</v>
      </c>
      <c r="V787" s="1" t="s">
        <v>698</v>
      </c>
      <c r="W787" s="1" t="s">
        <v>708</v>
      </c>
    </row>
    <row r="788" spans="1:23" x14ac:dyDescent="0.25">
      <c r="A788" s="1" t="s">
        <v>2516</v>
      </c>
      <c r="B788" s="1" t="s">
        <v>2523</v>
      </c>
      <c r="C788" s="2">
        <v>42552</v>
      </c>
      <c r="D788" s="2">
        <v>42582</v>
      </c>
      <c r="E788">
        <v>4274</v>
      </c>
      <c r="F788" s="1" t="s">
        <v>2524</v>
      </c>
      <c r="G788" s="1" t="s">
        <v>688</v>
      </c>
      <c r="H788" s="1" t="s">
        <v>689</v>
      </c>
      <c r="I788" s="1" t="s">
        <v>720</v>
      </c>
      <c r="J788">
        <v>7500</v>
      </c>
      <c r="K788">
        <v>1500</v>
      </c>
      <c r="L788" s="1" t="s">
        <v>691</v>
      </c>
      <c r="M788" s="1" t="s">
        <v>759</v>
      </c>
      <c r="N788">
        <v>0.4</v>
      </c>
      <c r="O788" s="1" t="s">
        <v>693</v>
      </c>
      <c r="P788">
        <v>0.64900000000000002</v>
      </c>
      <c r="Q788" s="1" t="s">
        <v>694</v>
      </c>
      <c r="R788" s="1" t="s">
        <v>722</v>
      </c>
      <c r="S788" s="1" t="s">
        <v>696</v>
      </c>
      <c r="T788">
        <v>3000</v>
      </c>
      <c r="U788" s="1" t="s">
        <v>697</v>
      </c>
      <c r="V788" s="1" t="s">
        <v>698</v>
      </c>
      <c r="W788" s="1" t="s">
        <v>708</v>
      </c>
    </row>
    <row r="789" spans="1:23" x14ac:dyDescent="0.25">
      <c r="A789" s="1" t="s">
        <v>2525</v>
      </c>
      <c r="B789" s="1" t="s">
        <v>2526</v>
      </c>
      <c r="C789" s="2">
        <v>42370</v>
      </c>
      <c r="D789" s="2">
        <v>42400</v>
      </c>
      <c r="E789">
        <v>270</v>
      </c>
      <c r="F789" s="1" t="s">
        <v>2527</v>
      </c>
      <c r="G789" s="1" t="s">
        <v>688</v>
      </c>
      <c r="H789" s="1" t="s">
        <v>689</v>
      </c>
      <c r="I789" s="1" t="s">
        <v>1300</v>
      </c>
      <c r="J789">
        <v>18</v>
      </c>
      <c r="K789">
        <v>159.97999999999999</v>
      </c>
      <c r="L789" s="1" t="s">
        <v>691</v>
      </c>
      <c r="M789" s="1" t="s">
        <v>1759</v>
      </c>
      <c r="N789">
        <v>15</v>
      </c>
      <c r="O789" s="1" t="s">
        <v>693</v>
      </c>
      <c r="P789">
        <v>0.40749999999999997</v>
      </c>
      <c r="Q789" s="1" t="s">
        <v>694</v>
      </c>
      <c r="R789" s="1" t="s">
        <v>695</v>
      </c>
      <c r="S789" s="1" t="s">
        <v>696</v>
      </c>
      <c r="T789">
        <v>270</v>
      </c>
      <c r="U789" s="1" t="s">
        <v>697</v>
      </c>
      <c r="V789" s="1" t="s">
        <v>698</v>
      </c>
      <c r="W789" s="1" t="s">
        <v>708</v>
      </c>
    </row>
    <row r="790" spans="1:23" x14ac:dyDescent="0.25">
      <c r="A790" s="1" t="s">
        <v>2525</v>
      </c>
      <c r="B790" s="1" t="s">
        <v>2528</v>
      </c>
      <c r="C790" s="2">
        <v>42370</v>
      </c>
      <c r="D790" s="2">
        <v>42400</v>
      </c>
      <c r="E790">
        <v>2026.8</v>
      </c>
      <c r="F790" s="1" t="s">
        <v>2529</v>
      </c>
      <c r="G790" s="1" t="s">
        <v>688</v>
      </c>
      <c r="H790" s="1" t="s">
        <v>689</v>
      </c>
      <c r="I790" s="1" t="s">
        <v>741</v>
      </c>
      <c r="J790">
        <v>36</v>
      </c>
      <c r="K790">
        <v>289.98</v>
      </c>
      <c r="L790" s="1" t="s">
        <v>691</v>
      </c>
      <c r="M790" s="1" t="s">
        <v>1759</v>
      </c>
      <c r="N790">
        <v>15</v>
      </c>
      <c r="O790" s="1" t="s">
        <v>693</v>
      </c>
      <c r="P790">
        <v>0.8569</v>
      </c>
      <c r="Q790" s="1" t="s">
        <v>694</v>
      </c>
      <c r="R790" s="1" t="s">
        <v>695</v>
      </c>
      <c r="S790" s="1" t="s">
        <v>696</v>
      </c>
      <c r="T790">
        <v>540</v>
      </c>
      <c r="U790" s="1" t="s">
        <v>697</v>
      </c>
      <c r="V790" s="1" t="s">
        <v>698</v>
      </c>
      <c r="W790" s="1" t="s">
        <v>708</v>
      </c>
    </row>
    <row r="791" spans="1:23" x14ac:dyDescent="0.25">
      <c r="A791" s="1" t="s">
        <v>2525</v>
      </c>
      <c r="B791" s="1" t="s">
        <v>2530</v>
      </c>
      <c r="C791" s="2">
        <v>42370</v>
      </c>
      <c r="D791" s="2">
        <v>42400</v>
      </c>
      <c r="E791">
        <v>1000</v>
      </c>
      <c r="F791" s="1" t="s">
        <v>2529</v>
      </c>
      <c r="G791" s="1" t="s">
        <v>688</v>
      </c>
      <c r="H791" s="1" t="s">
        <v>689</v>
      </c>
      <c r="I791" s="1" t="s">
        <v>741</v>
      </c>
      <c r="J791">
        <v>2500</v>
      </c>
      <c r="K791">
        <v>500</v>
      </c>
      <c r="L791" s="1" t="s">
        <v>691</v>
      </c>
      <c r="M791" s="1" t="s">
        <v>1759</v>
      </c>
      <c r="N791">
        <v>0.4</v>
      </c>
      <c r="O791" s="1" t="s">
        <v>693</v>
      </c>
      <c r="P791">
        <v>0.5</v>
      </c>
      <c r="Q791" s="1" t="s">
        <v>694</v>
      </c>
      <c r="R791" s="1" t="s">
        <v>695</v>
      </c>
      <c r="S791" s="1" t="s">
        <v>696</v>
      </c>
      <c r="T791">
        <v>1000</v>
      </c>
      <c r="U791" s="1" t="s">
        <v>697</v>
      </c>
      <c r="V791" s="1" t="s">
        <v>698</v>
      </c>
      <c r="W791" s="1" t="s">
        <v>708</v>
      </c>
    </row>
    <row r="792" spans="1:23" x14ac:dyDescent="0.25">
      <c r="A792" s="1" t="s">
        <v>2525</v>
      </c>
      <c r="B792" s="1" t="s">
        <v>2531</v>
      </c>
      <c r="C792" s="2">
        <v>42370</v>
      </c>
      <c r="D792" s="2">
        <v>42400</v>
      </c>
      <c r="E792">
        <v>1333.2</v>
      </c>
      <c r="F792" s="1" t="s">
        <v>2532</v>
      </c>
      <c r="G792" s="1" t="s">
        <v>688</v>
      </c>
      <c r="H792" s="1" t="s">
        <v>689</v>
      </c>
      <c r="I792" s="1" t="s">
        <v>886</v>
      </c>
      <c r="J792">
        <v>3333</v>
      </c>
      <c r="K792">
        <v>900</v>
      </c>
      <c r="L792" s="1" t="s">
        <v>691</v>
      </c>
      <c r="M792" s="1" t="s">
        <v>1759</v>
      </c>
      <c r="N792">
        <v>0.4</v>
      </c>
      <c r="O792" s="1" t="s">
        <v>693</v>
      </c>
      <c r="P792">
        <v>0.32490000000000002</v>
      </c>
      <c r="Q792" s="1" t="s">
        <v>694</v>
      </c>
      <c r="R792" s="1" t="s">
        <v>887</v>
      </c>
      <c r="S792" s="1" t="s">
        <v>696</v>
      </c>
      <c r="T792">
        <v>1333.2</v>
      </c>
      <c r="U792" s="1" t="s">
        <v>697</v>
      </c>
      <c r="V792" s="1" t="s">
        <v>698</v>
      </c>
      <c r="W792" s="1" t="s">
        <v>708</v>
      </c>
    </row>
    <row r="793" spans="1:23" x14ac:dyDescent="0.25">
      <c r="A793" s="1" t="s">
        <v>2533</v>
      </c>
      <c r="B793" s="1" t="s">
        <v>2534</v>
      </c>
      <c r="C793" s="2">
        <v>42394</v>
      </c>
      <c r="D793" s="2">
        <v>42400</v>
      </c>
      <c r="E793">
        <v>407</v>
      </c>
      <c r="F793" s="1" t="s">
        <v>2535</v>
      </c>
      <c r="G793" s="1" t="s">
        <v>688</v>
      </c>
      <c r="H793" s="1" t="s">
        <v>689</v>
      </c>
      <c r="I793" s="1" t="s">
        <v>886</v>
      </c>
      <c r="J793">
        <v>5000</v>
      </c>
      <c r="K793">
        <v>300</v>
      </c>
      <c r="L793" s="1" t="s">
        <v>691</v>
      </c>
      <c r="M793" s="1" t="s">
        <v>984</v>
      </c>
      <c r="N793">
        <v>0.4</v>
      </c>
      <c r="O793" s="1" t="s">
        <v>693</v>
      </c>
      <c r="P793">
        <v>0.26290000000000002</v>
      </c>
      <c r="Q793" s="1" t="s">
        <v>694</v>
      </c>
      <c r="R793" s="1" t="s">
        <v>887</v>
      </c>
      <c r="S793" s="1" t="s">
        <v>696</v>
      </c>
      <c r="T793">
        <v>2000</v>
      </c>
      <c r="U793" s="1" t="s">
        <v>697</v>
      </c>
      <c r="V793" s="1" t="s">
        <v>698</v>
      </c>
      <c r="W793" s="1" t="s">
        <v>708</v>
      </c>
    </row>
    <row r="794" spans="1:23" x14ac:dyDescent="0.25">
      <c r="A794" s="1" t="s">
        <v>2533</v>
      </c>
      <c r="B794" s="1" t="s">
        <v>2536</v>
      </c>
      <c r="C794" s="2">
        <v>42401</v>
      </c>
      <c r="D794" s="2">
        <v>42429</v>
      </c>
      <c r="E794">
        <v>1593</v>
      </c>
      <c r="F794" s="1" t="s">
        <v>2537</v>
      </c>
      <c r="G794" s="1" t="s">
        <v>688</v>
      </c>
      <c r="H794" s="1" t="s">
        <v>689</v>
      </c>
      <c r="I794" s="1" t="s">
        <v>886</v>
      </c>
      <c r="J794">
        <v>4000</v>
      </c>
      <c r="K794">
        <v>1196.4000000000001</v>
      </c>
      <c r="L794" s="1" t="s">
        <v>691</v>
      </c>
      <c r="M794" s="1" t="s">
        <v>732</v>
      </c>
      <c r="N794">
        <v>0.4</v>
      </c>
      <c r="O794" s="1" t="s">
        <v>693</v>
      </c>
      <c r="P794">
        <v>0.249</v>
      </c>
      <c r="Q794" s="1" t="s">
        <v>694</v>
      </c>
      <c r="R794" s="1" t="s">
        <v>887</v>
      </c>
      <c r="S794" s="1" t="s">
        <v>696</v>
      </c>
      <c r="T794">
        <v>1600</v>
      </c>
      <c r="U794" s="1" t="s">
        <v>697</v>
      </c>
      <c r="V794" s="1" t="s">
        <v>698</v>
      </c>
      <c r="W794" s="1" t="s">
        <v>708</v>
      </c>
    </row>
    <row r="795" spans="1:23" x14ac:dyDescent="0.25">
      <c r="A795" s="1" t="s">
        <v>2538</v>
      </c>
      <c r="B795" s="1" t="s">
        <v>2539</v>
      </c>
      <c r="C795" s="2">
        <v>42387</v>
      </c>
      <c r="D795" s="2">
        <v>42400</v>
      </c>
      <c r="E795">
        <v>4031.6</v>
      </c>
      <c r="F795" s="1" t="s">
        <v>2540</v>
      </c>
      <c r="G795" s="1" t="s">
        <v>688</v>
      </c>
      <c r="H795" s="1" t="s">
        <v>689</v>
      </c>
      <c r="I795" s="1" t="s">
        <v>706</v>
      </c>
      <c r="J795">
        <v>10000</v>
      </c>
      <c r="K795">
        <v>1979.85</v>
      </c>
      <c r="L795" s="1" t="s">
        <v>691</v>
      </c>
      <c r="M795" s="1" t="s">
        <v>707</v>
      </c>
      <c r="N795">
        <v>0.4</v>
      </c>
      <c r="O795" s="1" t="s">
        <v>693</v>
      </c>
      <c r="P795">
        <v>0.50890000000000002</v>
      </c>
      <c r="Q795" s="1" t="s">
        <v>694</v>
      </c>
      <c r="R795" s="1" t="s">
        <v>695</v>
      </c>
      <c r="S795" s="1" t="s">
        <v>696</v>
      </c>
      <c r="T795">
        <v>4000</v>
      </c>
      <c r="U795" s="1" t="s">
        <v>697</v>
      </c>
      <c r="V795" s="1" t="s">
        <v>698</v>
      </c>
      <c r="W795" s="1" t="s">
        <v>708</v>
      </c>
    </row>
    <row r="796" spans="1:23" x14ac:dyDescent="0.25">
      <c r="A796" s="1" t="s">
        <v>2538</v>
      </c>
      <c r="B796" s="1" t="s">
        <v>2541</v>
      </c>
      <c r="C796" s="2">
        <v>42387</v>
      </c>
      <c r="D796" s="2">
        <v>42400</v>
      </c>
      <c r="E796">
        <v>3932</v>
      </c>
      <c r="F796" s="1" t="s">
        <v>2542</v>
      </c>
      <c r="G796" s="1" t="s">
        <v>688</v>
      </c>
      <c r="H796" s="1" t="s">
        <v>689</v>
      </c>
      <c r="I796" s="1" t="s">
        <v>741</v>
      </c>
      <c r="J796">
        <v>10000</v>
      </c>
      <c r="K796">
        <v>1966</v>
      </c>
      <c r="L796" s="1" t="s">
        <v>691</v>
      </c>
      <c r="M796" s="1" t="s">
        <v>707</v>
      </c>
      <c r="N796">
        <v>0.4</v>
      </c>
      <c r="O796" s="1" t="s">
        <v>693</v>
      </c>
      <c r="P796">
        <v>0.5</v>
      </c>
      <c r="Q796" s="1" t="s">
        <v>694</v>
      </c>
      <c r="R796" s="1" t="s">
        <v>695</v>
      </c>
      <c r="S796" s="1" t="s">
        <v>696</v>
      </c>
      <c r="T796">
        <v>4000</v>
      </c>
      <c r="U796" s="1" t="s">
        <v>697</v>
      </c>
      <c r="V796" s="1" t="s">
        <v>698</v>
      </c>
      <c r="W796" s="1" t="s">
        <v>708</v>
      </c>
    </row>
    <row r="797" spans="1:23" x14ac:dyDescent="0.25">
      <c r="A797" s="1" t="s">
        <v>2538</v>
      </c>
      <c r="B797" s="1" t="s">
        <v>2543</v>
      </c>
      <c r="C797" s="2">
        <v>42387</v>
      </c>
      <c r="D797" s="2">
        <v>42400</v>
      </c>
      <c r="E797">
        <v>823.6</v>
      </c>
      <c r="F797" s="1" t="s">
        <v>2544</v>
      </c>
      <c r="G797" s="1" t="s">
        <v>688</v>
      </c>
      <c r="H797" s="1" t="s">
        <v>689</v>
      </c>
      <c r="I797" s="1" t="s">
        <v>764</v>
      </c>
      <c r="J797">
        <v>3000</v>
      </c>
      <c r="K797">
        <v>617.70000000000005</v>
      </c>
      <c r="L797" s="1" t="s">
        <v>691</v>
      </c>
      <c r="M797" s="1" t="s">
        <v>726</v>
      </c>
      <c r="N797">
        <v>0.4</v>
      </c>
      <c r="O797" s="1" t="s">
        <v>693</v>
      </c>
      <c r="P797">
        <v>0.25</v>
      </c>
      <c r="Q797" s="1" t="s">
        <v>694</v>
      </c>
      <c r="R797" s="1" t="s">
        <v>695</v>
      </c>
      <c r="S797" s="1" t="s">
        <v>696</v>
      </c>
      <c r="T797">
        <v>1200</v>
      </c>
      <c r="U797" s="1" t="s">
        <v>697</v>
      </c>
      <c r="V797" s="1" t="s">
        <v>698</v>
      </c>
      <c r="W797" s="1" t="s">
        <v>708</v>
      </c>
    </row>
    <row r="798" spans="1:23" x14ac:dyDescent="0.25">
      <c r="A798" s="1" t="s">
        <v>2538</v>
      </c>
      <c r="B798" s="1" t="s">
        <v>2545</v>
      </c>
      <c r="C798" s="2">
        <v>42387</v>
      </c>
      <c r="D798" s="2">
        <v>42400</v>
      </c>
      <c r="E798">
        <v>2172.4</v>
      </c>
      <c r="F798" s="1" t="s">
        <v>2546</v>
      </c>
      <c r="G798" s="1" t="s">
        <v>688</v>
      </c>
      <c r="H798" s="1" t="s">
        <v>689</v>
      </c>
      <c r="I798" s="1" t="s">
        <v>738</v>
      </c>
      <c r="J798">
        <v>11500</v>
      </c>
      <c r="K798">
        <v>2300</v>
      </c>
      <c r="L798" s="1" t="s">
        <v>691</v>
      </c>
      <c r="M798" s="1" t="s">
        <v>726</v>
      </c>
      <c r="N798">
        <v>0.4</v>
      </c>
      <c r="O798" s="1" t="s">
        <v>693</v>
      </c>
      <c r="P798">
        <v>-5.8700000000000002E-2</v>
      </c>
      <c r="Q798" s="1" t="s">
        <v>694</v>
      </c>
      <c r="R798" s="1" t="s">
        <v>695</v>
      </c>
      <c r="S798" s="1" t="s">
        <v>696</v>
      </c>
      <c r="T798">
        <v>4600</v>
      </c>
      <c r="U798" s="1" t="s">
        <v>697</v>
      </c>
      <c r="V798" s="1" t="s">
        <v>698</v>
      </c>
      <c r="W798" s="1" t="s">
        <v>708</v>
      </c>
    </row>
    <row r="799" spans="1:23" x14ac:dyDescent="0.25">
      <c r="A799" s="1" t="s">
        <v>2538</v>
      </c>
      <c r="B799" s="1" t="s">
        <v>2547</v>
      </c>
      <c r="C799" s="2">
        <v>42387</v>
      </c>
      <c r="D799" s="2">
        <v>42400</v>
      </c>
      <c r="E799">
        <v>3040.4</v>
      </c>
      <c r="F799" s="1" t="s">
        <v>2548</v>
      </c>
      <c r="G799" s="1" t="s">
        <v>688</v>
      </c>
      <c r="H799" s="1" t="s">
        <v>689</v>
      </c>
      <c r="I799" s="1" t="s">
        <v>716</v>
      </c>
      <c r="J799">
        <v>9000</v>
      </c>
      <c r="K799">
        <v>1520.2</v>
      </c>
      <c r="L799" s="1" t="s">
        <v>691</v>
      </c>
      <c r="M799" s="1" t="s">
        <v>726</v>
      </c>
      <c r="N799">
        <v>0.4</v>
      </c>
      <c r="O799" s="1" t="s">
        <v>693</v>
      </c>
      <c r="P799">
        <v>0.5</v>
      </c>
      <c r="Q799" s="1" t="s">
        <v>694</v>
      </c>
      <c r="R799" s="1" t="s">
        <v>695</v>
      </c>
      <c r="S799" s="1" t="s">
        <v>696</v>
      </c>
      <c r="T799">
        <v>3600</v>
      </c>
      <c r="U799" s="1" t="s">
        <v>697</v>
      </c>
      <c r="V799" s="1" t="s">
        <v>698</v>
      </c>
      <c r="W799" s="1" t="s">
        <v>708</v>
      </c>
    </row>
    <row r="800" spans="1:23" x14ac:dyDescent="0.25">
      <c r="A800" s="1" t="s">
        <v>2549</v>
      </c>
      <c r="B800" s="1" t="s">
        <v>2550</v>
      </c>
      <c r="C800" s="2">
        <v>42583</v>
      </c>
      <c r="D800" s="2">
        <v>42612</v>
      </c>
      <c r="E800">
        <v>0</v>
      </c>
      <c r="F800" s="1" t="s">
        <v>2551</v>
      </c>
      <c r="G800" s="1" t="s">
        <v>688</v>
      </c>
      <c r="H800" s="1" t="s">
        <v>689</v>
      </c>
      <c r="I800" s="1" t="s">
        <v>2552</v>
      </c>
      <c r="J800">
        <v>0</v>
      </c>
      <c r="K800">
        <v>0</v>
      </c>
      <c r="L800" s="1" t="s">
        <v>691</v>
      </c>
      <c r="M800" s="1" t="s">
        <v>984</v>
      </c>
      <c r="N800">
        <v>0</v>
      </c>
      <c r="O800" s="1" t="s">
        <v>693</v>
      </c>
      <c r="P800">
        <v>0</v>
      </c>
      <c r="Q800" s="1" t="s">
        <v>694</v>
      </c>
      <c r="R800" s="1" t="s">
        <v>887</v>
      </c>
      <c r="S800" s="1" t="s">
        <v>696</v>
      </c>
      <c r="T800">
        <v>0</v>
      </c>
      <c r="U800" s="1" t="s">
        <v>697</v>
      </c>
      <c r="V800" s="1" t="s">
        <v>698</v>
      </c>
      <c r="W800" s="1" t="s">
        <v>708</v>
      </c>
    </row>
    <row r="801" spans="1:23" x14ac:dyDescent="0.25">
      <c r="A801" s="1" t="s">
        <v>2549</v>
      </c>
      <c r="B801" s="1" t="s">
        <v>2553</v>
      </c>
      <c r="C801" s="2">
        <v>42583</v>
      </c>
      <c r="D801" s="2">
        <v>42612</v>
      </c>
      <c r="E801">
        <v>5473.6</v>
      </c>
      <c r="F801" s="1" t="s">
        <v>2554</v>
      </c>
      <c r="G801" s="1" t="s">
        <v>688</v>
      </c>
      <c r="H801" s="1" t="s">
        <v>689</v>
      </c>
      <c r="I801" s="1" t="s">
        <v>886</v>
      </c>
      <c r="J801">
        <v>6250</v>
      </c>
      <c r="K801">
        <v>2500</v>
      </c>
      <c r="L801" s="1" t="s">
        <v>691</v>
      </c>
      <c r="M801" s="1" t="s">
        <v>984</v>
      </c>
      <c r="N801">
        <v>0.8</v>
      </c>
      <c r="O801" s="1" t="s">
        <v>693</v>
      </c>
      <c r="P801">
        <v>0.54330000000000001</v>
      </c>
      <c r="Q801" s="1" t="s">
        <v>694</v>
      </c>
      <c r="R801" s="1" t="s">
        <v>887</v>
      </c>
      <c r="S801" s="1" t="s">
        <v>696</v>
      </c>
      <c r="T801">
        <v>5000</v>
      </c>
      <c r="U801" s="1" t="s">
        <v>697</v>
      </c>
      <c r="V801" s="1" t="s">
        <v>698</v>
      </c>
      <c r="W801" s="1" t="s">
        <v>708</v>
      </c>
    </row>
    <row r="802" spans="1:23" x14ac:dyDescent="0.25">
      <c r="A802" s="1" t="s">
        <v>2549</v>
      </c>
      <c r="B802" s="1" t="s">
        <v>2555</v>
      </c>
      <c r="C802" s="2">
        <v>42583</v>
      </c>
      <c r="D802" s="2">
        <v>42612</v>
      </c>
      <c r="E802">
        <v>-473.6</v>
      </c>
      <c r="F802" s="1" t="s">
        <v>2556</v>
      </c>
      <c r="G802" s="1" t="s">
        <v>688</v>
      </c>
      <c r="H802" s="1" t="s">
        <v>689</v>
      </c>
      <c r="I802" s="1" t="s">
        <v>2557</v>
      </c>
      <c r="J802">
        <v>0</v>
      </c>
      <c r="K802">
        <v>0</v>
      </c>
      <c r="L802" s="1" t="s">
        <v>691</v>
      </c>
      <c r="M802" s="1" t="s">
        <v>984</v>
      </c>
      <c r="N802">
        <v>0</v>
      </c>
      <c r="O802" s="1" t="s">
        <v>693</v>
      </c>
      <c r="P802">
        <v>1</v>
      </c>
      <c r="Q802" s="1" t="s">
        <v>694</v>
      </c>
      <c r="R802" s="1" t="s">
        <v>887</v>
      </c>
      <c r="S802" s="1" t="s">
        <v>696</v>
      </c>
      <c r="T802">
        <v>0</v>
      </c>
      <c r="U802" s="1" t="s">
        <v>697</v>
      </c>
      <c r="V802" s="1" t="s">
        <v>698</v>
      </c>
      <c r="W802" s="1" t="s">
        <v>708</v>
      </c>
    </row>
    <row r="803" spans="1:23" x14ac:dyDescent="0.25">
      <c r="A803" s="1" t="s">
        <v>2558</v>
      </c>
      <c r="B803" s="1" t="s">
        <v>2559</v>
      </c>
      <c r="C803" s="2">
        <v>42705</v>
      </c>
      <c r="D803" s="2">
        <v>42735</v>
      </c>
      <c r="E803">
        <v>31000</v>
      </c>
      <c r="F803" s="1" t="s">
        <v>2560</v>
      </c>
      <c r="G803" s="1" t="s">
        <v>688</v>
      </c>
      <c r="H803" s="1" t="s">
        <v>689</v>
      </c>
      <c r="I803" s="1" t="s">
        <v>886</v>
      </c>
      <c r="J803">
        <v>20000</v>
      </c>
      <c r="K803">
        <v>1156.5999999999999</v>
      </c>
      <c r="L803" s="1" t="s">
        <v>691</v>
      </c>
      <c r="M803" s="1" t="s">
        <v>726</v>
      </c>
      <c r="N803">
        <v>0.6</v>
      </c>
      <c r="O803" s="1" t="s">
        <v>693</v>
      </c>
      <c r="P803">
        <v>0.9627</v>
      </c>
      <c r="Q803" s="1" t="s">
        <v>694</v>
      </c>
      <c r="R803" s="1" t="s">
        <v>887</v>
      </c>
      <c r="S803" s="1" t="s">
        <v>696</v>
      </c>
      <c r="T803">
        <v>12000</v>
      </c>
      <c r="U803" s="1" t="s">
        <v>697</v>
      </c>
      <c r="V803" s="1" t="s">
        <v>698</v>
      </c>
      <c r="W803" s="1" t="s">
        <v>708</v>
      </c>
    </row>
    <row r="804" spans="1:23" x14ac:dyDescent="0.25">
      <c r="A804" s="1" t="s">
        <v>2561</v>
      </c>
      <c r="B804" s="1" t="s">
        <v>2562</v>
      </c>
      <c r="C804" s="2">
        <v>42644</v>
      </c>
      <c r="D804" s="2">
        <v>42673</v>
      </c>
      <c r="E804">
        <v>9862.7999999999993</v>
      </c>
      <c r="F804" s="1" t="s">
        <v>2563</v>
      </c>
      <c r="G804" s="1" t="s">
        <v>688</v>
      </c>
      <c r="H804" s="1" t="s">
        <v>689</v>
      </c>
      <c r="I804" s="1" t="s">
        <v>2557</v>
      </c>
      <c r="J804">
        <v>16000</v>
      </c>
      <c r="K804">
        <v>5510.5</v>
      </c>
      <c r="L804" s="1" t="s">
        <v>691</v>
      </c>
      <c r="M804" s="1" t="s">
        <v>984</v>
      </c>
      <c r="N804">
        <v>0.8</v>
      </c>
      <c r="O804" s="1" t="s">
        <v>693</v>
      </c>
      <c r="P804">
        <v>0.44130000000000003</v>
      </c>
      <c r="Q804" s="1" t="s">
        <v>694</v>
      </c>
      <c r="R804" s="1" t="s">
        <v>887</v>
      </c>
      <c r="S804" s="1" t="s">
        <v>696</v>
      </c>
      <c r="T804">
        <v>12800</v>
      </c>
      <c r="U804" s="1" t="s">
        <v>697</v>
      </c>
      <c r="V804" s="1" t="s">
        <v>698</v>
      </c>
      <c r="W804" s="1" t="s">
        <v>708</v>
      </c>
    </row>
    <row r="805" spans="1:23" x14ac:dyDescent="0.25">
      <c r="A805" s="1" t="s">
        <v>2561</v>
      </c>
      <c r="B805" s="1" t="s">
        <v>2564</v>
      </c>
      <c r="C805" s="2">
        <v>42644</v>
      </c>
      <c r="D805" s="2">
        <v>42673</v>
      </c>
      <c r="E805">
        <v>22571.200000000001</v>
      </c>
      <c r="F805" s="1" t="s">
        <v>2565</v>
      </c>
      <c r="G805" s="1" t="s">
        <v>688</v>
      </c>
      <c r="H805" s="1" t="s">
        <v>689</v>
      </c>
      <c r="I805" s="1" t="s">
        <v>886</v>
      </c>
      <c r="J805">
        <v>31250</v>
      </c>
      <c r="K805">
        <v>12068.9</v>
      </c>
      <c r="L805" s="1" t="s">
        <v>691</v>
      </c>
      <c r="M805" s="1" t="s">
        <v>984</v>
      </c>
      <c r="N805">
        <v>0.8</v>
      </c>
      <c r="O805" s="1" t="s">
        <v>693</v>
      </c>
      <c r="P805">
        <v>0.46529999999999999</v>
      </c>
      <c r="Q805" s="1" t="s">
        <v>694</v>
      </c>
      <c r="R805" s="1" t="s">
        <v>887</v>
      </c>
      <c r="S805" s="1" t="s">
        <v>696</v>
      </c>
      <c r="T805">
        <v>25000</v>
      </c>
      <c r="U805" s="1" t="s">
        <v>697</v>
      </c>
      <c r="V805" s="1" t="s">
        <v>698</v>
      </c>
      <c r="W805" s="1" t="s">
        <v>708</v>
      </c>
    </row>
    <row r="806" spans="1:23" x14ac:dyDescent="0.25">
      <c r="A806" s="1" t="s">
        <v>2566</v>
      </c>
      <c r="B806" s="1" t="s">
        <v>2567</v>
      </c>
      <c r="C806" s="2">
        <v>42614</v>
      </c>
      <c r="D806" s="2">
        <v>42643</v>
      </c>
      <c r="E806">
        <v>15246.4</v>
      </c>
      <c r="F806" s="1" t="s">
        <v>2568</v>
      </c>
      <c r="G806" s="1" t="s">
        <v>688</v>
      </c>
      <c r="H806" s="1" t="s">
        <v>689</v>
      </c>
      <c r="I806" s="1" t="s">
        <v>886</v>
      </c>
      <c r="J806">
        <v>20000</v>
      </c>
      <c r="K806">
        <v>7623.2</v>
      </c>
      <c r="L806" s="1" t="s">
        <v>691</v>
      </c>
      <c r="M806" s="1" t="s">
        <v>726</v>
      </c>
      <c r="N806">
        <v>0.8</v>
      </c>
      <c r="O806" s="1" t="s">
        <v>693</v>
      </c>
      <c r="P806">
        <v>0.5</v>
      </c>
      <c r="Q806" s="1" t="s">
        <v>694</v>
      </c>
      <c r="R806" s="1" t="s">
        <v>887</v>
      </c>
      <c r="S806" s="1" t="s">
        <v>696</v>
      </c>
      <c r="T806">
        <v>16000</v>
      </c>
      <c r="U806" s="1" t="s">
        <v>697</v>
      </c>
      <c r="V806" s="1" t="s">
        <v>698</v>
      </c>
      <c r="W806" s="1" t="s">
        <v>708</v>
      </c>
    </row>
    <row r="807" spans="1:23" x14ac:dyDescent="0.25">
      <c r="A807" s="1" t="s">
        <v>2566</v>
      </c>
      <c r="B807" s="1" t="s">
        <v>2569</v>
      </c>
      <c r="C807" s="2">
        <v>42614</v>
      </c>
      <c r="D807" s="2">
        <v>42643</v>
      </c>
      <c r="E807">
        <v>10715.6</v>
      </c>
      <c r="F807" s="1" t="s">
        <v>2570</v>
      </c>
      <c r="G807" s="1" t="s">
        <v>688</v>
      </c>
      <c r="H807" s="1" t="s">
        <v>689</v>
      </c>
      <c r="I807" s="1" t="s">
        <v>2557</v>
      </c>
      <c r="J807">
        <v>12000</v>
      </c>
      <c r="K807">
        <v>6000</v>
      </c>
      <c r="L807" s="1" t="s">
        <v>691</v>
      </c>
      <c r="M807" s="1" t="s">
        <v>726</v>
      </c>
      <c r="N807">
        <v>0.8</v>
      </c>
      <c r="O807" s="1" t="s">
        <v>693</v>
      </c>
      <c r="P807">
        <v>0.44009999999999999</v>
      </c>
      <c r="Q807" s="1" t="s">
        <v>694</v>
      </c>
      <c r="R807" s="1" t="s">
        <v>887</v>
      </c>
      <c r="S807" s="1" t="s">
        <v>696</v>
      </c>
      <c r="T807">
        <v>9600</v>
      </c>
      <c r="U807" s="1" t="s">
        <v>697</v>
      </c>
      <c r="V807" s="1" t="s">
        <v>698</v>
      </c>
      <c r="W807" s="1" t="s">
        <v>708</v>
      </c>
    </row>
    <row r="808" spans="1:23" x14ac:dyDescent="0.25">
      <c r="A808" s="1" t="s">
        <v>2571</v>
      </c>
      <c r="B808" s="1" t="s">
        <v>2572</v>
      </c>
      <c r="C808" s="2">
        <v>42583</v>
      </c>
      <c r="D808" s="2">
        <v>42612</v>
      </c>
      <c r="E808">
        <v>5000</v>
      </c>
      <c r="F808" s="1" t="s">
        <v>2573</v>
      </c>
      <c r="G808" s="1" t="s">
        <v>688</v>
      </c>
      <c r="H808" s="1" t="s">
        <v>689</v>
      </c>
      <c r="I808" s="1" t="s">
        <v>886</v>
      </c>
      <c r="J808">
        <v>6250</v>
      </c>
      <c r="K808">
        <v>2500</v>
      </c>
      <c r="L808" s="1" t="s">
        <v>691</v>
      </c>
      <c r="M808" s="1" t="s">
        <v>984</v>
      </c>
      <c r="N808">
        <v>0.8</v>
      </c>
      <c r="O808" s="1" t="s">
        <v>693</v>
      </c>
      <c r="P808">
        <v>0.5</v>
      </c>
      <c r="Q808" s="1" t="s">
        <v>694</v>
      </c>
      <c r="R808" s="1" t="s">
        <v>887</v>
      </c>
      <c r="S808" s="1" t="s">
        <v>696</v>
      </c>
      <c r="T808">
        <v>5000</v>
      </c>
      <c r="U808" s="1" t="s">
        <v>697</v>
      </c>
      <c r="V808" s="1" t="s">
        <v>698</v>
      </c>
      <c r="W808" s="1" t="s">
        <v>708</v>
      </c>
    </row>
    <row r="809" spans="1:23" x14ac:dyDescent="0.25">
      <c r="A809" s="1" t="s">
        <v>2571</v>
      </c>
      <c r="B809" s="1" t="s">
        <v>2574</v>
      </c>
      <c r="C809" s="2">
        <v>42583</v>
      </c>
      <c r="D809" s="2">
        <v>42612</v>
      </c>
      <c r="E809">
        <v>0</v>
      </c>
      <c r="F809" s="1" t="s">
        <v>2575</v>
      </c>
      <c r="G809" s="1" t="s">
        <v>688</v>
      </c>
      <c r="H809" s="1" t="s">
        <v>689</v>
      </c>
      <c r="I809" s="1" t="s">
        <v>2557</v>
      </c>
      <c r="J809">
        <v>0</v>
      </c>
      <c r="K809">
        <v>0</v>
      </c>
      <c r="L809" s="1" t="s">
        <v>691</v>
      </c>
      <c r="M809" s="1" t="s">
        <v>984</v>
      </c>
      <c r="N809">
        <v>0</v>
      </c>
      <c r="O809" s="1" t="s">
        <v>693</v>
      </c>
      <c r="P809">
        <v>0</v>
      </c>
      <c r="Q809" s="1" t="s">
        <v>694</v>
      </c>
      <c r="R809" s="1" t="s">
        <v>887</v>
      </c>
      <c r="S809" s="1" t="s">
        <v>696</v>
      </c>
      <c r="T809">
        <v>0</v>
      </c>
      <c r="U809" s="1" t="s">
        <v>697</v>
      </c>
      <c r="V809" s="1" t="s">
        <v>698</v>
      </c>
      <c r="W809" s="1" t="s">
        <v>708</v>
      </c>
    </row>
    <row r="810" spans="1:23" x14ac:dyDescent="0.25">
      <c r="A810" s="1" t="s">
        <v>2576</v>
      </c>
      <c r="B810" s="1" t="s">
        <v>2577</v>
      </c>
      <c r="C810" s="2">
        <v>42522</v>
      </c>
      <c r="D810" s="2">
        <v>42551</v>
      </c>
      <c r="E810">
        <v>10000</v>
      </c>
      <c r="F810" s="1" t="s">
        <v>2578</v>
      </c>
      <c r="G810" s="1" t="s">
        <v>688</v>
      </c>
      <c r="H810" s="1" t="s">
        <v>689</v>
      </c>
      <c r="I810" s="1" t="s">
        <v>886</v>
      </c>
      <c r="J810">
        <v>13000</v>
      </c>
      <c r="K810">
        <v>5078</v>
      </c>
      <c r="L810" s="1" t="s">
        <v>691</v>
      </c>
      <c r="M810" s="1" t="s">
        <v>1640</v>
      </c>
      <c r="N810">
        <v>0.8</v>
      </c>
      <c r="O810" s="1" t="s">
        <v>693</v>
      </c>
      <c r="P810">
        <v>0.49220000000000003</v>
      </c>
      <c r="Q810" s="1" t="s">
        <v>694</v>
      </c>
      <c r="R810" s="1" t="s">
        <v>887</v>
      </c>
      <c r="S810" s="1" t="s">
        <v>696</v>
      </c>
      <c r="T810">
        <v>10400</v>
      </c>
      <c r="U810" s="1" t="s">
        <v>697</v>
      </c>
      <c r="V810" s="1" t="s">
        <v>698</v>
      </c>
      <c r="W810" s="1" t="s">
        <v>708</v>
      </c>
    </row>
    <row r="811" spans="1:23" x14ac:dyDescent="0.25">
      <c r="A811" s="1" t="s">
        <v>2579</v>
      </c>
      <c r="B811" s="1" t="s">
        <v>2580</v>
      </c>
      <c r="C811" s="2">
        <v>42675</v>
      </c>
      <c r="D811" s="2">
        <v>42704</v>
      </c>
      <c r="E811">
        <v>8000</v>
      </c>
      <c r="F811" s="1" t="s">
        <v>2581</v>
      </c>
      <c r="G811" s="1" t="s">
        <v>688</v>
      </c>
      <c r="H811" s="1" t="s">
        <v>689</v>
      </c>
      <c r="I811" s="1" t="s">
        <v>886</v>
      </c>
      <c r="J811">
        <v>10000</v>
      </c>
      <c r="K811">
        <v>4000</v>
      </c>
      <c r="L811" s="1" t="s">
        <v>691</v>
      </c>
      <c r="M811" s="1" t="s">
        <v>984</v>
      </c>
      <c r="N811">
        <v>0.8</v>
      </c>
      <c r="O811" s="1" t="s">
        <v>693</v>
      </c>
      <c r="P811">
        <v>0.5</v>
      </c>
      <c r="Q811" s="1" t="s">
        <v>694</v>
      </c>
      <c r="R811" s="1" t="s">
        <v>887</v>
      </c>
      <c r="S811" s="1" t="s">
        <v>696</v>
      </c>
      <c r="T811">
        <v>8000</v>
      </c>
      <c r="U811" s="1" t="s">
        <v>697</v>
      </c>
      <c r="V811" s="1" t="s">
        <v>698</v>
      </c>
      <c r="W811" s="1" t="s">
        <v>708</v>
      </c>
    </row>
    <row r="812" spans="1:23" x14ac:dyDescent="0.25">
      <c r="A812" s="1" t="s">
        <v>2579</v>
      </c>
      <c r="B812" s="1" t="s">
        <v>2582</v>
      </c>
      <c r="C812" s="2">
        <v>42675</v>
      </c>
      <c r="D812" s="2">
        <v>42704</v>
      </c>
      <c r="E812">
        <v>9000</v>
      </c>
      <c r="F812" s="1" t="s">
        <v>2581</v>
      </c>
      <c r="G812" s="1" t="s">
        <v>688</v>
      </c>
      <c r="H812" s="1" t="s">
        <v>689</v>
      </c>
      <c r="I812" s="1" t="s">
        <v>886</v>
      </c>
      <c r="J812">
        <v>10000</v>
      </c>
      <c r="K812">
        <v>5000</v>
      </c>
      <c r="L812" s="1" t="s">
        <v>691</v>
      </c>
      <c r="M812" s="1" t="s">
        <v>984</v>
      </c>
      <c r="N812">
        <v>0.8</v>
      </c>
      <c r="O812" s="1" t="s">
        <v>693</v>
      </c>
      <c r="P812">
        <v>0.44440000000000002</v>
      </c>
      <c r="Q812" s="1" t="s">
        <v>694</v>
      </c>
      <c r="R812" s="1" t="s">
        <v>887</v>
      </c>
      <c r="S812" s="1" t="s">
        <v>696</v>
      </c>
      <c r="T812">
        <v>8000</v>
      </c>
      <c r="U812" s="1" t="s">
        <v>697</v>
      </c>
      <c r="V812" s="1" t="s">
        <v>698</v>
      </c>
      <c r="W812" s="1" t="s">
        <v>708</v>
      </c>
    </row>
    <row r="813" spans="1:23" x14ac:dyDescent="0.25">
      <c r="A813" s="1" t="s">
        <v>2579</v>
      </c>
      <c r="B813" s="1" t="s">
        <v>2583</v>
      </c>
      <c r="C813" s="2">
        <v>42675</v>
      </c>
      <c r="D813" s="2">
        <v>42704</v>
      </c>
      <c r="E813">
        <v>8000</v>
      </c>
      <c r="F813" s="1" t="s">
        <v>2584</v>
      </c>
      <c r="G813" s="1" t="s">
        <v>688</v>
      </c>
      <c r="H813" s="1" t="s">
        <v>689</v>
      </c>
      <c r="I813" s="1" t="s">
        <v>2557</v>
      </c>
      <c r="J813">
        <v>10000</v>
      </c>
      <c r="K813">
        <v>5000</v>
      </c>
      <c r="L813" s="1" t="s">
        <v>691</v>
      </c>
      <c r="M813" s="1" t="s">
        <v>984</v>
      </c>
      <c r="N813">
        <v>0.8</v>
      </c>
      <c r="O813" s="1" t="s">
        <v>693</v>
      </c>
      <c r="P813">
        <v>0.375</v>
      </c>
      <c r="Q813" s="1" t="s">
        <v>694</v>
      </c>
      <c r="R813" s="1" t="s">
        <v>887</v>
      </c>
      <c r="S813" s="1" t="s">
        <v>696</v>
      </c>
      <c r="T813">
        <v>8000</v>
      </c>
      <c r="U813" s="1" t="s">
        <v>697</v>
      </c>
      <c r="V813" s="1" t="s">
        <v>698</v>
      </c>
      <c r="W813" s="1" t="s">
        <v>708</v>
      </c>
    </row>
    <row r="814" spans="1:23" x14ac:dyDescent="0.25">
      <c r="A814" s="1" t="s">
        <v>2585</v>
      </c>
      <c r="B814" s="1" t="s">
        <v>2586</v>
      </c>
      <c r="C814" s="2">
        <v>42552</v>
      </c>
      <c r="D814" s="2">
        <v>42582</v>
      </c>
      <c r="E814">
        <v>5913.2</v>
      </c>
      <c r="F814" s="1" t="s">
        <v>2587</v>
      </c>
      <c r="G814" s="1" t="s">
        <v>688</v>
      </c>
      <c r="H814" s="1" t="s">
        <v>689</v>
      </c>
      <c r="I814" s="1" t="s">
        <v>886</v>
      </c>
      <c r="J814">
        <v>14000</v>
      </c>
      <c r="K814">
        <v>7000</v>
      </c>
      <c r="L814" s="1" t="s">
        <v>691</v>
      </c>
      <c r="M814" s="1" t="s">
        <v>1473</v>
      </c>
      <c r="N814">
        <v>0.4</v>
      </c>
      <c r="O814" s="1" t="s">
        <v>693</v>
      </c>
      <c r="P814">
        <v>-0.18379999999999999</v>
      </c>
      <c r="Q814" s="1" t="s">
        <v>694</v>
      </c>
      <c r="R814" s="1" t="s">
        <v>887</v>
      </c>
      <c r="S814" s="1" t="s">
        <v>696</v>
      </c>
      <c r="T814">
        <v>5600</v>
      </c>
      <c r="U814" s="1" t="s">
        <v>697</v>
      </c>
      <c r="V814" s="1" t="s">
        <v>698</v>
      </c>
      <c r="W814" s="1" t="s">
        <v>708</v>
      </c>
    </row>
    <row r="815" spans="1:23" x14ac:dyDescent="0.25">
      <c r="A815" s="1" t="s">
        <v>2585</v>
      </c>
      <c r="B815" s="1" t="s">
        <v>2588</v>
      </c>
      <c r="C815" s="2">
        <v>42552</v>
      </c>
      <c r="D815" s="2">
        <v>42582</v>
      </c>
      <c r="E815">
        <v>2959.6</v>
      </c>
      <c r="F815" s="1" t="s">
        <v>2589</v>
      </c>
      <c r="G815" s="1" t="s">
        <v>688</v>
      </c>
      <c r="H815" s="1" t="s">
        <v>689</v>
      </c>
      <c r="I815" s="1" t="s">
        <v>2557</v>
      </c>
      <c r="J815">
        <v>6000</v>
      </c>
      <c r="K815">
        <v>3000</v>
      </c>
      <c r="L815" s="1" t="s">
        <v>691</v>
      </c>
      <c r="M815" s="1" t="s">
        <v>1473</v>
      </c>
      <c r="N815">
        <v>0.4</v>
      </c>
      <c r="O815" s="1" t="s">
        <v>693</v>
      </c>
      <c r="P815">
        <v>-1.37E-2</v>
      </c>
      <c r="Q815" s="1" t="s">
        <v>694</v>
      </c>
      <c r="R815" s="1" t="s">
        <v>887</v>
      </c>
      <c r="S815" s="1" t="s">
        <v>696</v>
      </c>
      <c r="T815">
        <v>2400</v>
      </c>
      <c r="U815" s="1" t="s">
        <v>697</v>
      </c>
      <c r="V815" s="1" t="s">
        <v>698</v>
      </c>
      <c r="W815" s="1" t="s">
        <v>708</v>
      </c>
    </row>
    <row r="816" spans="1:23" x14ac:dyDescent="0.25">
      <c r="A816" s="1" t="s">
        <v>2585</v>
      </c>
      <c r="B816" s="1" t="s">
        <v>2590</v>
      </c>
      <c r="C816" s="2">
        <v>42552</v>
      </c>
      <c r="D816" s="2">
        <v>42582</v>
      </c>
      <c r="E816">
        <v>8101.2</v>
      </c>
      <c r="F816" s="1" t="s">
        <v>2591</v>
      </c>
      <c r="G816" s="1" t="s">
        <v>688</v>
      </c>
      <c r="H816" s="1" t="s">
        <v>689</v>
      </c>
      <c r="I816" s="1" t="s">
        <v>2552</v>
      </c>
      <c r="J816">
        <v>0</v>
      </c>
      <c r="K816">
        <v>0</v>
      </c>
      <c r="L816" s="1" t="s">
        <v>691</v>
      </c>
      <c r="M816" s="1" t="s">
        <v>1473</v>
      </c>
      <c r="N816">
        <v>0.4</v>
      </c>
      <c r="O816" s="1" t="s">
        <v>693</v>
      </c>
      <c r="P816">
        <v>1</v>
      </c>
      <c r="Q816" s="1" t="s">
        <v>694</v>
      </c>
      <c r="R816" s="1" t="s">
        <v>887</v>
      </c>
      <c r="S816" s="1" t="s">
        <v>696</v>
      </c>
      <c r="T816">
        <v>0</v>
      </c>
      <c r="U816" s="1" t="s">
        <v>697</v>
      </c>
      <c r="V816" s="1" t="s">
        <v>698</v>
      </c>
      <c r="W816" s="1" t="s">
        <v>708</v>
      </c>
    </row>
    <row r="817" spans="1:23" x14ac:dyDescent="0.25">
      <c r="A817" s="1" t="s">
        <v>2585</v>
      </c>
      <c r="B817" s="1" t="s">
        <v>2592</v>
      </c>
      <c r="C817" s="2">
        <v>42552</v>
      </c>
      <c r="D817" s="2">
        <v>42582</v>
      </c>
      <c r="E817">
        <v>3026</v>
      </c>
      <c r="F817" s="1" t="s">
        <v>2587</v>
      </c>
      <c r="G817" s="1" t="s">
        <v>688</v>
      </c>
      <c r="H817" s="1" t="s">
        <v>689</v>
      </c>
      <c r="I817" s="1" t="s">
        <v>886</v>
      </c>
      <c r="J817">
        <v>5000</v>
      </c>
      <c r="K817">
        <v>2000</v>
      </c>
      <c r="L817" s="1" t="s">
        <v>691</v>
      </c>
      <c r="M817" s="1" t="s">
        <v>1473</v>
      </c>
      <c r="N817">
        <v>0.4</v>
      </c>
      <c r="O817" s="1" t="s">
        <v>693</v>
      </c>
      <c r="P817">
        <v>0.33910000000000001</v>
      </c>
      <c r="Q817" s="1" t="s">
        <v>694</v>
      </c>
      <c r="R817" s="1" t="s">
        <v>887</v>
      </c>
      <c r="S817" s="1" t="s">
        <v>696</v>
      </c>
      <c r="T817">
        <v>2000</v>
      </c>
      <c r="U817" s="1" t="s">
        <v>697</v>
      </c>
      <c r="V817" s="1" t="s">
        <v>698</v>
      </c>
      <c r="W817" s="1" t="s">
        <v>708</v>
      </c>
    </row>
    <row r="818" spans="1:23" x14ac:dyDescent="0.25">
      <c r="A818" s="1" t="s">
        <v>2593</v>
      </c>
      <c r="B818" s="1" t="s">
        <v>2594</v>
      </c>
      <c r="C818" s="2">
        <v>42705</v>
      </c>
      <c r="D818" s="2">
        <v>42735</v>
      </c>
      <c r="E818">
        <v>5224.3999999999996</v>
      </c>
      <c r="F818" s="1" t="s">
        <v>2595</v>
      </c>
      <c r="G818" s="1" t="s">
        <v>688</v>
      </c>
      <c r="H818" s="1" t="s">
        <v>689</v>
      </c>
      <c r="I818" s="1" t="s">
        <v>741</v>
      </c>
      <c r="J818">
        <v>5000</v>
      </c>
      <c r="K818">
        <v>275.39999999999998</v>
      </c>
      <c r="L818" s="1" t="s">
        <v>691</v>
      </c>
      <c r="M818" s="1" t="s">
        <v>984</v>
      </c>
      <c r="N818">
        <v>0.8</v>
      </c>
      <c r="O818" s="1" t="s">
        <v>693</v>
      </c>
      <c r="P818">
        <v>0.94730000000000003</v>
      </c>
      <c r="Q818" s="1" t="s">
        <v>694</v>
      </c>
      <c r="R818" s="1" t="s">
        <v>695</v>
      </c>
      <c r="S818" s="1" t="s">
        <v>696</v>
      </c>
      <c r="T818">
        <v>4000</v>
      </c>
      <c r="U818" s="1" t="s">
        <v>697</v>
      </c>
      <c r="V818" s="1" t="s">
        <v>698</v>
      </c>
      <c r="W818" s="1" t="s">
        <v>708</v>
      </c>
    </row>
    <row r="819" spans="1:23" x14ac:dyDescent="0.25">
      <c r="A819" s="1" t="s">
        <v>2593</v>
      </c>
      <c r="B819" s="1" t="s">
        <v>2596</v>
      </c>
      <c r="C819" s="2">
        <v>42705</v>
      </c>
      <c r="D819" s="2">
        <v>42735</v>
      </c>
      <c r="E819">
        <v>5224.3999999999996</v>
      </c>
      <c r="F819" s="1" t="s">
        <v>2597</v>
      </c>
      <c r="G819" s="1" t="s">
        <v>688</v>
      </c>
      <c r="H819" s="1" t="s">
        <v>689</v>
      </c>
      <c r="I819" s="1" t="s">
        <v>2598</v>
      </c>
      <c r="J819">
        <v>9091</v>
      </c>
      <c r="K819">
        <v>218.02</v>
      </c>
      <c r="L819" s="1" t="s">
        <v>691</v>
      </c>
      <c r="M819" s="1" t="s">
        <v>984</v>
      </c>
      <c r="N819">
        <v>0.8</v>
      </c>
      <c r="O819" s="1" t="s">
        <v>693</v>
      </c>
      <c r="P819">
        <v>0.95830000000000004</v>
      </c>
      <c r="Q819" s="1" t="s">
        <v>694</v>
      </c>
      <c r="R819" s="1" t="s">
        <v>695</v>
      </c>
      <c r="S819" s="1" t="s">
        <v>696</v>
      </c>
      <c r="T819">
        <v>7272.73</v>
      </c>
      <c r="U819" s="1" t="s">
        <v>697</v>
      </c>
      <c r="V819" s="1" t="s">
        <v>698</v>
      </c>
      <c r="W819" s="1" t="s">
        <v>708</v>
      </c>
    </row>
    <row r="820" spans="1:23" x14ac:dyDescent="0.25">
      <c r="A820" s="1" t="s">
        <v>2599</v>
      </c>
      <c r="B820" s="1" t="s">
        <v>2600</v>
      </c>
      <c r="C820" s="2">
        <v>42675</v>
      </c>
      <c r="D820" s="2">
        <v>42704</v>
      </c>
      <c r="E820">
        <v>0</v>
      </c>
      <c r="F820" s="1" t="s">
        <v>2601</v>
      </c>
      <c r="G820" s="1" t="s">
        <v>688</v>
      </c>
      <c r="H820" s="1" t="s">
        <v>689</v>
      </c>
      <c r="I820" s="1" t="s">
        <v>863</v>
      </c>
      <c r="J820">
        <v>0</v>
      </c>
      <c r="K820">
        <v>395.92</v>
      </c>
      <c r="L820" s="1" t="s">
        <v>691</v>
      </c>
      <c r="M820" s="1" t="s">
        <v>984</v>
      </c>
      <c r="N820">
        <v>0</v>
      </c>
      <c r="O820" s="1" t="s">
        <v>693</v>
      </c>
      <c r="P820">
        <v>-0.32829999999999998</v>
      </c>
      <c r="Q820" s="1" t="s">
        <v>694</v>
      </c>
      <c r="R820" s="1" t="s">
        <v>815</v>
      </c>
      <c r="S820" s="1" t="s">
        <v>696</v>
      </c>
      <c r="T820">
        <v>5332.8</v>
      </c>
      <c r="U820" s="1" t="s">
        <v>697</v>
      </c>
      <c r="V820" s="1" t="s">
        <v>698</v>
      </c>
      <c r="W820" s="1" t="s">
        <v>708</v>
      </c>
    </row>
    <row r="821" spans="1:23" x14ac:dyDescent="0.25">
      <c r="A821" s="1" t="s">
        <v>2599</v>
      </c>
      <c r="B821" s="1" t="s">
        <v>2602</v>
      </c>
      <c r="C821" s="2">
        <v>42675</v>
      </c>
      <c r="D821" s="2">
        <v>42704</v>
      </c>
      <c r="E821">
        <v>1762.4</v>
      </c>
      <c r="F821" s="1" t="s">
        <v>2603</v>
      </c>
      <c r="G821" s="1" t="s">
        <v>688</v>
      </c>
      <c r="H821" s="1" t="s">
        <v>689</v>
      </c>
      <c r="I821" s="1" t="s">
        <v>706</v>
      </c>
      <c r="J821">
        <v>6666</v>
      </c>
      <c r="K821">
        <v>2341.0300000000002</v>
      </c>
      <c r="L821" s="1" t="s">
        <v>691</v>
      </c>
      <c r="M821" s="1" t="s">
        <v>984</v>
      </c>
      <c r="N821">
        <v>0.8</v>
      </c>
      <c r="O821" s="1" t="s">
        <v>693</v>
      </c>
      <c r="P821">
        <v>-0.32829999999999998</v>
      </c>
      <c r="Q821" s="1" t="s">
        <v>694</v>
      </c>
      <c r="R821" s="1" t="s">
        <v>707</v>
      </c>
      <c r="S821" s="1" t="s">
        <v>696</v>
      </c>
      <c r="T821">
        <v>5332.8</v>
      </c>
      <c r="U821" s="1" t="s">
        <v>697</v>
      </c>
      <c r="V821" s="1" t="s">
        <v>698</v>
      </c>
      <c r="W821" s="1" t="s">
        <v>708</v>
      </c>
    </row>
    <row r="822" spans="1:23" x14ac:dyDescent="0.25">
      <c r="A822" s="1" t="s">
        <v>2599</v>
      </c>
      <c r="B822" s="1" t="s">
        <v>2604</v>
      </c>
      <c r="C822" s="2">
        <v>42675</v>
      </c>
      <c r="D822" s="2">
        <v>42704</v>
      </c>
      <c r="E822">
        <v>3492.8</v>
      </c>
      <c r="F822" s="1" t="s">
        <v>2605</v>
      </c>
      <c r="G822" s="1" t="s">
        <v>688</v>
      </c>
      <c r="H822" s="1" t="s">
        <v>689</v>
      </c>
      <c r="I822" s="1" t="s">
        <v>767</v>
      </c>
      <c r="J822">
        <v>3637</v>
      </c>
      <c r="K822">
        <v>800</v>
      </c>
      <c r="L822" s="1" t="s">
        <v>691</v>
      </c>
      <c r="M822" s="1" t="s">
        <v>984</v>
      </c>
      <c r="N822">
        <v>0.8</v>
      </c>
      <c r="O822" s="1" t="s">
        <v>693</v>
      </c>
      <c r="P822">
        <v>0.77100000000000002</v>
      </c>
      <c r="Q822" s="1" t="s">
        <v>694</v>
      </c>
      <c r="R822" s="1" t="s">
        <v>695</v>
      </c>
      <c r="S822" s="1" t="s">
        <v>696</v>
      </c>
      <c r="T822">
        <v>2909.6</v>
      </c>
      <c r="U822" s="1" t="s">
        <v>697</v>
      </c>
      <c r="V822" s="1" t="s">
        <v>698</v>
      </c>
      <c r="W822" s="1" t="s">
        <v>708</v>
      </c>
    </row>
    <row r="823" spans="1:23" x14ac:dyDescent="0.25">
      <c r="A823" s="1" t="s">
        <v>2599</v>
      </c>
      <c r="B823" s="1" t="s">
        <v>2606</v>
      </c>
      <c r="C823" s="2">
        <v>42675</v>
      </c>
      <c r="D823" s="2">
        <v>42704</v>
      </c>
      <c r="E823">
        <v>1456</v>
      </c>
      <c r="F823" s="1" t="s">
        <v>2607</v>
      </c>
      <c r="G823" s="1" t="s">
        <v>688</v>
      </c>
      <c r="H823" s="1" t="s">
        <v>689</v>
      </c>
      <c r="I823" s="1" t="s">
        <v>764</v>
      </c>
      <c r="J823">
        <v>4000</v>
      </c>
      <c r="K823">
        <v>546</v>
      </c>
      <c r="L823" s="1" t="s">
        <v>691</v>
      </c>
      <c r="M823" s="1" t="s">
        <v>984</v>
      </c>
      <c r="N823">
        <v>0.8</v>
      </c>
      <c r="O823" s="1" t="s">
        <v>693</v>
      </c>
      <c r="P823">
        <v>0.625</v>
      </c>
      <c r="Q823" s="1" t="s">
        <v>694</v>
      </c>
      <c r="R823" s="1" t="s">
        <v>695</v>
      </c>
      <c r="S823" s="1" t="s">
        <v>696</v>
      </c>
      <c r="T823">
        <v>3200</v>
      </c>
      <c r="U823" s="1" t="s">
        <v>697</v>
      </c>
      <c r="V823" s="1" t="s">
        <v>698</v>
      </c>
      <c r="W823" s="1" t="s">
        <v>708</v>
      </c>
    </row>
    <row r="824" spans="1:23" x14ac:dyDescent="0.25">
      <c r="A824" s="1" t="s">
        <v>2608</v>
      </c>
      <c r="B824" s="1" t="s">
        <v>2609</v>
      </c>
      <c r="C824" s="2">
        <v>42583</v>
      </c>
      <c r="D824" s="2">
        <v>42612</v>
      </c>
      <c r="E824">
        <v>3721.6</v>
      </c>
      <c r="F824" s="1" t="s">
        <v>2610</v>
      </c>
      <c r="G824" s="1" t="s">
        <v>688</v>
      </c>
      <c r="H824" s="1" t="s">
        <v>689</v>
      </c>
      <c r="I824" s="1" t="s">
        <v>741</v>
      </c>
      <c r="J824">
        <v>9000</v>
      </c>
      <c r="K824">
        <v>1800</v>
      </c>
      <c r="L824" s="1" t="s">
        <v>691</v>
      </c>
      <c r="M824" s="1" t="s">
        <v>2611</v>
      </c>
      <c r="N824">
        <v>0.4</v>
      </c>
      <c r="O824" s="1" t="s">
        <v>693</v>
      </c>
      <c r="P824">
        <v>0.51629999999999998</v>
      </c>
      <c r="Q824" s="1" t="s">
        <v>694</v>
      </c>
      <c r="R824" s="1" t="s">
        <v>695</v>
      </c>
      <c r="S824" s="1" t="s">
        <v>696</v>
      </c>
      <c r="T824">
        <v>3600</v>
      </c>
      <c r="U824" s="1" t="s">
        <v>697</v>
      </c>
      <c r="V824" s="1" t="s">
        <v>698</v>
      </c>
      <c r="W824" s="1" t="s">
        <v>708</v>
      </c>
    </row>
    <row r="825" spans="1:23" x14ac:dyDescent="0.25">
      <c r="A825" s="1" t="s">
        <v>2608</v>
      </c>
      <c r="B825" s="1" t="s">
        <v>2612</v>
      </c>
      <c r="C825" s="2">
        <v>42583</v>
      </c>
      <c r="D825" s="2">
        <v>42612</v>
      </c>
      <c r="E825">
        <v>2006.6</v>
      </c>
      <c r="F825" s="1" t="s">
        <v>2613</v>
      </c>
      <c r="G825" s="1" t="s">
        <v>688</v>
      </c>
      <c r="H825" s="1" t="s">
        <v>689</v>
      </c>
      <c r="I825" s="1" t="s">
        <v>706</v>
      </c>
      <c r="J825">
        <v>7500</v>
      </c>
      <c r="K825">
        <v>736.28</v>
      </c>
      <c r="L825" s="1" t="s">
        <v>691</v>
      </c>
      <c r="M825" s="1" t="s">
        <v>2611</v>
      </c>
      <c r="N825">
        <v>0.4</v>
      </c>
      <c r="O825" s="1" t="s">
        <v>693</v>
      </c>
      <c r="P825">
        <v>0.6331</v>
      </c>
      <c r="Q825" s="1" t="s">
        <v>694</v>
      </c>
      <c r="R825" s="1" t="s">
        <v>707</v>
      </c>
      <c r="S825" s="1" t="s">
        <v>696</v>
      </c>
      <c r="T825">
        <v>3000</v>
      </c>
      <c r="U825" s="1" t="s">
        <v>697</v>
      </c>
      <c r="V825" s="1" t="s">
        <v>698</v>
      </c>
      <c r="W825" s="1" t="s">
        <v>708</v>
      </c>
    </row>
    <row r="826" spans="1:23" x14ac:dyDescent="0.25">
      <c r="A826" s="1" t="s">
        <v>2608</v>
      </c>
      <c r="B826" s="1" t="s">
        <v>2614</v>
      </c>
      <c r="C826" s="2">
        <v>42583</v>
      </c>
      <c r="D826" s="2">
        <v>42612</v>
      </c>
      <c r="E826">
        <v>1992.8</v>
      </c>
      <c r="F826" s="1" t="s">
        <v>2615</v>
      </c>
      <c r="G826" s="1" t="s">
        <v>688</v>
      </c>
      <c r="H826" s="1" t="s">
        <v>689</v>
      </c>
      <c r="I826" s="1" t="s">
        <v>716</v>
      </c>
      <c r="J826">
        <v>5000</v>
      </c>
      <c r="K826">
        <v>996.4</v>
      </c>
      <c r="L826" s="1" t="s">
        <v>691</v>
      </c>
      <c r="M826" s="1" t="s">
        <v>2611</v>
      </c>
      <c r="N826">
        <v>0.4</v>
      </c>
      <c r="O826" s="1" t="s">
        <v>693</v>
      </c>
      <c r="P826">
        <v>0.5</v>
      </c>
      <c r="Q826" s="1" t="s">
        <v>694</v>
      </c>
      <c r="R826" s="1" t="s">
        <v>695</v>
      </c>
      <c r="S826" s="1" t="s">
        <v>696</v>
      </c>
      <c r="T826">
        <v>2000</v>
      </c>
      <c r="U826" s="1" t="s">
        <v>697</v>
      </c>
      <c r="V826" s="1" t="s">
        <v>698</v>
      </c>
      <c r="W826" s="1" t="s">
        <v>708</v>
      </c>
    </row>
    <row r="827" spans="1:23" x14ac:dyDescent="0.25">
      <c r="A827" s="1" t="s">
        <v>2608</v>
      </c>
      <c r="B827" s="1" t="s">
        <v>2616</v>
      </c>
      <c r="C827" s="2">
        <v>42583</v>
      </c>
      <c r="D827" s="2">
        <v>42612</v>
      </c>
      <c r="E827">
        <v>2000</v>
      </c>
      <c r="F827" s="1" t="s">
        <v>2617</v>
      </c>
      <c r="G827" s="1" t="s">
        <v>688</v>
      </c>
      <c r="H827" s="1" t="s">
        <v>689</v>
      </c>
      <c r="I827" s="1" t="s">
        <v>789</v>
      </c>
      <c r="J827">
        <v>10000</v>
      </c>
      <c r="K827">
        <v>1000</v>
      </c>
      <c r="L827" s="1" t="s">
        <v>691</v>
      </c>
      <c r="M827" s="1" t="s">
        <v>2611</v>
      </c>
      <c r="N827">
        <v>0.4</v>
      </c>
      <c r="O827" s="1" t="s">
        <v>693</v>
      </c>
      <c r="P827">
        <v>0.5</v>
      </c>
      <c r="Q827" s="1" t="s">
        <v>694</v>
      </c>
      <c r="R827" s="1" t="s">
        <v>713</v>
      </c>
      <c r="S827" s="1" t="s">
        <v>696</v>
      </c>
      <c r="T827">
        <v>4000</v>
      </c>
      <c r="U827" s="1" t="s">
        <v>697</v>
      </c>
      <c r="V827" s="1" t="s">
        <v>698</v>
      </c>
      <c r="W827" s="1" t="s">
        <v>708</v>
      </c>
    </row>
    <row r="828" spans="1:23" x14ac:dyDescent="0.25">
      <c r="A828" s="1" t="s">
        <v>2608</v>
      </c>
      <c r="B828" s="1" t="s">
        <v>2618</v>
      </c>
      <c r="C828" s="2">
        <v>42583</v>
      </c>
      <c r="D828" s="2">
        <v>42612</v>
      </c>
      <c r="E828">
        <v>1126.8</v>
      </c>
      <c r="F828" s="1" t="s">
        <v>2619</v>
      </c>
      <c r="G828" s="1" t="s">
        <v>688</v>
      </c>
      <c r="H828" s="1" t="s">
        <v>689</v>
      </c>
      <c r="I828" s="1" t="s">
        <v>764</v>
      </c>
      <c r="J828">
        <v>3333</v>
      </c>
      <c r="K828">
        <v>845.1</v>
      </c>
      <c r="L828" s="1" t="s">
        <v>691</v>
      </c>
      <c r="M828" s="1" t="s">
        <v>2611</v>
      </c>
      <c r="N828">
        <v>0.4</v>
      </c>
      <c r="O828" s="1" t="s">
        <v>693</v>
      </c>
      <c r="P828">
        <v>0.25</v>
      </c>
      <c r="Q828" s="1" t="s">
        <v>694</v>
      </c>
      <c r="R828" s="1" t="s">
        <v>695</v>
      </c>
      <c r="S828" s="1" t="s">
        <v>696</v>
      </c>
      <c r="T828">
        <v>1333.33</v>
      </c>
      <c r="U828" s="1" t="s">
        <v>697</v>
      </c>
      <c r="V828" s="1" t="s">
        <v>698</v>
      </c>
      <c r="W828" s="1" t="s">
        <v>708</v>
      </c>
    </row>
    <row r="829" spans="1:23" x14ac:dyDescent="0.25">
      <c r="A829" s="1" t="s">
        <v>2608</v>
      </c>
      <c r="B829" s="1" t="s">
        <v>2620</v>
      </c>
      <c r="C829" s="2">
        <v>42583</v>
      </c>
      <c r="D829" s="2">
        <v>42612</v>
      </c>
      <c r="E829">
        <v>1915.2</v>
      </c>
      <c r="F829" s="1" t="s">
        <v>2621</v>
      </c>
      <c r="G829" s="1" t="s">
        <v>688</v>
      </c>
      <c r="H829" s="1" t="s">
        <v>689</v>
      </c>
      <c r="I829" s="1" t="s">
        <v>767</v>
      </c>
      <c r="J829">
        <v>4545</v>
      </c>
      <c r="K829">
        <v>1000</v>
      </c>
      <c r="L829" s="1" t="s">
        <v>691</v>
      </c>
      <c r="M829" s="1" t="s">
        <v>2611</v>
      </c>
      <c r="N829">
        <v>0.4</v>
      </c>
      <c r="O829" s="1" t="s">
        <v>693</v>
      </c>
      <c r="P829">
        <v>0.47789999999999999</v>
      </c>
      <c r="Q829" s="1" t="s">
        <v>694</v>
      </c>
      <c r="R829" s="1" t="s">
        <v>695</v>
      </c>
      <c r="S829" s="1" t="s">
        <v>696</v>
      </c>
      <c r="T829">
        <v>1818.18</v>
      </c>
      <c r="U829" s="1" t="s">
        <v>697</v>
      </c>
      <c r="V829" s="1" t="s">
        <v>698</v>
      </c>
      <c r="W829" s="1" t="s">
        <v>708</v>
      </c>
    </row>
    <row r="830" spans="1:23" x14ac:dyDescent="0.25">
      <c r="A830" s="1" t="s">
        <v>2622</v>
      </c>
      <c r="B830" s="1" t="s">
        <v>2623</v>
      </c>
      <c r="C830" s="2">
        <v>42614</v>
      </c>
      <c r="D830" s="2">
        <v>42639</v>
      </c>
      <c r="E830">
        <v>500</v>
      </c>
      <c r="F830" s="1" t="s">
        <v>2624</v>
      </c>
      <c r="G830" s="1" t="s">
        <v>688</v>
      </c>
      <c r="H830" s="1" t="s">
        <v>689</v>
      </c>
      <c r="I830" s="1" t="s">
        <v>716</v>
      </c>
      <c r="J830">
        <v>2500</v>
      </c>
      <c r="K830">
        <v>500</v>
      </c>
      <c r="L830" s="1" t="s">
        <v>691</v>
      </c>
      <c r="M830" s="1" t="s">
        <v>2611</v>
      </c>
      <c r="N830">
        <v>0.2</v>
      </c>
      <c r="O830" s="1" t="s">
        <v>693</v>
      </c>
      <c r="P830">
        <v>0</v>
      </c>
      <c r="Q830" s="1" t="s">
        <v>694</v>
      </c>
      <c r="R830" s="1" t="s">
        <v>695</v>
      </c>
      <c r="S830" s="1" t="s">
        <v>696</v>
      </c>
      <c r="T830">
        <v>500</v>
      </c>
      <c r="U830" s="1" t="s">
        <v>697</v>
      </c>
      <c r="V830" s="1" t="s">
        <v>698</v>
      </c>
      <c r="W830" s="1" t="s">
        <v>708</v>
      </c>
    </row>
    <row r="831" spans="1:23" x14ac:dyDescent="0.25">
      <c r="A831" s="1" t="s">
        <v>2622</v>
      </c>
      <c r="B831" s="1" t="s">
        <v>2625</v>
      </c>
      <c r="C831" s="2">
        <v>42614</v>
      </c>
      <c r="D831" s="2">
        <v>42639</v>
      </c>
      <c r="E831">
        <v>1988</v>
      </c>
      <c r="F831" s="1" t="s">
        <v>2626</v>
      </c>
      <c r="G831" s="1" t="s">
        <v>688</v>
      </c>
      <c r="H831" s="1" t="s">
        <v>689</v>
      </c>
      <c r="I831" s="1" t="s">
        <v>741</v>
      </c>
      <c r="J831">
        <v>4000</v>
      </c>
      <c r="K831">
        <v>0</v>
      </c>
      <c r="L831" s="1" t="s">
        <v>691</v>
      </c>
      <c r="M831" s="1" t="s">
        <v>2611</v>
      </c>
      <c r="N831">
        <v>0</v>
      </c>
      <c r="O831" s="1" t="s">
        <v>693</v>
      </c>
      <c r="P831">
        <v>1</v>
      </c>
      <c r="Q831" s="1" t="s">
        <v>694</v>
      </c>
      <c r="R831" s="1" t="s">
        <v>695</v>
      </c>
      <c r="S831" s="1" t="s">
        <v>696</v>
      </c>
      <c r="T831">
        <v>0</v>
      </c>
      <c r="U831" s="1" t="s">
        <v>697</v>
      </c>
      <c r="V831" s="1" t="s">
        <v>698</v>
      </c>
      <c r="W831" s="1" t="s">
        <v>708</v>
      </c>
    </row>
    <row r="832" spans="1:23" x14ac:dyDescent="0.25">
      <c r="A832" s="1" t="s">
        <v>2627</v>
      </c>
      <c r="B832" s="1" t="s">
        <v>2628</v>
      </c>
      <c r="C832" s="2">
        <v>42644</v>
      </c>
      <c r="D832" s="2">
        <v>42673</v>
      </c>
      <c r="E832">
        <v>6000</v>
      </c>
      <c r="F832" s="1" t="s">
        <v>2629</v>
      </c>
      <c r="G832" s="1" t="s">
        <v>688</v>
      </c>
      <c r="H832" s="1" t="s">
        <v>689</v>
      </c>
      <c r="I832" s="1" t="s">
        <v>720</v>
      </c>
      <c r="J832">
        <v>300</v>
      </c>
      <c r="K832">
        <v>894.27</v>
      </c>
      <c r="L832" s="1" t="s">
        <v>691</v>
      </c>
      <c r="M832" s="1" t="s">
        <v>721</v>
      </c>
      <c r="N832">
        <v>0.3</v>
      </c>
      <c r="O832" s="1" t="s">
        <v>693</v>
      </c>
      <c r="P832">
        <v>0.85099999999999998</v>
      </c>
      <c r="Q832" s="1" t="s">
        <v>694</v>
      </c>
      <c r="R832" s="1" t="s">
        <v>722</v>
      </c>
      <c r="S832" s="1" t="s">
        <v>696</v>
      </c>
      <c r="T832">
        <v>90</v>
      </c>
      <c r="U832" s="1" t="s">
        <v>697</v>
      </c>
      <c r="V832" s="1" t="s">
        <v>698</v>
      </c>
      <c r="W832" s="1" t="s">
        <v>708</v>
      </c>
    </row>
    <row r="833" spans="1:23" x14ac:dyDescent="0.25">
      <c r="A833" s="1" t="s">
        <v>2630</v>
      </c>
      <c r="B833" s="1" t="s">
        <v>2631</v>
      </c>
      <c r="C833" s="2">
        <v>42677</v>
      </c>
      <c r="D833" s="2">
        <v>42680</v>
      </c>
      <c r="E833">
        <v>2993.1</v>
      </c>
      <c r="F833" s="1" t="s">
        <v>2632</v>
      </c>
      <c r="G833" s="1" t="s">
        <v>688</v>
      </c>
      <c r="H833" s="1" t="s">
        <v>689</v>
      </c>
      <c r="I833" s="1" t="s">
        <v>716</v>
      </c>
      <c r="J833">
        <v>1000000</v>
      </c>
      <c r="K833">
        <v>500</v>
      </c>
      <c r="L833" s="1" t="s">
        <v>691</v>
      </c>
      <c r="M833" s="1" t="s">
        <v>721</v>
      </c>
      <c r="N833">
        <v>0.3</v>
      </c>
      <c r="O833" s="1" t="s">
        <v>1029</v>
      </c>
      <c r="P833">
        <v>0.83289999999999997</v>
      </c>
      <c r="Q833" s="1" t="s">
        <v>694</v>
      </c>
      <c r="R833" s="1" t="s">
        <v>722</v>
      </c>
      <c r="S833" s="1" t="s">
        <v>696</v>
      </c>
      <c r="T833">
        <v>300</v>
      </c>
      <c r="U833" s="1" t="s">
        <v>697</v>
      </c>
      <c r="V833" s="1" t="s">
        <v>698</v>
      </c>
      <c r="W833" s="1" t="s">
        <v>708</v>
      </c>
    </row>
    <row r="834" spans="1:23" x14ac:dyDescent="0.25">
      <c r="A834" s="1" t="s">
        <v>2633</v>
      </c>
      <c r="B834" s="1" t="s">
        <v>2634</v>
      </c>
      <c r="C834" s="2">
        <v>42376</v>
      </c>
      <c r="D834" s="2">
        <v>42400</v>
      </c>
      <c r="E834">
        <v>567</v>
      </c>
      <c r="F834" s="1" t="s">
        <v>2635</v>
      </c>
      <c r="G834" s="1" t="s">
        <v>688</v>
      </c>
      <c r="H834" s="1" t="s">
        <v>689</v>
      </c>
      <c r="I834" s="1" t="s">
        <v>741</v>
      </c>
      <c r="J834">
        <v>1500</v>
      </c>
      <c r="K834">
        <v>242.6</v>
      </c>
      <c r="L834" s="1" t="s">
        <v>691</v>
      </c>
      <c r="M834" s="1" t="s">
        <v>984</v>
      </c>
      <c r="N834">
        <v>0.4</v>
      </c>
      <c r="O834" s="1" t="s">
        <v>693</v>
      </c>
      <c r="P834">
        <v>0.57210000000000005</v>
      </c>
      <c r="Q834" s="1" t="s">
        <v>694</v>
      </c>
      <c r="R834" s="1" t="s">
        <v>695</v>
      </c>
      <c r="S834" s="1" t="s">
        <v>696</v>
      </c>
      <c r="T834">
        <v>600</v>
      </c>
      <c r="U834" s="1" t="s">
        <v>697</v>
      </c>
      <c r="V834" s="1" t="s">
        <v>698</v>
      </c>
      <c r="W834" s="1" t="s">
        <v>708</v>
      </c>
    </row>
    <row r="835" spans="1:23" x14ac:dyDescent="0.25">
      <c r="A835" s="1" t="s">
        <v>2636</v>
      </c>
      <c r="B835" s="1" t="s">
        <v>2637</v>
      </c>
      <c r="C835" s="2">
        <v>42552</v>
      </c>
      <c r="D835" s="2">
        <v>42561</v>
      </c>
      <c r="E835">
        <v>4916</v>
      </c>
      <c r="F835" s="1" t="s">
        <v>2638</v>
      </c>
      <c r="G835" s="1" t="s">
        <v>688</v>
      </c>
      <c r="H835" s="1" t="s">
        <v>689</v>
      </c>
      <c r="I835" s="1" t="s">
        <v>741</v>
      </c>
      <c r="J835">
        <v>13000</v>
      </c>
      <c r="K835">
        <v>2367.8000000000002</v>
      </c>
      <c r="L835" s="1" t="s">
        <v>691</v>
      </c>
      <c r="M835" s="1" t="s">
        <v>984</v>
      </c>
      <c r="N835">
        <v>0.4</v>
      </c>
      <c r="O835" s="1" t="s">
        <v>693</v>
      </c>
      <c r="P835">
        <v>0.51829999999999998</v>
      </c>
      <c r="Q835" s="1" t="s">
        <v>694</v>
      </c>
      <c r="R835" s="1" t="s">
        <v>695</v>
      </c>
      <c r="S835" s="1" t="s">
        <v>696</v>
      </c>
      <c r="T835">
        <v>5200</v>
      </c>
      <c r="U835" s="1" t="s">
        <v>697</v>
      </c>
      <c r="V835" s="1" t="s">
        <v>698</v>
      </c>
      <c r="W835" s="1" t="s">
        <v>708</v>
      </c>
    </row>
    <row r="836" spans="1:23" x14ac:dyDescent="0.25">
      <c r="A836" s="1" t="s">
        <v>2639</v>
      </c>
      <c r="B836" s="1" t="s">
        <v>2640</v>
      </c>
      <c r="C836" s="2">
        <v>42644</v>
      </c>
      <c r="D836" s="2">
        <v>42673</v>
      </c>
      <c r="E836">
        <v>4572</v>
      </c>
      <c r="F836" s="1" t="s">
        <v>2641</v>
      </c>
      <c r="G836" s="1" t="s">
        <v>688</v>
      </c>
      <c r="H836" s="1" t="s">
        <v>689</v>
      </c>
      <c r="I836" s="1" t="s">
        <v>764</v>
      </c>
      <c r="J836">
        <v>3333</v>
      </c>
      <c r="K836">
        <v>166.8</v>
      </c>
      <c r="L836" s="1" t="s">
        <v>691</v>
      </c>
      <c r="M836" s="1" t="s">
        <v>726</v>
      </c>
      <c r="N836">
        <v>0.5</v>
      </c>
      <c r="O836" s="1" t="s">
        <v>693</v>
      </c>
      <c r="P836">
        <v>0.96350000000000002</v>
      </c>
      <c r="Q836" s="1" t="s">
        <v>694</v>
      </c>
      <c r="R836" s="1" t="s">
        <v>887</v>
      </c>
      <c r="S836" s="1" t="s">
        <v>696</v>
      </c>
      <c r="T836">
        <v>1666.67</v>
      </c>
      <c r="U836" s="1" t="s">
        <v>697</v>
      </c>
      <c r="V836" s="1" t="s">
        <v>698</v>
      </c>
      <c r="W836" s="1" t="s">
        <v>708</v>
      </c>
    </row>
    <row r="837" spans="1:23" x14ac:dyDescent="0.25">
      <c r="A837" s="1" t="s">
        <v>2639</v>
      </c>
      <c r="B837" s="1" t="s">
        <v>2642</v>
      </c>
      <c r="C837" s="2">
        <v>42644</v>
      </c>
      <c r="D837" s="2">
        <v>42673</v>
      </c>
      <c r="E837">
        <v>501</v>
      </c>
      <c r="F837" s="1" t="s">
        <v>2643</v>
      </c>
      <c r="G837" s="1" t="s">
        <v>688</v>
      </c>
      <c r="H837" s="1" t="s">
        <v>689</v>
      </c>
      <c r="I837" s="1" t="s">
        <v>741</v>
      </c>
      <c r="J837">
        <v>10000</v>
      </c>
      <c r="K837">
        <v>200.4</v>
      </c>
      <c r="L837" s="1" t="s">
        <v>691</v>
      </c>
      <c r="M837" s="1" t="s">
        <v>726</v>
      </c>
      <c r="N837">
        <v>0.5</v>
      </c>
      <c r="O837" s="1" t="s">
        <v>693</v>
      </c>
      <c r="P837">
        <v>0.6</v>
      </c>
      <c r="Q837" s="1" t="s">
        <v>694</v>
      </c>
      <c r="R837" s="1" t="s">
        <v>887</v>
      </c>
      <c r="S837" s="1" t="s">
        <v>696</v>
      </c>
      <c r="T837">
        <v>5000</v>
      </c>
      <c r="U837" s="1" t="s">
        <v>697</v>
      </c>
      <c r="V837" s="1" t="s">
        <v>698</v>
      </c>
      <c r="W837" s="1" t="s">
        <v>708</v>
      </c>
    </row>
    <row r="838" spans="1:23" x14ac:dyDescent="0.25">
      <c r="A838" s="1" t="s">
        <v>2644</v>
      </c>
      <c r="B838" s="1" t="s">
        <v>2645</v>
      </c>
      <c r="C838" s="2">
        <v>42614</v>
      </c>
      <c r="D838" s="2">
        <v>42643</v>
      </c>
      <c r="E838">
        <v>1782.6</v>
      </c>
      <c r="F838" s="1" t="s">
        <v>2646</v>
      </c>
      <c r="G838" s="1" t="s">
        <v>688</v>
      </c>
      <c r="H838" s="1" t="s">
        <v>689</v>
      </c>
      <c r="I838" s="1" t="s">
        <v>764</v>
      </c>
      <c r="J838">
        <v>2667</v>
      </c>
      <c r="K838">
        <v>180</v>
      </c>
      <c r="L838" s="1" t="s">
        <v>691</v>
      </c>
      <c r="M838" s="1" t="s">
        <v>726</v>
      </c>
      <c r="N838">
        <v>0.4</v>
      </c>
      <c r="O838" s="1" t="s">
        <v>693</v>
      </c>
      <c r="P838">
        <v>0.89900000000000002</v>
      </c>
      <c r="Q838" s="1" t="s">
        <v>694</v>
      </c>
      <c r="R838" s="1" t="s">
        <v>695</v>
      </c>
      <c r="S838" s="1" t="s">
        <v>696</v>
      </c>
      <c r="T838">
        <v>1066.67</v>
      </c>
      <c r="U838" s="1" t="s">
        <v>697</v>
      </c>
      <c r="V838" s="1" t="s">
        <v>698</v>
      </c>
      <c r="W838" s="1" t="s">
        <v>708</v>
      </c>
    </row>
    <row r="839" spans="1:23" x14ac:dyDescent="0.25">
      <c r="A839" s="1" t="s">
        <v>2644</v>
      </c>
      <c r="B839" s="1" t="s">
        <v>2647</v>
      </c>
      <c r="C839" s="2">
        <v>42614</v>
      </c>
      <c r="D839" s="2">
        <v>42643</v>
      </c>
      <c r="E839">
        <v>3144.4</v>
      </c>
      <c r="F839" s="1" t="s">
        <v>2648</v>
      </c>
      <c r="G839" s="1" t="s">
        <v>688</v>
      </c>
      <c r="H839" s="1" t="s">
        <v>689</v>
      </c>
      <c r="I839" s="1" t="s">
        <v>741</v>
      </c>
      <c r="J839">
        <v>7500</v>
      </c>
      <c r="K839">
        <v>1500</v>
      </c>
      <c r="L839" s="1" t="s">
        <v>691</v>
      </c>
      <c r="M839" s="1" t="s">
        <v>726</v>
      </c>
      <c r="N839">
        <v>0.4</v>
      </c>
      <c r="O839" s="1" t="s">
        <v>693</v>
      </c>
      <c r="P839">
        <v>0.52300000000000002</v>
      </c>
      <c r="Q839" s="1" t="s">
        <v>694</v>
      </c>
      <c r="R839" s="1" t="s">
        <v>695</v>
      </c>
      <c r="S839" s="1" t="s">
        <v>696</v>
      </c>
      <c r="T839">
        <v>3000</v>
      </c>
      <c r="U839" s="1" t="s">
        <v>697</v>
      </c>
      <c r="V839" s="1" t="s">
        <v>698</v>
      </c>
      <c r="W839" s="1" t="s">
        <v>708</v>
      </c>
    </row>
    <row r="840" spans="1:23" x14ac:dyDescent="0.25">
      <c r="A840" s="1" t="s">
        <v>2649</v>
      </c>
      <c r="B840" s="1" t="s">
        <v>2650</v>
      </c>
      <c r="C840" s="2">
        <v>42548</v>
      </c>
      <c r="D840" s="2">
        <v>42551</v>
      </c>
      <c r="E840">
        <v>84</v>
      </c>
      <c r="F840" s="1" t="s">
        <v>2651</v>
      </c>
      <c r="G840" s="1" t="s">
        <v>688</v>
      </c>
      <c r="H840" s="1" t="s">
        <v>689</v>
      </c>
      <c r="I840" s="1" t="s">
        <v>741</v>
      </c>
      <c r="J840">
        <v>2500</v>
      </c>
      <c r="K840">
        <v>31.6</v>
      </c>
      <c r="L840" s="1" t="s">
        <v>691</v>
      </c>
      <c r="M840" s="1" t="s">
        <v>984</v>
      </c>
      <c r="N840">
        <v>0.4</v>
      </c>
      <c r="O840" s="1" t="s">
        <v>693</v>
      </c>
      <c r="P840">
        <v>0.62380000000000002</v>
      </c>
      <c r="Q840" s="1" t="s">
        <v>694</v>
      </c>
      <c r="R840" s="1" t="s">
        <v>695</v>
      </c>
      <c r="S840" s="1" t="s">
        <v>696</v>
      </c>
      <c r="T840">
        <v>1000</v>
      </c>
      <c r="U840" s="1" t="s">
        <v>697</v>
      </c>
      <c r="V840" s="1" t="s">
        <v>698</v>
      </c>
      <c r="W840" s="1" t="s">
        <v>708</v>
      </c>
    </row>
    <row r="841" spans="1:23" x14ac:dyDescent="0.25">
      <c r="A841" s="1" t="s">
        <v>2652</v>
      </c>
      <c r="B841" s="1" t="s">
        <v>2653</v>
      </c>
      <c r="C841" s="2">
        <v>42531</v>
      </c>
      <c r="D841" s="2">
        <v>42540</v>
      </c>
      <c r="E841">
        <v>1000</v>
      </c>
      <c r="F841" s="1" t="s">
        <v>2654</v>
      </c>
      <c r="G841" s="1" t="s">
        <v>688</v>
      </c>
      <c r="H841" s="1" t="s">
        <v>689</v>
      </c>
      <c r="I841" s="1" t="s">
        <v>1383</v>
      </c>
      <c r="J841">
        <v>3334</v>
      </c>
      <c r="K841">
        <v>1000</v>
      </c>
      <c r="L841" s="1" t="s">
        <v>691</v>
      </c>
      <c r="M841" s="1" t="s">
        <v>984</v>
      </c>
      <c r="N841">
        <v>0.8</v>
      </c>
      <c r="O841" s="1" t="s">
        <v>693</v>
      </c>
      <c r="P841">
        <v>0</v>
      </c>
      <c r="Q841" s="1" t="s">
        <v>694</v>
      </c>
      <c r="R841" s="1" t="s">
        <v>887</v>
      </c>
      <c r="S841" s="1" t="s">
        <v>696</v>
      </c>
      <c r="T841">
        <v>2667.2</v>
      </c>
      <c r="U841" s="1" t="s">
        <v>697</v>
      </c>
      <c r="V841" s="1" t="s">
        <v>698</v>
      </c>
      <c r="W841" s="1" t="s">
        <v>708</v>
      </c>
    </row>
    <row r="842" spans="1:23" x14ac:dyDescent="0.25">
      <c r="A842" s="1" t="s">
        <v>2652</v>
      </c>
      <c r="B842" s="1" t="s">
        <v>2655</v>
      </c>
      <c r="C842" s="2">
        <v>42531</v>
      </c>
      <c r="D842" s="2">
        <v>42540</v>
      </c>
      <c r="E842">
        <v>4000</v>
      </c>
      <c r="F842" s="1" t="s">
        <v>2656</v>
      </c>
      <c r="G842" s="1" t="s">
        <v>688</v>
      </c>
      <c r="H842" s="1" t="s">
        <v>689</v>
      </c>
      <c r="I842" s="1" t="s">
        <v>1440</v>
      </c>
      <c r="J842">
        <v>4000</v>
      </c>
      <c r="K842">
        <v>1000</v>
      </c>
      <c r="L842" s="1" t="s">
        <v>691</v>
      </c>
      <c r="M842" s="1" t="s">
        <v>984</v>
      </c>
      <c r="N842">
        <v>0.8</v>
      </c>
      <c r="O842" s="1" t="s">
        <v>693</v>
      </c>
      <c r="P842">
        <v>0.75</v>
      </c>
      <c r="Q842" s="1" t="s">
        <v>694</v>
      </c>
      <c r="R842" s="1" t="s">
        <v>887</v>
      </c>
      <c r="S842" s="1" t="s">
        <v>696</v>
      </c>
      <c r="T842">
        <v>3200</v>
      </c>
      <c r="U842" s="1" t="s">
        <v>697</v>
      </c>
      <c r="V842" s="1" t="s">
        <v>698</v>
      </c>
      <c r="W842" s="1" t="s">
        <v>708</v>
      </c>
    </row>
    <row r="843" spans="1:23" x14ac:dyDescent="0.25">
      <c r="A843" s="1" t="s">
        <v>2657</v>
      </c>
      <c r="B843" s="1" t="s">
        <v>2658</v>
      </c>
      <c r="C843" s="2">
        <v>42531</v>
      </c>
      <c r="D843" s="2">
        <v>42540</v>
      </c>
      <c r="E843">
        <v>2468.8000000000002</v>
      </c>
      <c r="F843" s="1" t="s">
        <v>2659</v>
      </c>
      <c r="G843" s="1" t="s">
        <v>688</v>
      </c>
      <c r="H843" s="1" t="s">
        <v>689</v>
      </c>
      <c r="I843" s="1" t="s">
        <v>741</v>
      </c>
      <c r="J843">
        <v>6000</v>
      </c>
      <c r="K843">
        <v>1200</v>
      </c>
      <c r="L843" s="1" t="s">
        <v>691</v>
      </c>
      <c r="M843" s="1" t="s">
        <v>984</v>
      </c>
      <c r="N843">
        <v>0.4</v>
      </c>
      <c r="O843" s="1" t="s">
        <v>693</v>
      </c>
      <c r="P843">
        <v>0.51390000000000002</v>
      </c>
      <c r="Q843" s="1" t="s">
        <v>694</v>
      </c>
      <c r="R843" s="1" t="s">
        <v>695</v>
      </c>
      <c r="S843" s="1" t="s">
        <v>696</v>
      </c>
      <c r="T843">
        <v>2400</v>
      </c>
      <c r="U843" s="1" t="s">
        <v>697</v>
      </c>
      <c r="V843" s="1" t="s">
        <v>698</v>
      </c>
      <c r="W843" s="1" t="s">
        <v>708</v>
      </c>
    </row>
    <row r="844" spans="1:23" x14ac:dyDescent="0.25">
      <c r="A844" s="1" t="s">
        <v>2657</v>
      </c>
      <c r="B844" s="1" t="s">
        <v>2660</v>
      </c>
      <c r="C844" s="2">
        <v>42531</v>
      </c>
      <c r="D844" s="2">
        <v>42540</v>
      </c>
      <c r="E844">
        <v>1150.8</v>
      </c>
      <c r="F844" s="1" t="s">
        <v>2661</v>
      </c>
      <c r="G844" s="1" t="s">
        <v>688</v>
      </c>
      <c r="H844" s="1" t="s">
        <v>689</v>
      </c>
      <c r="I844" s="1" t="s">
        <v>764</v>
      </c>
      <c r="J844">
        <v>3000</v>
      </c>
      <c r="K844">
        <v>863.1</v>
      </c>
      <c r="L844" s="1" t="s">
        <v>691</v>
      </c>
      <c r="M844" s="1" t="s">
        <v>984</v>
      </c>
      <c r="N844">
        <v>0.4</v>
      </c>
      <c r="O844" s="1" t="s">
        <v>693</v>
      </c>
      <c r="P844">
        <v>0.25</v>
      </c>
      <c r="Q844" s="1" t="s">
        <v>694</v>
      </c>
      <c r="R844" s="1" t="s">
        <v>695</v>
      </c>
      <c r="S844" s="1" t="s">
        <v>696</v>
      </c>
      <c r="T844">
        <v>1200</v>
      </c>
      <c r="U844" s="1" t="s">
        <v>697</v>
      </c>
      <c r="V844" s="1" t="s">
        <v>698</v>
      </c>
      <c r="W844" s="1" t="s">
        <v>708</v>
      </c>
    </row>
    <row r="845" spans="1:23" x14ac:dyDescent="0.25">
      <c r="A845" s="1" t="s">
        <v>2657</v>
      </c>
      <c r="B845" s="1" t="s">
        <v>2662</v>
      </c>
      <c r="C845" s="2">
        <v>42531</v>
      </c>
      <c r="D845" s="2">
        <v>42540</v>
      </c>
      <c r="E845">
        <v>380.4</v>
      </c>
      <c r="F845" s="1" t="s">
        <v>2663</v>
      </c>
      <c r="G845" s="1" t="s">
        <v>688</v>
      </c>
      <c r="H845" s="1" t="s">
        <v>689</v>
      </c>
      <c r="I845" s="1" t="s">
        <v>706</v>
      </c>
      <c r="J845">
        <v>4000</v>
      </c>
      <c r="K845">
        <v>214.67</v>
      </c>
      <c r="L845" s="1" t="s">
        <v>691</v>
      </c>
      <c r="M845" s="1" t="s">
        <v>984</v>
      </c>
      <c r="N845">
        <v>0.4</v>
      </c>
      <c r="O845" s="1" t="s">
        <v>693</v>
      </c>
      <c r="P845">
        <v>0.43569999999999998</v>
      </c>
      <c r="Q845" s="1" t="s">
        <v>694</v>
      </c>
      <c r="R845" s="1" t="s">
        <v>707</v>
      </c>
      <c r="S845" s="1" t="s">
        <v>696</v>
      </c>
      <c r="T845">
        <v>1600</v>
      </c>
      <c r="U845" s="1" t="s">
        <v>697</v>
      </c>
      <c r="V845" s="1" t="s">
        <v>698</v>
      </c>
      <c r="W845" s="1" t="s">
        <v>708</v>
      </c>
    </row>
    <row r="846" spans="1:23" x14ac:dyDescent="0.25">
      <c r="A846" s="1" t="s">
        <v>2664</v>
      </c>
      <c r="B846" s="1" t="s">
        <v>2665</v>
      </c>
      <c r="C846" s="2">
        <v>42685</v>
      </c>
      <c r="D846" s="2">
        <v>42704</v>
      </c>
      <c r="E846">
        <v>1600</v>
      </c>
      <c r="F846" s="1" t="s">
        <v>2666</v>
      </c>
      <c r="G846" s="1" t="s">
        <v>688</v>
      </c>
      <c r="H846" s="1" t="s">
        <v>689</v>
      </c>
      <c r="I846" s="1" t="s">
        <v>886</v>
      </c>
      <c r="J846">
        <v>5143</v>
      </c>
      <c r="K846">
        <v>1608.25</v>
      </c>
      <c r="L846" s="1" t="s">
        <v>691</v>
      </c>
      <c r="M846" s="1" t="s">
        <v>726</v>
      </c>
      <c r="N846">
        <v>0.8</v>
      </c>
      <c r="O846" s="1" t="s">
        <v>693</v>
      </c>
      <c r="P846">
        <v>-5.1999999999999998E-3</v>
      </c>
      <c r="Q846" s="1" t="s">
        <v>694</v>
      </c>
      <c r="R846" s="1" t="s">
        <v>887</v>
      </c>
      <c r="S846" s="1" t="s">
        <v>696</v>
      </c>
      <c r="T846">
        <v>4114.29</v>
      </c>
      <c r="U846" s="1" t="s">
        <v>697</v>
      </c>
      <c r="V846" s="1" t="s">
        <v>698</v>
      </c>
      <c r="W846" s="1" t="s">
        <v>708</v>
      </c>
    </row>
    <row r="847" spans="1:23" x14ac:dyDescent="0.25">
      <c r="A847" s="1" t="s">
        <v>2664</v>
      </c>
      <c r="B847" s="1" t="s">
        <v>2667</v>
      </c>
      <c r="C847" s="2">
        <v>42685</v>
      </c>
      <c r="D847" s="2">
        <v>42704</v>
      </c>
      <c r="E847">
        <v>2400</v>
      </c>
      <c r="F847" s="1" t="s">
        <v>2668</v>
      </c>
      <c r="G847" s="1" t="s">
        <v>688</v>
      </c>
      <c r="H847" s="1" t="s">
        <v>689</v>
      </c>
      <c r="I847" s="1" t="s">
        <v>741</v>
      </c>
      <c r="J847">
        <v>3000</v>
      </c>
      <c r="K847">
        <v>1200</v>
      </c>
      <c r="L847" s="1" t="s">
        <v>691</v>
      </c>
      <c r="M847" s="1" t="s">
        <v>726</v>
      </c>
      <c r="N847">
        <v>0.8</v>
      </c>
      <c r="O847" s="1" t="s">
        <v>693</v>
      </c>
      <c r="P847">
        <v>0.5</v>
      </c>
      <c r="Q847" s="1" t="s">
        <v>694</v>
      </c>
      <c r="R847" s="1" t="s">
        <v>695</v>
      </c>
      <c r="S847" s="1" t="s">
        <v>696</v>
      </c>
      <c r="T847">
        <v>2400</v>
      </c>
      <c r="U847" s="1" t="s">
        <v>697</v>
      </c>
      <c r="V847" s="1" t="s">
        <v>698</v>
      </c>
      <c r="W847" s="1" t="s">
        <v>708</v>
      </c>
    </row>
    <row r="848" spans="1:23" x14ac:dyDescent="0.25">
      <c r="A848" s="1" t="s">
        <v>2664</v>
      </c>
      <c r="B848" s="1" t="s">
        <v>2669</v>
      </c>
      <c r="C848" s="2">
        <v>42685</v>
      </c>
      <c r="D848" s="2">
        <v>42704</v>
      </c>
      <c r="E848">
        <v>800</v>
      </c>
      <c r="F848" s="1" t="s">
        <v>2670</v>
      </c>
      <c r="G848" s="1" t="s">
        <v>688</v>
      </c>
      <c r="H848" s="1" t="s">
        <v>689</v>
      </c>
      <c r="I848" s="1" t="s">
        <v>716</v>
      </c>
      <c r="J848">
        <v>1000</v>
      </c>
      <c r="K848">
        <v>200</v>
      </c>
      <c r="L848" s="1" t="s">
        <v>691</v>
      </c>
      <c r="M848" s="1" t="s">
        <v>726</v>
      </c>
      <c r="N848">
        <v>0.8</v>
      </c>
      <c r="O848" s="1" t="s">
        <v>693</v>
      </c>
      <c r="P848">
        <v>0.75</v>
      </c>
      <c r="Q848" s="1" t="s">
        <v>694</v>
      </c>
      <c r="R848" s="1" t="s">
        <v>722</v>
      </c>
      <c r="S848" s="1" t="s">
        <v>696</v>
      </c>
      <c r="T848">
        <v>800</v>
      </c>
      <c r="U848" s="1" t="s">
        <v>697</v>
      </c>
      <c r="V848" s="1" t="s">
        <v>698</v>
      </c>
      <c r="W848" s="1" t="s">
        <v>708</v>
      </c>
    </row>
    <row r="849" spans="1:23" x14ac:dyDescent="0.25">
      <c r="A849" s="1" t="s">
        <v>2664</v>
      </c>
      <c r="B849" s="1" t="s">
        <v>2671</v>
      </c>
      <c r="C849" s="2">
        <v>42685</v>
      </c>
      <c r="D849" s="2">
        <v>42704</v>
      </c>
      <c r="E849">
        <v>3200</v>
      </c>
      <c r="F849" s="1" t="s">
        <v>2672</v>
      </c>
      <c r="G849" s="1" t="s">
        <v>688</v>
      </c>
      <c r="H849" s="1" t="s">
        <v>689</v>
      </c>
      <c r="I849" s="1" t="s">
        <v>764</v>
      </c>
      <c r="J849">
        <v>4000</v>
      </c>
      <c r="K849">
        <v>740.75</v>
      </c>
      <c r="L849" s="1" t="s">
        <v>691</v>
      </c>
      <c r="M849" s="1" t="s">
        <v>726</v>
      </c>
      <c r="N849">
        <v>0.8</v>
      </c>
      <c r="O849" s="1" t="s">
        <v>693</v>
      </c>
      <c r="P849">
        <v>0.76849999999999996</v>
      </c>
      <c r="Q849" s="1" t="s">
        <v>694</v>
      </c>
      <c r="R849" s="1" t="s">
        <v>887</v>
      </c>
      <c r="S849" s="1" t="s">
        <v>696</v>
      </c>
      <c r="T849">
        <v>3200</v>
      </c>
      <c r="U849" s="1" t="s">
        <v>697</v>
      </c>
      <c r="V849" s="1" t="s">
        <v>698</v>
      </c>
      <c r="W849" s="1" t="s">
        <v>708</v>
      </c>
    </row>
    <row r="850" spans="1:23" x14ac:dyDescent="0.25">
      <c r="A850" s="1" t="s">
        <v>2673</v>
      </c>
      <c r="B850" s="1" t="s">
        <v>2674</v>
      </c>
      <c r="C850" s="2">
        <v>42438</v>
      </c>
      <c r="D850" s="2">
        <v>42460</v>
      </c>
      <c r="E850">
        <v>1130.5999999999999</v>
      </c>
      <c r="F850" s="1" t="s">
        <v>2675</v>
      </c>
      <c r="G850" s="1" t="s">
        <v>688</v>
      </c>
      <c r="H850" s="1" t="s">
        <v>689</v>
      </c>
      <c r="I850" s="1" t="s">
        <v>716</v>
      </c>
      <c r="J850">
        <v>1000</v>
      </c>
      <c r="K850">
        <v>200</v>
      </c>
      <c r="L850" s="1" t="s">
        <v>691</v>
      </c>
      <c r="M850" s="1" t="s">
        <v>984</v>
      </c>
      <c r="N850">
        <v>0.4</v>
      </c>
      <c r="O850" s="1" t="s">
        <v>693</v>
      </c>
      <c r="P850">
        <v>0.82310000000000005</v>
      </c>
      <c r="Q850" s="1" t="s">
        <v>694</v>
      </c>
      <c r="R850" s="1" t="s">
        <v>695</v>
      </c>
      <c r="S850" s="1" t="s">
        <v>696</v>
      </c>
      <c r="T850">
        <v>400</v>
      </c>
      <c r="U850" s="1" t="s">
        <v>697</v>
      </c>
      <c r="V850" s="1" t="s">
        <v>698</v>
      </c>
      <c r="W850" s="1" t="s">
        <v>708</v>
      </c>
    </row>
    <row r="851" spans="1:23" x14ac:dyDescent="0.25">
      <c r="A851" s="1" t="s">
        <v>2673</v>
      </c>
      <c r="B851" s="1" t="s">
        <v>2676</v>
      </c>
      <c r="C851" s="2">
        <v>42438</v>
      </c>
      <c r="D851" s="2">
        <v>42460</v>
      </c>
      <c r="E851">
        <v>631.20000000000005</v>
      </c>
      <c r="F851" s="1" t="s">
        <v>2677</v>
      </c>
      <c r="G851" s="1" t="s">
        <v>688</v>
      </c>
      <c r="H851" s="1" t="s">
        <v>689</v>
      </c>
      <c r="I851" s="1" t="s">
        <v>741</v>
      </c>
      <c r="J851">
        <v>2500</v>
      </c>
      <c r="K851">
        <v>315.60000000000002</v>
      </c>
      <c r="L851" s="1" t="s">
        <v>691</v>
      </c>
      <c r="M851" s="1" t="s">
        <v>984</v>
      </c>
      <c r="N851">
        <v>0.4</v>
      </c>
      <c r="O851" s="1" t="s">
        <v>693</v>
      </c>
      <c r="P851">
        <v>0.5</v>
      </c>
      <c r="Q851" s="1" t="s">
        <v>694</v>
      </c>
      <c r="R851" s="1" t="s">
        <v>695</v>
      </c>
      <c r="S851" s="1" t="s">
        <v>696</v>
      </c>
      <c r="T851">
        <v>1000</v>
      </c>
      <c r="U851" s="1" t="s">
        <v>697</v>
      </c>
      <c r="V851" s="1" t="s">
        <v>698</v>
      </c>
      <c r="W851" s="1" t="s">
        <v>708</v>
      </c>
    </row>
    <row r="852" spans="1:23" x14ac:dyDescent="0.25">
      <c r="A852" s="1" t="s">
        <v>2673</v>
      </c>
      <c r="B852" s="1" t="s">
        <v>2678</v>
      </c>
      <c r="C852" s="2">
        <v>42438</v>
      </c>
      <c r="D852" s="2">
        <v>42460</v>
      </c>
      <c r="E852">
        <v>335.2</v>
      </c>
      <c r="F852" s="1" t="s">
        <v>2679</v>
      </c>
      <c r="G852" s="1" t="s">
        <v>688</v>
      </c>
      <c r="H852" s="1" t="s">
        <v>689</v>
      </c>
      <c r="I852" s="1" t="s">
        <v>767</v>
      </c>
      <c r="J852">
        <v>2273</v>
      </c>
      <c r="K852">
        <v>184.36</v>
      </c>
      <c r="L852" s="1" t="s">
        <v>691</v>
      </c>
      <c r="M852" s="1" t="s">
        <v>984</v>
      </c>
      <c r="N852">
        <v>0.4</v>
      </c>
      <c r="O852" s="1" t="s">
        <v>693</v>
      </c>
      <c r="P852">
        <v>0.45</v>
      </c>
      <c r="Q852" s="1" t="s">
        <v>694</v>
      </c>
      <c r="R852" s="1" t="s">
        <v>695</v>
      </c>
      <c r="S852" s="1" t="s">
        <v>696</v>
      </c>
      <c r="T852">
        <v>909.09</v>
      </c>
      <c r="U852" s="1" t="s">
        <v>697</v>
      </c>
      <c r="V852" s="1" t="s">
        <v>698</v>
      </c>
      <c r="W852" s="1" t="s">
        <v>708</v>
      </c>
    </row>
    <row r="853" spans="1:23" x14ac:dyDescent="0.25">
      <c r="A853" s="1" t="s">
        <v>2680</v>
      </c>
      <c r="B853" s="1" t="s">
        <v>2681</v>
      </c>
      <c r="C853" s="2">
        <v>42441</v>
      </c>
      <c r="D853" s="2">
        <v>42460</v>
      </c>
      <c r="E853">
        <v>927.82</v>
      </c>
      <c r="F853" s="1" t="s">
        <v>2682</v>
      </c>
      <c r="G853" s="1" t="s">
        <v>688</v>
      </c>
      <c r="H853" s="1" t="s">
        <v>689</v>
      </c>
      <c r="I853" s="1" t="s">
        <v>735</v>
      </c>
      <c r="J853">
        <v>3000</v>
      </c>
      <c r="K853">
        <v>600</v>
      </c>
      <c r="L853" s="1" t="s">
        <v>691</v>
      </c>
      <c r="M853" s="1" t="s">
        <v>984</v>
      </c>
      <c r="N853">
        <v>0.4</v>
      </c>
      <c r="O853" s="1" t="s">
        <v>693</v>
      </c>
      <c r="P853">
        <v>0.3533</v>
      </c>
      <c r="Q853" s="1" t="s">
        <v>694</v>
      </c>
      <c r="R853" s="1" t="s">
        <v>695</v>
      </c>
      <c r="S853" s="1" t="s">
        <v>696</v>
      </c>
      <c r="T853">
        <v>1200</v>
      </c>
      <c r="U853" s="1" t="s">
        <v>697</v>
      </c>
      <c r="V853" s="1" t="s">
        <v>698</v>
      </c>
      <c r="W853" s="1" t="s">
        <v>708</v>
      </c>
    </row>
    <row r="854" spans="1:23" x14ac:dyDescent="0.25">
      <c r="A854" s="1" t="s">
        <v>2680</v>
      </c>
      <c r="B854" s="1" t="s">
        <v>2683</v>
      </c>
      <c r="C854" s="2">
        <v>42441</v>
      </c>
      <c r="D854" s="2">
        <v>42460</v>
      </c>
      <c r="E854">
        <v>2000</v>
      </c>
      <c r="F854" s="1" t="s">
        <v>2684</v>
      </c>
      <c r="G854" s="1" t="s">
        <v>688</v>
      </c>
      <c r="H854" s="1" t="s">
        <v>689</v>
      </c>
      <c r="I854" s="1" t="s">
        <v>741</v>
      </c>
      <c r="J854">
        <v>5000</v>
      </c>
      <c r="K854">
        <v>1000</v>
      </c>
      <c r="L854" s="1" t="s">
        <v>691</v>
      </c>
      <c r="M854" s="1" t="s">
        <v>984</v>
      </c>
      <c r="N854">
        <v>0.4</v>
      </c>
      <c r="O854" s="1" t="s">
        <v>693</v>
      </c>
      <c r="P854">
        <v>0.5</v>
      </c>
      <c r="Q854" s="1" t="s">
        <v>694</v>
      </c>
      <c r="R854" s="1" t="s">
        <v>695</v>
      </c>
      <c r="S854" s="1" t="s">
        <v>696</v>
      </c>
      <c r="T854">
        <v>2000</v>
      </c>
      <c r="U854" s="1" t="s">
        <v>697</v>
      </c>
      <c r="V854" s="1" t="s">
        <v>698</v>
      </c>
      <c r="W854" s="1" t="s">
        <v>708</v>
      </c>
    </row>
    <row r="855" spans="1:23" x14ac:dyDescent="0.25">
      <c r="A855" s="1" t="s">
        <v>2680</v>
      </c>
      <c r="B855" s="1" t="s">
        <v>2685</v>
      </c>
      <c r="C855" s="2">
        <v>42441</v>
      </c>
      <c r="D855" s="2">
        <v>42460</v>
      </c>
      <c r="E855">
        <v>1818.18</v>
      </c>
      <c r="F855" s="1" t="s">
        <v>2686</v>
      </c>
      <c r="G855" s="1" t="s">
        <v>688</v>
      </c>
      <c r="H855" s="1" t="s">
        <v>689</v>
      </c>
      <c r="I855" s="1" t="s">
        <v>767</v>
      </c>
      <c r="J855">
        <v>4545</v>
      </c>
      <c r="K855">
        <v>1000</v>
      </c>
      <c r="L855" s="1" t="s">
        <v>691</v>
      </c>
      <c r="M855" s="1" t="s">
        <v>984</v>
      </c>
      <c r="N855">
        <v>0.4</v>
      </c>
      <c r="O855" s="1" t="s">
        <v>693</v>
      </c>
      <c r="P855">
        <v>0.45</v>
      </c>
      <c r="Q855" s="1" t="s">
        <v>694</v>
      </c>
      <c r="R855" s="1" t="s">
        <v>695</v>
      </c>
      <c r="S855" s="1" t="s">
        <v>696</v>
      </c>
      <c r="T855">
        <v>1818.18</v>
      </c>
      <c r="U855" s="1" t="s">
        <v>697</v>
      </c>
      <c r="V855" s="1" t="s">
        <v>698</v>
      </c>
      <c r="W855" s="1" t="s">
        <v>708</v>
      </c>
    </row>
    <row r="856" spans="1:23" x14ac:dyDescent="0.25">
      <c r="A856" s="1" t="s">
        <v>2680</v>
      </c>
      <c r="B856" s="1" t="s">
        <v>2687</v>
      </c>
      <c r="C856" s="2">
        <v>42441</v>
      </c>
      <c r="D856" s="2">
        <v>42460</v>
      </c>
      <c r="E856">
        <v>1000</v>
      </c>
      <c r="F856" s="1" t="s">
        <v>2688</v>
      </c>
      <c r="G856" s="1" t="s">
        <v>688</v>
      </c>
      <c r="H856" s="1" t="s">
        <v>689</v>
      </c>
      <c r="I856" s="1" t="s">
        <v>716</v>
      </c>
      <c r="J856">
        <v>2500</v>
      </c>
      <c r="K856">
        <v>500</v>
      </c>
      <c r="L856" s="1" t="s">
        <v>691</v>
      </c>
      <c r="M856" s="1" t="s">
        <v>984</v>
      </c>
      <c r="N856">
        <v>0.4</v>
      </c>
      <c r="O856" s="1" t="s">
        <v>693</v>
      </c>
      <c r="P856">
        <v>0.5</v>
      </c>
      <c r="Q856" s="1" t="s">
        <v>694</v>
      </c>
      <c r="R856" s="1" t="s">
        <v>695</v>
      </c>
      <c r="S856" s="1" t="s">
        <v>696</v>
      </c>
      <c r="T856">
        <v>1000</v>
      </c>
      <c r="U856" s="1" t="s">
        <v>697</v>
      </c>
      <c r="V856" s="1" t="s">
        <v>698</v>
      </c>
      <c r="W856" s="1" t="s">
        <v>708</v>
      </c>
    </row>
    <row r="857" spans="1:23" x14ac:dyDescent="0.25">
      <c r="A857" s="1" t="s">
        <v>2689</v>
      </c>
      <c r="B857" s="1" t="s">
        <v>2690</v>
      </c>
      <c r="C857" s="2">
        <v>42644</v>
      </c>
      <c r="D857" s="2">
        <v>42673</v>
      </c>
      <c r="E857">
        <v>0</v>
      </c>
      <c r="F857" s="1" t="s">
        <v>2691</v>
      </c>
      <c r="G857" s="1" t="s">
        <v>688</v>
      </c>
      <c r="H857" s="1" t="s">
        <v>689</v>
      </c>
      <c r="I857" s="1" t="s">
        <v>863</v>
      </c>
      <c r="J857">
        <v>0</v>
      </c>
      <c r="K857">
        <v>174.71</v>
      </c>
      <c r="L857" s="1" t="s">
        <v>691</v>
      </c>
      <c r="M857" s="1" t="s">
        <v>721</v>
      </c>
      <c r="N857">
        <v>0</v>
      </c>
      <c r="O857" s="1" t="s">
        <v>693</v>
      </c>
      <c r="P857">
        <v>0</v>
      </c>
      <c r="Q857" s="1" t="s">
        <v>694</v>
      </c>
      <c r="R857" s="1" t="s">
        <v>940</v>
      </c>
      <c r="S857" s="1" t="s">
        <v>696</v>
      </c>
      <c r="T857">
        <v>0</v>
      </c>
      <c r="U857" s="1" t="s">
        <v>697</v>
      </c>
      <c r="V857" s="1" t="s">
        <v>698</v>
      </c>
      <c r="W857" s="1" t="s">
        <v>943</v>
      </c>
    </row>
    <row r="858" spans="1:23" x14ac:dyDescent="0.25">
      <c r="A858" s="1" t="s">
        <v>2689</v>
      </c>
      <c r="B858" s="1" t="s">
        <v>2692</v>
      </c>
      <c r="C858" s="2">
        <v>42644</v>
      </c>
      <c r="D858" s="2">
        <v>42673</v>
      </c>
      <c r="E858">
        <v>0</v>
      </c>
      <c r="F858" s="1" t="s">
        <v>2691</v>
      </c>
      <c r="G858" s="1" t="s">
        <v>688</v>
      </c>
      <c r="H858" s="1" t="s">
        <v>689</v>
      </c>
      <c r="I858" s="1" t="s">
        <v>863</v>
      </c>
      <c r="J858">
        <v>0</v>
      </c>
      <c r="K858">
        <v>51.99</v>
      </c>
      <c r="L858" s="1" t="s">
        <v>691</v>
      </c>
      <c r="M858" s="1" t="s">
        <v>721</v>
      </c>
      <c r="N858">
        <v>0</v>
      </c>
      <c r="O858" s="1" t="s">
        <v>693</v>
      </c>
      <c r="P858">
        <v>0</v>
      </c>
      <c r="Q858" s="1" t="s">
        <v>694</v>
      </c>
      <c r="R858" s="1" t="s">
        <v>940</v>
      </c>
      <c r="S858" s="1" t="s">
        <v>696</v>
      </c>
      <c r="T858">
        <v>0</v>
      </c>
      <c r="U858" s="1" t="s">
        <v>697</v>
      </c>
      <c r="V858" s="1" t="s">
        <v>698</v>
      </c>
      <c r="W858" s="1" t="s">
        <v>941</v>
      </c>
    </row>
    <row r="859" spans="1:23" x14ac:dyDescent="0.25">
      <c r="A859" s="1" t="s">
        <v>2689</v>
      </c>
      <c r="B859" s="1" t="s">
        <v>2693</v>
      </c>
      <c r="C859" s="2">
        <v>42644</v>
      </c>
      <c r="D859" s="2">
        <v>42673</v>
      </c>
      <c r="E859">
        <v>0</v>
      </c>
      <c r="F859" s="1" t="s">
        <v>2694</v>
      </c>
      <c r="G859" s="1" t="s">
        <v>688</v>
      </c>
      <c r="H859" s="1" t="s">
        <v>689</v>
      </c>
      <c r="I859" s="1" t="s">
        <v>950</v>
      </c>
      <c r="J859">
        <v>1667</v>
      </c>
      <c r="K859">
        <v>36.22</v>
      </c>
      <c r="L859" s="1" t="s">
        <v>691</v>
      </c>
      <c r="M859" s="1" t="s">
        <v>721</v>
      </c>
      <c r="N859">
        <v>0.5</v>
      </c>
      <c r="O859" s="1" t="s">
        <v>693</v>
      </c>
      <c r="P859">
        <v>0</v>
      </c>
      <c r="Q859" s="1" t="s">
        <v>694</v>
      </c>
      <c r="R859" s="1" t="s">
        <v>951</v>
      </c>
      <c r="S859" s="1" t="s">
        <v>696</v>
      </c>
      <c r="T859">
        <v>833.33</v>
      </c>
      <c r="U859" s="1" t="s">
        <v>697</v>
      </c>
      <c r="V859" s="1" t="s">
        <v>698</v>
      </c>
      <c r="W859" s="1" t="s">
        <v>952</v>
      </c>
    </row>
    <row r="860" spans="1:23" x14ac:dyDescent="0.25">
      <c r="A860" s="1" t="s">
        <v>2689</v>
      </c>
      <c r="B860" s="1" t="s">
        <v>2695</v>
      </c>
      <c r="C860" s="2">
        <v>42644</v>
      </c>
      <c r="D860" s="2">
        <v>42673</v>
      </c>
      <c r="E860">
        <v>1177</v>
      </c>
      <c r="F860" s="1" t="s">
        <v>2696</v>
      </c>
      <c r="G860" s="1" t="s">
        <v>688</v>
      </c>
      <c r="H860" s="1" t="s">
        <v>689</v>
      </c>
      <c r="I860" s="1" t="s">
        <v>735</v>
      </c>
      <c r="J860">
        <v>7500</v>
      </c>
      <c r="K860">
        <v>470.8</v>
      </c>
      <c r="L860" s="1" t="s">
        <v>691</v>
      </c>
      <c r="M860" s="1" t="s">
        <v>721</v>
      </c>
      <c r="N860">
        <v>0.5</v>
      </c>
      <c r="O860" s="1" t="s">
        <v>693</v>
      </c>
      <c r="P860">
        <v>0.6</v>
      </c>
      <c r="Q860" s="1" t="s">
        <v>694</v>
      </c>
      <c r="R860" s="1" t="s">
        <v>695</v>
      </c>
      <c r="S860" s="1" t="s">
        <v>696</v>
      </c>
      <c r="T860">
        <v>3750</v>
      </c>
      <c r="U860" s="1" t="s">
        <v>697</v>
      </c>
      <c r="V860" s="1" t="s">
        <v>698</v>
      </c>
      <c r="W860" s="1" t="s">
        <v>708</v>
      </c>
    </row>
    <row r="861" spans="1:23" x14ac:dyDescent="0.25">
      <c r="A861" s="1" t="s">
        <v>2689</v>
      </c>
      <c r="B861" s="1" t="s">
        <v>2697</v>
      </c>
      <c r="C861" s="2">
        <v>42644</v>
      </c>
      <c r="D861" s="2">
        <v>42673</v>
      </c>
      <c r="E861">
        <v>3009.5</v>
      </c>
      <c r="F861" s="1" t="s">
        <v>2698</v>
      </c>
      <c r="G861" s="1" t="s">
        <v>688</v>
      </c>
      <c r="H861" s="1" t="s">
        <v>689</v>
      </c>
      <c r="I861" s="1" t="s">
        <v>764</v>
      </c>
      <c r="J861">
        <v>6000</v>
      </c>
      <c r="K861">
        <v>657.64</v>
      </c>
      <c r="L861" s="1" t="s">
        <v>691</v>
      </c>
      <c r="M861" s="1" t="s">
        <v>721</v>
      </c>
      <c r="N861">
        <v>0.5</v>
      </c>
      <c r="O861" s="1" t="s">
        <v>693</v>
      </c>
      <c r="P861">
        <v>0.78149999999999997</v>
      </c>
      <c r="Q861" s="1" t="s">
        <v>694</v>
      </c>
      <c r="R861" s="1" t="s">
        <v>695</v>
      </c>
      <c r="S861" s="1" t="s">
        <v>696</v>
      </c>
      <c r="T861">
        <v>3000</v>
      </c>
      <c r="U861" s="1" t="s">
        <v>697</v>
      </c>
      <c r="V861" s="1" t="s">
        <v>698</v>
      </c>
      <c r="W861" s="1" t="s">
        <v>708</v>
      </c>
    </row>
    <row r="862" spans="1:23" x14ac:dyDescent="0.25">
      <c r="A862" s="1" t="s">
        <v>2689</v>
      </c>
      <c r="B862" s="1" t="s">
        <v>2699</v>
      </c>
      <c r="C862" s="2">
        <v>42644</v>
      </c>
      <c r="D862" s="2">
        <v>42673</v>
      </c>
      <c r="E862">
        <v>1810.5</v>
      </c>
      <c r="F862" s="1" t="s">
        <v>2700</v>
      </c>
      <c r="G862" s="1" t="s">
        <v>688</v>
      </c>
      <c r="H862" s="1" t="s">
        <v>689</v>
      </c>
      <c r="I862" s="1" t="s">
        <v>720</v>
      </c>
      <c r="J862">
        <v>13750</v>
      </c>
      <c r="K862">
        <v>2750</v>
      </c>
      <c r="L862" s="1" t="s">
        <v>691</v>
      </c>
      <c r="M862" s="1" t="s">
        <v>721</v>
      </c>
      <c r="N862">
        <v>0.5</v>
      </c>
      <c r="O862" s="1" t="s">
        <v>693</v>
      </c>
      <c r="P862">
        <v>-0.51890000000000003</v>
      </c>
      <c r="Q862" s="1" t="s">
        <v>694</v>
      </c>
      <c r="R862" s="1" t="s">
        <v>722</v>
      </c>
      <c r="S862" s="1" t="s">
        <v>696</v>
      </c>
      <c r="T862">
        <v>6875</v>
      </c>
      <c r="U862" s="1" t="s">
        <v>697</v>
      </c>
      <c r="V862" s="1" t="s">
        <v>698</v>
      </c>
      <c r="W862" s="1" t="s">
        <v>708</v>
      </c>
    </row>
    <row r="863" spans="1:23" x14ac:dyDescent="0.25">
      <c r="A863" s="1" t="s">
        <v>2689</v>
      </c>
      <c r="B863" s="1" t="s">
        <v>2701</v>
      </c>
      <c r="C863" s="2">
        <v>42644</v>
      </c>
      <c r="D863" s="2">
        <v>42673</v>
      </c>
      <c r="E863">
        <v>3</v>
      </c>
      <c r="F863" s="1" t="s">
        <v>2702</v>
      </c>
      <c r="G863" s="1" t="s">
        <v>688</v>
      </c>
      <c r="H863" s="1" t="s">
        <v>689</v>
      </c>
      <c r="I863" s="1" t="s">
        <v>706</v>
      </c>
      <c r="J863">
        <v>1667</v>
      </c>
      <c r="K863">
        <v>729.58</v>
      </c>
      <c r="L863" s="1" t="s">
        <v>691</v>
      </c>
      <c r="M863" s="1" t="s">
        <v>721</v>
      </c>
      <c r="N863">
        <v>0.5</v>
      </c>
      <c r="O863" s="1" t="s">
        <v>693</v>
      </c>
      <c r="P863">
        <v>-242.19200000000001</v>
      </c>
      <c r="Q863" s="1" t="s">
        <v>694</v>
      </c>
      <c r="R863" s="1" t="s">
        <v>707</v>
      </c>
      <c r="S863" s="1" t="s">
        <v>696</v>
      </c>
      <c r="T863">
        <v>833.33</v>
      </c>
      <c r="U863" s="1" t="s">
        <v>697</v>
      </c>
      <c r="V863" s="1" t="s">
        <v>698</v>
      </c>
      <c r="W863" s="1" t="s">
        <v>708</v>
      </c>
    </row>
    <row r="864" spans="1:23" x14ac:dyDescent="0.25">
      <c r="A864" s="1" t="s">
        <v>2703</v>
      </c>
      <c r="B864" s="1" t="s">
        <v>2704</v>
      </c>
      <c r="C864" s="2">
        <v>42614</v>
      </c>
      <c r="D864" s="2">
        <v>42643</v>
      </c>
      <c r="E864">
        <v>7537.5</v>
      </c>
      <c r="F864" s="1" t="s">
        <v>2705</v>
      </c>
      <c r="G864" s="1" t="s">
        <v>688</v>
      </c>
      <c r="H864" s="1" t="s">
        <v>689</v>
      </c>
      <c r="I864" s="1" t="s">
        <v>720</v>
      </c>
      <c r="J864">
        <v>13000</v>
      </c>
      <c r="K864">
        <v>2600</v>
      </c>
      <c r="L864" s="1" t="s">
        <v>691</v>
      </c>
      <c r="M864" s="1" t="s">
        <v>726</v>
      </c>
      <c r="N864">
        <v>0.5</v>
      </c>
      <c r="O864" s="1" t="s">
        <v>693</v>
      </c>
      <c r="P864">
        <v>0.65510000000000002</v>
      </c>
      <c r="Q864" s="1" t="s">
        <v>694</v>
      </c>
      <c r="R864" s="1" t="s">
        <v>722</v>
      </c>
      <c r="S864" s="1" t="s">
        <v>696</v>
      </c>
      <c r="T864">
        <v>6500</v>
      </c>
      <c r="U864" s="1" t="s">
        <v>697</v>
      </c>
      <c r="V864" s="1" t="s">
        <v>698</v>
      </c>
      <c r="W864" s="1" t="s">
        <v>708</v>
      </c>
    </row>
    <row r="865" spans="1:23" x14ac:dyDescent="0.25">
      <c r="A865" s="1" t="s">
        <v>2703</v>
      </c>
      <c r="B865" s="1" t="s">
        <v>2706</v>
      </c>
      <c r="C865" s="2">
        <v>42614</v>
      </c>
      <c r="D865" s="2">
        <v>42643</v>
      </c>
      <c r="E865">
        <v>2459</v>
      </c>
      <c r="F865" s="1" t="s">
        <v>2707</v>
      </c>
      <c r="G865" s="1" t="s">
        <v>688</v>
      </c>
      <c r="H865" s="1" t="s">
        <v>689</v>
      </c>
      <c r="I865" s="1" t="s">
        <v>735</v>
      </c>
      <c r="J865">
        <v>6000</v>
      </c>
      <c r="K865">
        <v>1200</v>
      </c>
      <c r="L865" s="1" t="s">
        <v>691</v>
      </c>
      <c r="M865" s="1" t="s">
        <v>726</v>
      </c>
      <c r="N865">
        <v>0.5</v>
      </c>
      <c r="O865" s="1" t="s">
        <v>693</v>
      </c>
      <c r="P865">
        <v>0.51200000000000001</v>
      </c>
      <c r="Q865" s="1" t="s">
        <v>694</v>
      </c>
      <c r="R865" s="1" t="s">
        <v>695</v>
      </c>
      <c r="S865" s="1" t="s">
        <v>696</v>
      </c>
      <c r="T865">
        <v>3000</v>
      </c>
      <c r="U865" s="1" t="s">
        <v>697</v>
      </c>
      <c r="V865" s="1" t="s">
        <v>698</v>
      </c>
      <c r="W865" s="1" t="s">
        <v>708</v>
      </c>
    </row>
    <row r="866" spans="1:23" x14ac:dyDescent="0.25">
      <c r="A866" s="1" t="s">
        <v>2703</v>
      </c>
      <c r="B866" s="1" t="s">
        <v>2708</v>
      </c>
      <c r="C866" s="2">
        <v>42614</v>
      </c>
      <c r="D866" s="2">
        <v>42643</v>
      </c>
      <c r="E866">
        <v>3.5</v>
      </c>
      <c r="F866" s="1" t="s">
        <v>2709</v>
      </c>
      <c r="G866" s="1" t="s">
        <v>688</v>
      </c>
      <c r="H866" s="1" t="s">
        <v>689</v>
      </c>
      <c r="I866" s="1" t="s">
        <v>706</v>
      </c>
      <c r="J866">
        <v>3333</v>
      </c>
      <c r="K866">
        <v>0</v>
      </c>
      <c r="L866" s="1" t="s">
        <v>691</v>
      </c>
      <c r="M866" s="1" t="s">
        <v>726</v>
      </c>
      <c r="N866">
        <v>0.5</v>
      </c>
      <c r="O866" s="1" t="s">
        <v>693</v>
      </c>
      <c r="P866">
        <v>1</v>
      </c>
      <c r="Q866" s="1" t="s">
        <v>694</v>
      </c>
      <c r="R866" s="1" t="s">
        <v>707</v>
      </c>
      <c r="S866" s="1" t="s">
        <v>696</v>
      </c>
      <c r="T866">
        <v>1666.67</v>
      </c>
      <c r="U866" s="1" t="s">
        <v>697</v>
      </c>
      <c r="V866" s="1" t="s">
        <v>698</v>
      </c>
      <c r="W866" s="1" t="s">
        <v>708</v>
      </c>
    </row>
    <row r="867" spans="1:23" x14ac:dyDescent="0.25">
      <c r="A867" s="1" t="s">
        <v>2703</v>
      </c>
      <c r="B867" s="1" t="s">
        <v>2710</v>
      </c>
      <c r="C867" s="2">
        <v>42614</v>
      </c>
      <c r="D867" s="2">
        <v>42643</v>
      </c>
      <c r="E867">
        <v>0</v>
      </c>
      <c r="F867" s="1" t="s">
        <v>2711</v>
      </c>
      <c r="G867" s="1" t="s">
        <v>688</v>
      </c>
      <c r="H867" s="1" t="s">
        <v>689</v>
      </c>
      <c r="I867" s="1" t="s">
        <v>863</v>
      </c>
      <c r="J867">
        <v>0</v>
      </c>
      <c r="K867">
        <v>180.78</v>
      </c>
      <c r="L867" s="1" t="s">
        <v>691</v>
      </c>
      <c r="M867" s="1" t="s">
        <v>726</v>
      </c>
      <c r="N867">
        <v>0</v>
      </c>
      <c r="O867" s="1" t="s">
        <v>693</v>
      </c>
      <c r="P867">
        <v>0</v>
      </c>
      <c r="Q867" s="1" t="s">
        <v>694</v>
      </c>
      <c r="R867" s="1" t="s">
        <v>815</v>
      </c>
      <c r="S867" s="1" t="s">
        <v>696</v>
      </c>
      <c r="T867">
        <v>0</v>
      </c>
      <c r="U867" s="1" t="s">
        <v>697</v>
      </c>
      <c r="V867" s="1" t="s">
        <v>698</v>
      </c>
      <c r="W867" s="1" t="s">
        <v>708</v>
      </c>
    </row>
    <row r="868" spans="1:23" x14ac:dyDescent="0.25">
      <c r="A868" s="1" t="s">
        <v>2712</v>
      </c>
      <c r="B868" s="1" t="s">
        <v>2713</v>
      </c>
      <c r="C868" s="2">
        <v>42419</v>
      </c>
      <c r="D868" s="2">
        <v>42429</v>
      </c>
      <c r="E868">
        <v>3998</v>
      </c>
      <c r="F868" s="1" t="s">
        <v>2714</v>
      </c>
      <c r="G868" s="1" t="s">
        <v>688</v>
      </c>
      <c r="H868" s="1" t="s">
        <v>689</v>
      </c>
      <c r="I868" s="1" t="s">
        <v>720</v>
      </c>
      <c r="J868">
        <v>7000</v>
      </c>
      <c r="K868">
        <v>1400</v>
      </c>
      <c r="L868" s="1" t="s">
        <v>691</v>
      </c>
      <c r="M868" s="1" t="s">
        <v>721</v>
      </c>
      <c r="N868">
        <v>0.4</v>
      </c>
      <c r="O868" s="1" t="s">
        <v>693</v>
      </c>
      <c r="P868">
        <v>0.64980000000000004</v>
      </c>
      <c r="Q868" s="1" t="s">
        <v>694</v>
      </c>
      <c r="R868" s="1" t="s">
        <v>722</v>
      </c>
      <c r="S868" s="1" t="s">
        <v>696</v>
      </c>
      <c r="T868">
        <v>2800</v>
      </c>
      <c r="U868" s="1" t="s">
        <v>697</v>
      </c>
      <c r="V868" s="1" t="s">
        <v>698</v>
      </c>
      <c r="W868" s="1" t="s">
        <v>708</v>
      </c>
    </row>
    <row r="869" spans="1:23" x14ac:dyDescent="0.25">
      <c r="A869" s="1" t="s">
        <v>2712</v>
      </c>
      <c r="B869" s="1" t="s">
        <v>2715</v>
      </c>
      <c r="C869" s="2">
        <v>42419</v>
      </c>
      <c r="D869" s="2">
        <v>42429</v>
      </c>
      <c r="E869">
        <v>0</v>
      </c>
      <c r="F869" s="1" t="s">
        <v>2716</v>
      </c>
      <c r="G869" s="1" t="s">
        <v>688</v>
      </c>
      <c r="H869" s="1" t="s">
        <v>689</v>
      </c>
      <c r="I869" s="1" t="s">
        <v>886</v>
      </c>
      <c r="J869">
        <v>4000</v>
      </c>
      <c r="K869">
        <v>0</v>
      </c>
      <c r="L869" s="1" t="s">
        <v>691</v>
      </c>
      <c r="M869" s="1" t="s">
        <v>721</v>
      </c>
      <c r="N869">
        <v>0.4</v>
      </c>
      <c r="O869" s="1" t="s">
        <v>693</v>
      </c>
      <c r="P869">
        <v>0</v>
      </c>
      <c r="Q869" s="1" t="s">
        <v>694</v>
      </c>
      <c r="R869" s="1" t="s">
        <v>695</v>
      </c>
      <c r="S869" s="1" t="s">
        <v>696</v>
      </c>
      <c r="T869">
        <v>1600</v>
      </c>
      <c r="U869" s="1" t="s">
        <v>697</v>
      </c>
      <c r="V869" s="1" t="s">
        <v>698</v>
      </c>
      <c r="W869" s="1" t="s">
        <v>708</v>
      </c>
    </row>
    <row r="870" spans="1:23" x14ac:dyDescent="0.25">
      <c r="A870" s="1" t="s">
        <v>2712</v>
      </c>
      <c r="B870" s="1" t="s">
        <v>2717</v>
      </c>
      <c r="C870" s="2">
        <v>42419</v>
      </c>
      <c r="D870" s="2">
        <v>42429</v>
      </c>
      <c r="E870">
        <v>0</v>
      </c>
      <c r="F870" s="1" t="s">
        <v>2718</v>
      </c>
      <c r="G870" s="1" t="s">
        <v>688</v>
      </c>
      <c r="H870" s="1" t="s">
        <v>689</v>
      </c>
      <c r="I870" s="1" t="s">
        <v>1383</v>
      </c>
      <c r="J870">
        <v>4800</v>
      </c>
      <c r="K870">
        <v>0</v>
      </c>
      <c r="L870" s="1" t="s">
        <v>691</v>
      </c>
      <c r="M870" s="1" t="s">
        <v>721</v>
      </c>
      <c r="N870">
        <v>0.4</v>
      </c>
      <c r="O870" s="1" t="s">
        <v>693</v>
      </c>
      <c r="P870">
        <v>0</v>
      </c>
      <c r="Q870" s="1" t="s">
        <v>694</v>
      </c>
      <c r="R870" s="1" t="s">
        <v>695</v>
      </c>
      <c r="S870" s="1" t="s">
        <v>696</v>
      </c>
      <c r="T870">
        <v>1920</v>
      </c>
      <c r="U870" s="1" t="s">
        <v>697</v>
      </c>
      <c r="V870" s="1" t="s">
        <v>698</v>
      </c>
      <c r="W870" s="1" t="s">
        <v>708</v>
      </c>
    </row>
    <row r="871" spans="1:23" x14ac:dyDescent="0.25">
      <c r="A871" s="1" t="s">
        <v>2719</v>
      </c>
      <c r="B871" s="1" t="s">
        <v>2720</v>
      </c>
      <c r="C871" s="2">
        <v>42436</v>
      </c>
      <c r="D871" s="2">
        <v>42442</v>
      </c>
      <c r="E871">
        <v>801.6</v>
      </c>
      <c r="F871" s="1" t="s">
        <v>2721</v>
      </c>
      <c r="G871" s="1" t="s">
        <v>688</v>
      </c>
      <c r="H871" s="1" t="s">
        <v>689</v>
      </c>
      <c r="I871" s="1" t="s">
        <v>711</v>
      </c>
      <c r="J871">
        <v>2000</v>
      </c>
      <c r="K871">
        <v>400</v>
      </c>
      <c r="L871" s="1" t="s">
        <v>691</v>
      </c>
      <c r="M871" s="1" t="s">
        <v>984</v>
      </c>
      <c r="N871">
        <v>0.4</v>
      </c>
      <c r="O871" s="1" t="s">
        <v>693</v>
      </c>
      <c r="P871">
        <v>0.501</v>
      </c>
      <c r="Q871" s="1" t="s">
        <v>694</v>
      </c>
      <c r="R871" s="1" t="s">
        <v>695</v>
      </c>
      <c r="S871" s="1" t="s">
        <v>696</v>
      </c>
      <c r="T871">
        <v>800</v>
      </c>
      <c r="U871" s="1" t="s">
        <v>697</v>
      </c>
      <c r="V871" s="1" t="s">
        <v>698</v>
      </c>
      <c r="W871" s="1" t="s">
        <v>708</v>
      </c>
    </row>
    <row r="872" spans="1:23" x14ac:dyDescent="0.25">
      <c r="A872" s="1" t="s">
        <v>2719</v>
      </c>
      <c r="B872" s="1" t="s">
        <v>2722</v>
      </c>
      <c r="C872" s="2">
        <v>42436</v>
      </c>
      <c r="D872" s="2">
        <v>42442</v>
      </c>
      <c r="E872">
        <v>1165.2</v>
      </c>
      <c r="F872" s="1" t="s">
        <v>2723</v>
      </c>
      <c r="G872" s="1" t="s">
        <v>688</v>
      </c>
      <c r="H872" s="1" t="s">
        <v>689</v>
      </c>
      <c r="I872" s="1" t="s">
        <v>738</v>
      </c>
      <c r="J872">
        <v>3000</v>
      </c>
      <c r="K872">
        <v>582.6</v>
      </c>
      <c r="L872" s="1" t="s">
        <v>691</v>
      </c>
      <c r="M872" s="1" t="s">
        <v>984</v>
      </c>
      <c r="N872">
        <v>0.4</v>
      </c>
      <c r="O872" s="1" t="s">
        <v>693</v>
      </c>
      <c r="P872">
        <v>0.5</v>
      </c>
      <c r="Q872" s="1" t="s">
        <v>694</v>
      </c>
      <c r="R872" s="1" t="s">
        <v>722</v>
      </c>
      <c r="S872" s="1" t="s">
        <v>696</v>
      </c>
      <c r="T872">
        <v>1200</v>
      </c>
      <c r="U872" s="1" t="s">
        <v>697</v>
      </c>
      <c r="V872" s="1" t="s">
        <v>698</v>
      </c>
      <c r="W872" s="1" t="s">
        <v>708</v>
      </c>
    </row>
    <row r="873" spans="1:23" x14ac:dyDescent="0.25">
      <c r="A873" s="1" t="s">
        <v>2719</v>
      </c>
      <c r="B873" s="1" t="s">
        <v>2724</v>
      </c>
      <c r="C873" s="2">
        <v>42436</v>
      </c>
      <c r="D873" s="2">
        <v>42442</v>
      </c>
      <c r="E873">
        <v>402.4</v>
      </c>
      <c r="F873" s="1" t="s">
        <v>2725</v>
      </c>
      <c r="G873" s="1" t="s">
        <v>688</v>
      </c>
      <c r="H873" s="1" t="s">
        <v>689</v>
      </c>
      <c r="I873" s="1" t="s">
        <v>716</v>
      </c>
      <c r="J873">
        <v>1000</v>
      </c>
      <c r="K873">
        <v>200</v>
      </c>
      <c r="L873" s="1" t="s">
        <v>691</v>
      </c>
      <c r="M873" s="1" t="s">
        <v>984</v>
      </c>
      <c r="N873">
        <v>0.4</v>
      </c>
      <c r="O873" s="1" t="s">
        <v>693</v>
      </c>
      <c r="P873">
        <v>0.503</v>
      </c>
      <c r="Q873" s="1" t="s">
        <v>694</v>
      </c>
      <c r="R873" s="1" t="s">
        <v>695</v>
      </c>
      <c r="S873" s="1" t="s">
        <v>696</v>
      </c>
      <c r="T873">
        <v>400</v>
      </c>
      <c r="U873" s="1" t="s">
        <v>697</v>
      </c>
      <c r="V873" s="1" t="s">
        <v>698</v>
      </c>
      <c r="W873" s="1" t="s">
        <v>708</v>
      </c>
    </row>
    <row r="874" spans="1:23" x14ac:dyDescent="0.25">
      <c r="A874" s="1" t="s">
        <v>2719</v>
      </c>
      <c r="B874" s="1" t="s">
        <v>2726</v>
      </c>
      <c r="C874" s="2">
        <v>42436</v>
      </c>
      <c r="D874" s="2">
        <v>42442</v>
      </c>
      <c r="E874">
        <v>1130.8</v>
      </c>
      <c r="F874" s="1" t="s">
        <v>2727</v>
      </c>
      <c r="G874" s="1" t="s">
        <v>688</v>
      </c>
      <c r="H874" s="1" t="s">
        <v>689</v>
      </c>
      <c r="I874" s="1" t="s">
        <v>735</v>
      </c>
      <c r="J874">
        <v>5000</v>
      </c>
      <c r="K874">
        <v>851.2</v>
      </c>
      <c r="L874" s="1" t="s">
        <v>691</v>
      </c>
      <c r="M874" s="1" t="s">
        <v>984</v>
      </c>
      <c r="N874">
        <v>0.4</v>
      </c>
      <c r="O874" s="1" t="s">
        <v>693</v>
      </c>
      <c r="P874">
        <v>0.24729999999999999</v>
      </c>
      <c r="Q874" s="1" t="s">
        <v>694</v>
      </c>
      <c r="R874" s="1" t="s">
        <v>695</v>
      </c>
      <c r="S874" s="1" t="s">
        <v>696</v>
      </c>
      <c r="T874">
        <v>2000</v>
      </c>
      <c r="U874" s="1" t="s">
        <v>697</v>
      </c>
      <c r="V874" s="1" t="s">
        <v>698</v>
      </c>
      <c r="W874" s="1" t="s">
        <v>708</v>
      </c>
    </row>
    <row r="875" spans="1:23" x14ac:dyDescent="0.25">
      <c r="A875" s="1" t="s">
        <v>2728</v>
      </c>
      <c r="B875" s="1" t="s">
        <v>2729</v>
      </c>
      <c r="C875" s="2">
        <v>42384</v>
      </c>
      <c r="D875" s="2">
        <v>42400</v>
      </c>
      <c r="E875">
        <v>10000</v>
      </c>
      <c r="F875" s="1" t="s">
        <v>2730</v>
      </c>
      <c r="G875" s="1" t="s">
        <v>688</v>
      </c>
      <c r="H875" s="1" t="s">
        <v>689</v>
      </c>
      <c r="I875" s="1" t="s">
        <v>741</v>
      </c>
      <c r="J875">
        <v>2000</v>
      </c>
      <c r="K875">
        <v>6000</v>
      </c>
      <c r="L875" s="1" t="s">
        <v>691</v>
      </c>
      <c r="M875" s="1" t="s">
        <v>1759</v>
      </c>
      <c r="N875">
        <v>5</v>
      </c>
      <c r="O875" s="1" t="s">
        <v>2731</v>
      </c>
      <c r="P875">
        <v>0.4</v>
      </c>
      <c r="Q875" s="1" t="s">
        <v>694</v>
      </c>
      <c r="R875" s="1" t="s">
        <v>695</v>
      </c>
      <c r="S875" s="1" t="s">
        <v>696</v>
      </c>
      <c r="T875">
        <v>10000</v>
      </c>
      <c r="U875" s="1" t="s">
        <v>697</v>
      </c>
      <c r="V875" s="1" t="s">
        <v>698</v>
      </c>
      <c r="W875" s="1" t="s">
        <v>708</v>
      </c>
    </row>
    <row r="876" spans="1:23" x14ac:dyDescent="0.25">
      <c r="A876" s="1" t="s">
        <v>2728</v>
      </c>
      <c r="B876" s="1" t="s">
        <v>2732</v>
      </c>
      <c r="C876" s="2">
        <v>42384</v>
      </c>
      <c r="D876" s="2">
        <v>42400</v>
      </c>
      <c r="E876">
        <v>9000</v>
      </c>
      <c r="F876" s="1" t="s">
        <v>2733</v>
      </c>
      <c r="G876" s="1" t="s">
        <v>688</v>
      </c>
      <c r="H876" s="1" t="s">
        <v>689</v>
      </c>
      <c r="I876" s="1" t="s">
        <v>702</v>
      </c>
      <c r="J876">
        <v>1800</v>
      </c>
      <c r="K876">
        <v>5106</v>
      </c>
      <c r="L876" s="1" t="s">
        <v>691</v>
      </c>
      <c r="M876" s="1" t="s">
        <v>1759</v>
      </c>
      <c r="N876">
        <v>5</v>
      </c>
      <c r="O876" s="1" t="s">
        <v>2731</v>
      </c>
      <c r="P876">
        <v>0.43269999999999997</v>
      </c>
      <c r="Q876" s="1" t="s">
        <v>694</v>
      </c>
      <c r="R876" s="1" t="s">
        <v>695</v>
      </c>
      <c r="S876" s="1" t="s">
        <v>696</v>
      </c>
      <c r="T876">
        <v>9000</v>
      </c>
      <c r="U876" s="1" t="s">
        <v>697</v>
      </c>
      <c r="V876" s="1" t="s">
        <v>698</v>
      </c>
      <c r="W876" s="1" t="s">
        <v>699</v>
      </c>
    </row>
    <row r="877" spans="1:23" x14ac:dyDescent="0.25">
      <c r="A877" s="1" t="s">
        <v>2728</v>
      </c>
      <c r="B877" s="1" t="s">
        <v>2734</v>
      </c>
      <c r="C877" s="2">
        <v>42384</v>
      </c>
      <c r="D877" s="2">
        <v>42400</v>
      </c>
      <c r="E877">
        <v>8000</v>
      </c>
      <c r="F877" s="1" t="s">
        <v>2735</v>
      </c>
      <c r="G877" s="1" t="s">
        <v>688</v>
      </c>
      <c r="H877" s="1" t="s">
        <v>689</v>
      </c>
      <c r="I877" s="1" t="s">
        <v>989</v>
      </c>
      <c r="J877">
        <v>1667</v>
      </c>
      <c r="K877">
        <v>5000</v>
      </c>
      <c r="L877" s="1" t="s">
        <v>691</v>
      </c>
      <c r="M877" s="1" t="s">
        <v>1759</v>
      </c>
      <c r="N877">
        <v>5</v>
      </c>
      <c r="O877" s="1" t="s">
        <v>2731</v>
      </c>
      <c r="P877">
        <v>0.375</v>
      </c>
      <c r="Q877" s="1" t="s">
        <v>694</v>
      </c>
      <c r="R877" s="1" t="s">
        <v>695</v>
      </c>
      <c r="S877" s="1" t="s">
        <v>696</v>
      </c>
      <c r="T877">
        <v>8335</v>
      </c>
      <c r="U877" s="1" t="s">
        <v>697</v>
      </c>
      <c r="V877" s="1" t="s">
        <v>698</v>
      </c>
      <c r="W877" s="1" t="s">
        <v>708</v>
      </c>
    </row>
    <row r="878" spans="1:23" x14ac:dyDescent="0.25">
      <c r="A878" s="1" t="s">
        <v>2736</v>
      </c>
      <c r="B878" s="1" t="s">
        <v>2737</v>
      </c>
      <c r="C878" s="2">
        <v>42514</v>
      </c>
      <c r="D878" s="2">
        <v>42521</v>
      </c>
      <c r="E878">
        <v>2</v>
      </c>
      <c r="F878" s="1" t="s">
        <v>2738</v>
      </c>
      <c r="G878" s="1" t="s">
        <v>688</v>
      </c>
      <c r="H878" s="1" t="s">
        <v>689</v>
      </c>
      <c r="I878" s="1" t="s">
        <v>706</v>
      </c>
      <c r="J878">
        <v>5000</v>
      </c>
      <c r="K878">
        <v>19.13</v>
      </c>
      <c r="L878" s="1" t="s">
        <v>691</v>
      </c>
      <c r="M878" s="1" t="s">
        <v>759</v>
      </c>
      <c r="N878">
        <v>0.5</v>
      </c>
      <c r="O878" s="1" t="s">
        <v>693</v>
      </c>
      <c r="P878">
        <v>-8.5634999999999994</v>
      </c>
      <c r="Q878" s="1" t="s">
        <v>694</v>
      </c>
      <c r="R878" s="1" t="s">
        <v>707</v>
      </c>
      <c r="S878" s="1" t="s">
        <v>696</v>
      </c>
      <c r="T878">
        <v>2500</v>
      </c>
      <c r="U878" s="1" t="s">
        <v>697</v>
      </c>
      <c r="V878" s="1" t="s">
        <v>698</v>
      </c>
      <c r="W878" s="1" t="s">
        <v>708</v>
      </c>
    </row>
    <row r="879" spans="1:23" x14ac:dyDescent="0.25">
      <c r="A879" s="1" t="s">
        <v>2736</v>
      </c>
      <c r="B879" s="1" t="s">
        <v>2739</v>
      </c>
      <c r="C879" s="2">
        <v>42514</v>
      </c>
      <c r="D879" s="2">
        <v>42521</v>
      </c>
      <c r="E879">
        <v>243</v>
      </c>
      <c r="F879" s="1" t="s">
        <v>2740</v>
      </c>
      <c r="G879" s="1" t="s">
        <v>688</v>
      </c>
      <c r="H879" s="1" t="s">
        <v>689</v>
      </c>
      <c r="I879" s="1" t="s">
        <v>716</v>
      </c>
      <c r="J879">
        <v>2500</v>
      </c>
      <c r="K879">
        <v>97.2</v>
      </c>
      <c r="L879" s="1" t="s">
        <v>691</v>
      </c>
      <c r="M879" s="1" t="s">
        <v>759</v>
      </c>
      <c r="N879">
        <v>0.5</v>
      </c>
      <c r="O879" s="1" t="s">
        <v>693</v>
      </c>
      <c r="P879">
        <v>0.6</v>
      </c>
      <c r="Q879" s="1" t="s">
        <v>694</v>
      </c>
      <c r="R879" s="1" t="s">
        <v>695</v>
      </c>
      <c r="S879" s="1" t="s">
        <v>696</v>
      </c>
      <c r="T879">
        <v>1250</v>
      </c>
      <c r="U879" s="1" t="s">
        <v>697</v>
      </c>
      <c r="V879" s="1" t="s">
        <v>698</v>
      </c>
      <c r="W879" s="1" t="s">
        <v>708</v>
      </c>
    </row>
    <row r="880" spans="1:23" x14ac:dyDescent="0.25">
      <c r="A880" s="1" t="s">
        <v>2736</v>
      </c>
      <c r="B880" s="1" t="s">
        <v>2741</v>
      </c>
      <c r="C880" s="2">
        <v>42514</v>
      </c>
      <c r="D880" s="2">
        <v>42521</v>
      </c>
      <c r="E880">
        <v>48</v>
      </c>
      <c r="F880" s="1" t="s">
        <v>2742</v>
      </c>
      <c r="G880" s="1" t="s">
        <v>688</v>
      </c>
      <c r="H880" s="1" t="s">
        <v>689</v>
      </c>
      <c r="I880" s="1" t="s">
        <v>741</v>
      </c>
      <c r="J880">
        <v>2400</v>
      </c>
      <c r="K880">
        <v>0</v>
      </c>
      <c r="L880" s="1" t="s">
        <v>691</v>
      </c>
      <c r="M880" s="1" t="s">
        <v>759</v>
      </c>
      <c r="N880">
        <v>0.5</v>
      </c>
      <c r="O880" s="1" t="s">
        <v>693</v>
      </c>
      <c r="P880">
        <v>1</v>
      </c>
      <c r="Q880" s="1" t="s">
        <v>694</v>
      </c>
      <c r="R880" s="1" t="s">
        <v>695</v>
      </c>
      <c r="S880" s="1" t="s">
        <v>696</v>
      </c>
      <c r="T880">
        <v>1200</v>
      </c>
      <c r="U880" s="1" t="s">
        <v>697</v>
      </c>
      <c r="V880" s="1" t="s">
        <v>698</v>
      </c>
      <c r="W880" s="1" t="s">
        <v>708</v>
      </c>
    </row>
    <row r="881" spans="1:23" x14ac:dyDescent="0.25">
      <c r="A881" s="1" t="s">
        <v>2736</v>
      </c>
      <c r="B881" s="1" t="s">
        <v>2743</v>
      </c>
      <c r="C881" s="2">
        <v>42514</v>
      </c>
      <c r="D881" s="2">
        <v>42521</v>
      </c>
      <c r="E881">
        <v>142</v>
      </c>
      <c r="F881" s="1" t="s">
        <v>2744</v>
      </c>
      <c r="G881" s="1" t="s">
        <v>688</v>
      </c>
      <c r="H881" s="1" t="s">
        <v>689</v>
      </c>
      <c r="I881" s="1" t="s">
        <v>764</v>
      </c>
      <c r="J881">
        <v>1667</v>
      </c>
      <c r="K881">
        <v>85.2</v>
      </c>
      <c r="L881" s="1" t="s">
        <v>691</v>
      </c>
      <c r="M881" s="1" t="s">
        <v>759</v>
      </c>
      <c r="N881">
        <v>0.5</v>
      </c>
      <c r="O881" s="1" t="s">
        <v>693</v>
      </c>
      <c r="P881">
        <v>0.4</v>
      </c>
      <c r="Q881" s="1" t="s">
        <v>694</v>
      </c>
      <c r="R881" s="1" t="s">
        <v>695</v>
      </c>
      <c r="S881" s="1" t="s">
        <v>696</v>
      </c>
      <c r="T881">
        <v>833.33</v>
      </c>
      <c r="U881" s="1" t="s">
        <v>697</v>
      </c>
      <c r="V881" s="1" t="s">
        <v>698</v>
      </c>
      <c r="W881" s="1" t="s">
        <v>708</v>
      </c>
    </row>
    <row r="882" spans="1:23" x14ac:dyDescent="0.25">
      <c r="A882" s="1" t="s">
        <v>2745</v>
      </c>
      <c r="B882" s="1" t="s">
        <v>2746</v>
      </c>
      <c r="C882" s="2">
        <v>42522</v>
      </c>
      <c r="D882" s="2">
        <v>42551</v>
      </c>
      <c r="E882">
        <v>781</v>
      </c>
      <c r="F882" s="1" t="s">
        <v>2747</v>
      </c>
      <c r="G882" s="1" t="s">
        <v>688</v>
      </c>
      <c r="H882" s="1" t="s">
        <v>689</v>
      </c>
      <c r="I882" s="1" t="s">
        <v>716</v>
      </c>
      <c r="J882">
        <v>2500</v>
      </c>
      <c r="K882">
        <v>312.39999999999998</v>
      </c>
      <c r="L882" s="1" t="s">
        <v>691</v>
      </c>
      <c r="M882" s="1" t="s">
        <v>726</v>
      </c>
      <c r="N882">
        <v>0.5</v>
      </c>
      <c r="O882" s="1" t="s">
        <v>693</v>
      </c>
      <c r="P882">
        <v>0.6</v>
      </c>
      <c r="Q882" s="1" t="s">
        <v>694</v>
      </c>
      <c r="R882" s="1" t="s">
        <v>887</v>
      </c>
      <c r="S882" s="1" t="s">
        <v>696</v>
      </c>
      <c r="T882">
        <v>1250</v>
      </c>
      <c r="U882" s="1" t="s">
        <v>697</v>
      </c>
      <c r="V882" s="1" t="s">
        <v>698</v>
      </c>
      <c r="W882" s="1" t="s">
        <v>708</v>
      </c>
    </row>
    <row r="883" spans="1:23" x14ac:dyDescent="0.25">
      <c r="A883" s="1" t="s">
        <v>2745</v>
      </c>
      <c r="B883" s="1" t="s">
        <v>2748</v>
      </c>
      <c r="C883" s="2">
        <v>42522</v>
      </c>
      <c r="D883" s="2">
        <v>42551</v>
      </c>
      <c r="E883">
        <v>421</v>
      </c>
      <c r="F883" s="1" t="s">
        <v>2749</v>
      </c>
      <c r="G883" s="1" t="s">
        <v>688</v>
      </c>
      <c r="H883" s="1" t="s">
        <v>689</v>
      </c>
      <c r="I883" s="1" t="s">
        <v>764</v>
      </c>
      <c r="J883">
        <v>1667</v>
      </c>
      <c r="K883">
        <v>252.6</v>
      </c>
      <c r="L883" s="1" t="s">
        <v>691</v>
      </c>
      <c r="M883" s="1" t="s">
        <v>726</v>
      </c>
      <c r="N883">
        <v>0.5</v>
      </c>
      <c r="O883" s="1" t="s">
        <v>693</v>
      </c>
      <c r="P883">
        <v>0.4</v>
      </c>
      <c r="Q883" s="1" t="s">
        <v>694</v>
      </c>
      <c r="R883" s="1" t="s">
        <v>887</v>
      </c>
      <c r="S883" s="1" t="s">
        <v>696</v>
      </c>
      <c r="T883">
        <v>833.33</v>
      </c>
      <c r="U883" s="1" t="s">
        <v>697</v>
      </c>
      <c r="V883" s="1" t="s">
        <v>698</v>
      </c>
      <c r="W883" s="1" t="s">
        <v>708</v>
      </c>
    </row>
    <row r="884" spans="1:23" x14ac:dyDescent="0.25">
      <c r="A884" s="1" t="s">
        <v>2745</v>
      </c>
      <c r="B884" s="1" t="s">
        <v>2750</v>
      </c>
      <c r="C884" s="2">
        <v>42522</v>
      </c>
      <c r="D884" s="2">
        <v>42551</v>
      </c>
      <c r="E884">
        <v>839.97</v>
      </c>
      <c r="F884" s="1" t="s">
        <v>2751</v>
      </c>
      <c r="G884" s="1" t="s">
        <v>688</v>
      </c>
      <c r="H884" s="1" t="s">
        <v>689</v>
      </c>
      <c r="I884" s="1" t="s">
        <v>789</v>
      </c>
      <c r="J884">
        <v>2500</v>
      </c>
      <c r="K884">
        <v>343.8</v>
      </c>
      <c r="L884" s="1" t="s">
        <v>691</v>
      </c>
      <c r="M884" s="1" t="s">
        <v>726</v>
      </c>
      <c r="N884">
        <v>0.5</v>
      </c>
      <c r="O884" s="1" t="s">
        <v>693</v>
      </c>
      <c r="P884">
        <v>0.5907</v>
      </c>
      <c r="Q884" s="1" t="s">
        <v>694</v>
      </c>
      <c r="R884" s="1" t="s">
        <v>887</v>
      </c>
      <c r="S884" s="1" t="s">
        <v>696</v>
      </c>
      <c r="T884">
        <v>1250</v>
      </c>
      <c r="U884" s="1" t="s">
        <v>697</v>
      </c>
      <c r="V884" s="1" t="s">
        <v>698</v>
      </c>
      <c r="W884" s="1" t="s">
        <v>708</v>
      </c>
    </row>
    <row r="885" spans="1:23" x14ac:dyDescent="0.25">
      <c r="A885" s="1" t="s">
        <v>2745</v>
      </c>
      <c r="B885" s="1" t="s">
        <v>2752</v>
      </c>
      <c r="C885" s="2">
        <v>42522</v>
      </c>
      <c r="D885" s="2">
        <v>42551</v>
      </c>
      <c r="E885">
        <v>23</v>
      </c>
      <c r="F885" s="1" t="s">
        <v>2753</v>
      </c>
      <c r="G885" s="1" t="s">
        <v>688</v>
      </c>
      <c r="H885" s="1" t="s">
        <v>689</v>
      </c>
      <c r="I885" s="1" t="s">
        <v>706</v>
      </c>
      <c r="J885">
        <v>0</v>
      </c>
      <c r="K885">
        <v>23.7</v>
      </c>
      <c r="L885" s="1" t="s">
        <v>691</v>
      </c>
      <c r="M885" s="1" t="s">
        <v>726</v>
      </c>
      <c r="N885">
        <v>0.5</v>
      </c>
      <c r="O885" s="1" t="s">
        <v>693</v>
      </c>
      <c r="P885">
        <v>-3.04E-2</v>
      </c>
      <c r="Q885" s="1" t="s">
        <v>694</v>
      </c>
      <c r="R885" s="1" t="s">
        <v>887</v>
      </c>
      <c r="S885" s="1" t="s">
        <v>696</v>
      </c>
      <c r="T885">
        <v>0</v>
      </c>
      <c r="U885" s="1" t="s">
        <v>697</v>
      </c>
      <c r="V885" s="1" t="s">
        <v>698</v>
      </c>
      <c r="W885" s="1" t="s">
        <v>708</v>
      </c>
    </row>
    <row r="886" spans="1:23" x14ac:dyDescent="0.25">
      <c r="A886" s="1" t="s">
        <v>2754</v>
      </c>
      <c r="B886" s="1" t="s">
        <v>2755</v>
      </c>
      <c r="C886" s="2">
        <v>42644</v>
      </c>
      <c r="D886" s="2">
        <v>42673</v>
      </c>
      <c r="E886">
        <v>0</v>
      </c>
      <c r="F886" s="1" t="s">
        <v>2756</v>
      </c>
      <c r="G886" s="1" t="s">
        <v>688</v>
      </c>
      <c r="H886" s="1" t="s">
        <v>689</v>
      </c>
      <c r="I886" s="1" t="s">
        <v>886</v>
      </c>
      <c r="J886">
        <v>2667</v>
      </c>
      <c r="K886">
        <v>762</v>
      </c>
      <c r="L886" s="1" t="s">
        <v>691</v>
      </c>
      <c r="M886" s="1" t="s">
        <v>2757</v>
      </c>
      <c r="N886">
        <v>0.8</v>
      </c>
      <c r="O886" s="1" t="s">
        <v>693</v>
      </c>
      <c r="P886">
        <v>0</v>
      </c>
      <c r="Q886" s="1" t="s">
        <v>694</v>
      </c>
      <c r="R886" s="1" t="s">
        <v>887</v>
      </c>
      <c r="S886" s="1" t="s">
        <v>696</v>
      </c>
      <c r="T886">
        <v>2133.33</v>
      </c>
      <c r="U886" s="1" t="s">
        <v>697</v>
      </c>
      <c r="V886" s="1" t="s">
        <v>698</v>
      </c>
      <c r="W886" s="1" t="s">
        <v>708</v>
      </c>
    </row>
    <row r="887" spans="1:23" x14ac:dyDescent="0.25">
      <c r="A887" s="1" t="s">
        <v>2754</v>
      </c>
      <c r="B887" s="1" t="s">
        <v>2758</v>
      </c>
      <c r="C887" s="2">
        <v>42675</v>
      </c>
      <c r="D887" s="2">
        <v>42704</v>
      </c>
      <c r="E887">
        <v>2000</v>
      </c>
      <c r="F887" s="1" t="s">
        <v>2759</v>
      </c>
      <c r="G887" s="1" t="s">
        <v>688</v>
      </c>
      <c r="H887" s="1" t="s">
        <v>689</v>
      </c>
      <c r="I887" s="1" t="s">
        <v>886</v>
      </c>
      <c r="J887">
        <v>2667</v>
      </c>
      <c r="K887">
        <v>0</v>
      </c>
      <c r="L887" s="1" t="s">
        <v>691</v>
      </c>
      <c r="M887" s="1" t="s">
        <v>2757</v>
      </c>
      <c r="N887">
        <v>0.8</v>
      </c>
      <c r="O887" s="1" t="s">
        <v>693</v>
      </c>
      <c r="P887">
        <v>1</v>
      </c>
      <c r="Q887" s="1" t="s">
        <v>694</v>
      </c>
      <c r="R887" s="1" t="s">
        <v>887</v>
      </c>
      <c r="S887" s="1" t="s">
        <v>696</v>
      </c>
      <c r="T887">
        <v>2133.33</v>
      </c>
      <c r="U887" s="1" t="s">
        <v>697</v>
      </c>
      <c r="V887" s="1" t="s">
        <v>698</v>
      </c>
      <c r="W887" s="1" t="s">
        <v>708</v>
      </c>
    </row>
    <row r="888" spans="1:23" x14ac:dyDescent="0.25">
      <c r="A888" s="1" t="s">
        <v>2760</v>
      </c>
      <c r="B888" s="1" t="s">
        <v>2761</v>
      </c>
      <c r="C888" s="2">
        <v>42614</v>
      </c>
      <c r="D888" s="2">
        <v>42643</v>
      </c>
      <c r="E888">
        <v>3003</v>
      </c>
      <c r="F888" s="1" t="s">
        <v>2762</v>
      </c>
      <c r="G888" s="1" t="s">
        <v>688</v>
      </c>
      <c r="H888" s="1" t="s">
        <v>689</v>
      </c>
      <c r="I888" s="1" t="s">
        <v>886</v>
      </c>
      <c r="J888">
        <v>4667</v>
      </c>
      <c r="K888">
        <v>1300.5</v>
      </c>
      <c r="L888" s="1" t="s">
        <v>691</v>
      </c>
      <c r="M888" s="1" t="s">
        <v>2763</v>
      </c>
      <c r="N888">
        <v>0.8</v>
      </c>
      <c r="O888" s="1" t="s">
        <v>693</v>
      </c>
      <c r="P888">
        <v>0.56689999999999996</v>
      </c>
      <c r="Q888" s="1" t="s">
        <v>694</v>
      </c>
      <c r="R888" s="1" t="s">
        <v>887</v>
      </c>
      <c r="S888" s="1" t="s">
        <v>696</v>
      </c>
      <c r="T888">
        <v>3733.6</v>
      </c>
      <c r="U888" s="1" t="s">
        <v>697</v>
      </c>
      <c r="V888" s="1" t="s">
        <v>698</v>
      </c>
      <c r="W888" s="1" t="s">
        <v>708</v>
      </c>
    </row>
    <row r="889" spans="1:23" x14ac:dyDescent="0.25">
      <c r="A889" s="1" t="s">
        <v>2764</v>
      </c>
      <c r="B889" s="1" t="s">
        <v>2765</v>
      </c>
      <c r="C889" s="2">
        <v>42705</v>
      </c>
      <c r="D889" s="2">
        <v>42735</v>
      </c>
      <c r="E889">
        <v>1333</v>
      </c>
      <c r="F889" s="1" t="s">
        <v>2766</v>
      </c>
      <c r="G889" s="1" t="s">
        <v>688</v>
      </c>
      <c r="H889" s="1" t="s">
        <v>689</v>
      </c>
      <c r="I889" s="1" t="s">
        <v>741</v>
      </c>
      <c r="J889">
        <v>4000</v>
      </c>
      <c r="K889">
        <v>3</v>
      </c>
      <c r="L889" s="1" t="s">
        <v>691</v>
      </c>
      <c r="M889" s="1" t="s">
        <v>984</v>
      </c>
      <c r="N889">
        <v>0.6</v>
      </c>
      <c r="O889" s="1" t="s">
        <v>693</v>
      </c>
      <c r="P889">
        <v>0.99770000000000003</v>
      </c>
      <c r="Q889" s="1" t="s">
        <v>694</v>
      </c>
      <c r="R889" s="1" t="s">
        <v>695</v>
      </c>
      <c r="S889" s="1" t="s">
        <v>696</v>
      </c>
      <c r="T889">
        <v>2400</v>
      </c>
      <c r="U889" s="1" t="s">
        <v>697</v>
      </c>
      <c r="V889" s="1" t="s">
        <v>698</v>
      </c>
      <c r="W889" s="1" t="s">
        <v>708</v>
      </c>
    </row>
    <row r="890" spans="1:23" x14ac:dyDescent="0.25">
      <c r="A890" s="1" t="s">
        <v>2764</v>
      </c>
      <c r="B890" s="1" t="s">
        <v>2767</v>
      </c>
      <c r="C890" s="2">
        <v>42705</v>
      </c>
      <c r="D890" s="2">
        <v>42735</v>
      </c>
      <c r="E890">
        <v>1333</v>
      </c>
      <c r="F890" s="1" t="s">
        <v>2768</v>
      </c>
      <c r="G890" s="1" t="s">
        <v>688</v>
      </c>
      <c r="H890" s="1" t="s">
        <v>689</v>
      </c>
      <c r="I890" s="1" t="s">
        <v>716</v>
      </c>
      <c r="J890">
        <v>1000000</v>
      </c>
      <c r="K890">
        <v>0</v>
      </c>
      <c r="L890" s="1" t="s">
        <v>691</v>
      </c>
      <c r="M890" s="1" t="s">
        <v>984</v>
      </c>
      <c r="N890">
        <v>0.6</v>
      </c>
      <c r="O890" s="1" t="s">
        <v>1029</v>
      </c>
      <c r="P890">
        <v>1</v>
      </c>
      <c r="Q890" s="1" t="s">
        <v>694</v>
      </c>
      <c r="R890" s="1" t="s">
        <v>695</v>
      </c>
      <c r="S890" s="1" t="s">
        <v>696</v>
      </c>
      <c r="T890">
        <v>600</v>
      </c>
      <c r="U890" s="1" t="s">
        <v>697</v>
      </c>
      <c r="V890" s="1" t="s">
        <v>698</v>
      </c>
      <c r="W890" s="1" t="s">
        <v>708</v>
      </c>
    </row>
    <row r="891" spans="1:23" x14ac:dyDescent="0.25">
      <c r="A891" s="1" t="s">
        <v>2764</v>
      </c>
      <c r="B891" s="1" t="s">
        <v>2769</v>
      </c>
      <c r="C891" s="2">
        <v>42705</v>
      </c>
      <c r="D891" s="2">
        <v>42735</v>
      </c>
      <c r="E891">
        <v>1334</v>
      </c>
      <c r="F891" s="1" t="s">
        <v>2770</v>
      </c>
      <c r="G891" s="1" t="s">
        <v>688</v>
      </c>
      <c r="H891" s="1" t="s">
        <v>689</v>
      </c>
      <c r="I891" s="1" t="s">
        <v>706</v>
      </c>
      <c r="J891">
        <v>800000</v>
      </c>
      <c r="K891">
        <v>0</v>
      </c>
      <c r="L891" s="1" t="s">
        <v>691</v>
      </c>
      <c r="M891" s="1" t="s">
        <v>984</v>
      </c>
      <c r="N891">
        <v>0.6</v>
      </c>
      <c r="O891" s="1" t="s">
        <v>1029</v>
      </c>
      <c r="P891">
        <v>1</v>
      </c>
      <c r="Q891" s="1" t="s">
        <v>694</v>
      </c>
      <c r="R891" s="1" t="s">
        <v>695</v>
      </c>
      <c r="S891" s="1" t="s">
        <v>696</v>
      </c>
      <c r="T891">
        <v>480</v>
      </c>
      <c r="U891" s="1" t="s">
        <v>697</v>
      </c>
      <c r="V891" s="1" t="s">
        <v>698</v>
      </c>
      <c r="W891" s="1" t="s">
        <v>708</v>
      </c>
    </row>
    <row r="892" spans="1:23" x14ac:dyDescent="0.25">
      <c r="A892" s="1" t="s">
        <v>2771</v>
      </c>
      <c r="B892" s="1" t="s">
        <v>2772</v>
      </c>
      <c r="C892" s="2">
        <v>42522</v>
      </c>
      <c r="D892" s="2">
        <v>42551</v>
      </c>
      <c r="E892">
        <v>1932</v>
      </c>
      <c r="F892" s="1" t="s">
        <v>2773</v>
      </c>
      <c r="G892" s="1" t="s">
        <v>688</v>
      </c>
      <c r="H892" s="1" t="s">
        <v>689</v>
      </c>
      <c r="I892" s="1" t="s">
        <v>886</v>
      </c>
      <c r="J892">
        <v>3429</v>
      </c>
      <c r="K892">
        <v>1127</v>
      </c>
      <c r="L892" s="1" t="s">
        <v>691</v>
      </c>
      <c r="M892" s="1" t="s">
        <v>2774</v>
      </c>
      <c r="N892">
        <v>0.6</v>
      </c>
      <c r="O892" s="1" t="s">
        <v>693</v>
      </c>
      <c r="P892">
        <v>0.41670000000000001</v>
      </c>
      <c r="Q892" s="1" t="s">
        <v>694</v>
      </c>
      <c r="R892" s="1" t="s">
        <v>887</v>
      </c>
      <c r="S892" s="1" t="s">
        <v>696</v>
      </c>
      <c r="T892">
        <v>2057.14</v>
      </c>
      <c r="U892" s="1" t="s">
        <v>697</v>
      </c>
      <c r="V892" s="1" t="s">
        <v>698</v>
      </c>
      <c r="W892" s="1" t="s">
        <v>708</v>
      </c>
    </row>
    <row r="893" spans="1:23" x14ac:dyDescent="0.25">
      <c r="A893" s="1" t="s">
        <v>2771</v>
      </c>
      <c r="B893" s="1" t="s">
        <v>2775</v>
      </c>
      <c r="C893" s="2">
        <v>42522</v>
      </c>
      <c r="D893" s="2">
        <v>42551</v>
      </c>
      <c r="E893">
        <v>2735</v>
      </c>
      <c r="F893" s="1" t="s">
        <v>2773</v>
      </c>
      <c r="G893" s="1" t="s">
        <v>688</v>
      </c>
      <c r="H893" s="1" t="s">
        <v>689</v>
      </c>
      <c r="I893" s="1" t="s">
        <v>886</v>
      </c>
      <c r="J893">
        <v>5000</v>
      </c>
      <c r="K893">
        <v>1396.2</v>
      </c>
      <c r="L893" s="1" t="s">
        <v>691</v>
      </c>
      <c r="M893" s="1" t="s">
        <v>2774</v>
      </c>
      <c r="N893">
        <v>0.6</v>
      </c>
      <c r="O893" s="1" t="s">
        <v>693</v>
      </c>
      <c r="P893">
        <v>0.48949999999999999</v>
      </c>
      <c r="Q893" s="1" t="s">
        <v>694</v>
      </c>
      <c r="R893" s="1" t="s">
        <v>887</v>
      </c>
      <c r="S893" s="1" t="s">
        <v>696</v>
      </c>
      <c r="T893">
        <v>3000</v>
      </c>
      <c r="U893" s="1" t="s">
        <v>697</v>
      </c>
      <c r="V893" s="1" t="s">
        <v>698</v>
      </c>
      <c r="W893" s="1" t="s">
        <v>708</v>
      </c>
    </row>
    <row r="894" spans="1:23" x14ac:dyDescent="0.25">
      <c r="A894" s="1" t="s">
        <v>2776</v>
      </c>
      <c r="B894" s="1" t="s">
        <v>2777</v>
      </c>
      <c r="C894" s="2">
        <v>42552</v>
      </c>
      <c r="D894" s="2">
        <v>42568</v>
      </c>
      <c r="E894">
        <v>332</v>
      </c>
      <c r="F894" s="1" t="s">
        <v>2778</v>
      </c>
      <c r="G894" s="1" t="s">
        <v>688</v>
      </c>
      <c r="H894" s="1" t="s">
        <v>689</v>
      </c>
      <c r="I894" s="1" t="s">
        <v>886</v>
      </c>
      <c r="J894">
        <v>500</v>
      </c>
      <c r="K894">
        <v>150</v>
      </c>
      <c r="L894" s="1" t="s">
        <v>691</v>
      </c>
      <c r="M894" s="1" t="s">
        <v>984</v>
      </c>
      <c r="N894">
        <v>0.8</v>
      </c>
      <c r="O894" s="1" t="s">
        <v>693</v>
      </c>
      <c r="P894">
        <v>0.54820000000000002</v>
      </c>
      <c r="Q894" s="1" t="s">
        <v>694</v>
      </c>
      <c r="R894" s="1" t="s">
        <v>695</v>
      </c>
      <c r="S894" s="1" t="s">
        <v>696</v>
      </c>
      <c r="T894">
        <v>400</v>
      </c>
      <c r="U894" s="1" t="s">
        <v>697</v>
      </c>
      <c r="V894" s="1" t="s">
        <v>698</v>
      </c>
      <c r="W894" s="1" t="s">
        <v>708</v>
      </c>
    </row>
    <row r="895" spans="1:23" x14ac:dyDescent="0.25">
      <c r="A895" s="1" t="s">
        <v>2779</v>
      </c>
      <c r="B895" s="1" t="s">
        <v>2780</v>
      </c>
      <c r="C895" s="2">
        <v>42514</v>
      </c>
      <c r="D895" s="2">
        <v>42521</v>
      </c>
      <c r="E895">
        <v>2230</v>
      </c>
      <c r="F895" s="1" t="s">
        <v>2781</v>
      </c>
      <c r="G895" s="1" t="s">
        <v>688</v>
      </c>
      <c r="H895" s="1" t="s">
        <v>689</v>
      </c>
      <c r="I895" s="1" t="s">
        <v>720</v>
      </c>
      <c r="J895">
        <v>5000</v>
      </c>
      <c r="K895">
        <v>1000</v>
      </c>
      <c r="L895" s="1" t="s">
        <v>691</v>
      </c>
      <c r="M895" s="1" t="s">
        <v>759</v>
      </c>
      <c r="N895">
        <v>0.5</v>
      </c>
      <c r="O895" s="1" t="s">
        <v>693</v>
      </c>
      <c r="P895">
        <v>0.55159999999999998</v>
      </c>
      <c r="Q895" s="1" t="s">
        <v>694</v>
      </c>
      <c r="R895" s="1" t="s">
        <v>695</v>
      </c>
      <c r="S895" s="1" t="s">
        <v>696</v>
      </c>
      <c r="T895">
        <v>2500</v>
      </c>
      <c r="U895" s="1" t="s">
        <v>697</v>
      </c>
      <c r="V895" s="1" t="s">
        <v>698</v>
      </c>
      <c r="W895" s="1" t="s">
        <v>708</v>
      </c>
    </row>
    <row r="896" spans="1:23" x14ac:dyDescent="0.25">
      <c r="A896" s="1" t="s">
        <v>2779</v>
      </c>
      <c r="B896" s="1" t="s">
        <v>2782</v>
      </c>
      <c r="C896" s="2">
        <v>42514</v>
      </c>
      <c r="D896" s="2">
        <v>42521</v>
      </c>
      <c r="E896">
        <v>270</v>
      </c>
      <c r="F896" s="1" t="s">
        <v>2783</v>
      </c>
      <c r="G896" s="1" t="s">
        <v>688</v>
      </c>
      <c r="H896" s="1" t="s">
        <v>689</v>
      </c>
      <c r="I896" s="1" t="s">
        <v>706</v>
      </c>
      <c r="J896">
        <v>2500</v>
      </c>
      <c r="K896">
        <v>153.33000000000001</v>
      </c>
      <c r="L896" s="1" t="s">
        <v>691</v>
      </c>
      <c r="M896" s="1" t="s">
        <v>759</v>
      </c>
      <c r="N896">
        <v>0.5</v>
      </c>
      <c r="O896" s="1" t="s">
        <v>693</v>
      </c>
      <c r="P896">
        <v>0.43209999999999998</v>
      </c>
      <c r="Q896" s="1" t="s">
        <v>694</v>
      </c>
      <c r="R896" s="1" t="s">
        <v>695</v>
      </c>
      <c r="S896" s="1" t="s">
        <v>696</v>
      </c>
      <c r="T896">
        <v>1250</v>
      </c>
      <c r="U896" s="1" t="s">
        <v>697</v>
      </c>
      <c r="V896" s="1" t="s">
        <v>698</v>
      </c>
      <c r="W896" s="1" t="s">
        <v>708</v>
      </c>
    </row>
    <row r="897" spans="1:23" x14ac:dyDescent="0.25">
      <c r="A897" s="1" t="s">
        <v>2784</v>
      </c>
      <c r="B897" s="1" t="s">
        <v>2785</v>
      </c>
      <c r="C897" s="2">
        <v>42731</v>
      </c>
      <c r="D897" s="2">
        <v>42735</v>
      </c>
      <c r="E897">
        <v>5224.3999999999996</v>
      </c>
      <c r="F897" s="1" t="s">
        <v>2786</v>
      </c>
      <c r="G897" s="1" t="s">
        <v>688</v>
      </c>
      <c r="H897" s="1" t="s">
        <v>689</v>
      </c>
      <c r="I897" s="1" t="s">
        <v>764</v>
      </c>
      <c r="J897">
        <v>120000</v>
      </c>
      <c r="K897">
        <v>3.17</v>
      </c>
      <c r="L897" s="1" t="s">
        <v>691</v>
      </c>
      <c r="M897" s="1" t="s">
        <v>726</v>
      </c>
      <c r="N897">
        <v>0.4</v>
      </c>
      <c r="O897" s="1" t="s">
        <v>1029</v>
      </c>
      <c r="P897">
        <v>0.99939999999999996</v>
      </c>
      <c r="Q897" s="1" t="s">
        <v>694</v>
      </c>
      <c r="R897" s="1" t="s">
        <v>722</v>
      </c>
      <c r="S897" s="1" t="s">
        <v>696</v>
      </c>
      <c r="T897">
        <v>48</v>
      </c>
      <c r="U897" s="1" t="s">
        <v>697</v>
      </c>
      <c r="V897" s="1" t="s">
        <v>698</v>
      </c>
      <c r="W897" s="1" t="s">
        <v>708</v>
      </c>
    </row>
    <row r="898" spans="1:23" x14ac:dyDescent="0.25">
      <c r="A898" s="1" t="s">
        <v>2784</v>
      </c>
      <c r="B898" s="1" t="s">
        <v>2787</v>
      </c>
      <c r="C898" s="2">
        <v>42731</v>
      </c>
      <c r="D898" s="2">
        <v>42735</v>
      </c>
      <c r="E898">
        <v>5224.3999999999996</v>
      </c>
      <c r="F898" s="1" t="s">
        <v>2788</v>
      </c>
      <c r="G898" s="1" t="s">
        <v>688</v>
      </c>
      <c r="H898" s="1" t="s">
        <v>689</v>
      </c>
      <c r="I898" s="1" t="s">
        <v>741</v>
      </c>
      <c r="J898">
        <v>6667</v>
      </c>
      <c r="K898">
        <v>469.8</v>
      </c>
      <c r="L898" s="1" t="s">
        <v>691</v>
      </c>
      <c r="M898" s="1" t="s">
        <v>726</v>
      </c>
      <c r="N898">
        <v>0.4</v>
      </c>
      <c r="O898" s="1" t="s">
        <v>693</v>
      </c>
      <c r="P898">
        <v>0.91010000000000002</v>
      </c>
      <c r="Q898" s="1" t="s">
        <v>694</v>
      </c>
      <c r="R898" s="1" t="s">
        <v>695</v>
      </c>
      <c r="S898" s="1" t="s">
        <v>696</v>
      </c>
      <c r="T898">
        <v>2666.67</v>
      </c>
      <c r="U898" s="1" t="s">
        <v>697</v>
      </c>
      <c r="V898" s="1" t="s">
        <v>698</v>
      </c>
      <c r="W898" s="1" t="s">
        <v>708</v>
      </c>
    </row>
    <row r="899" spans="1:23" x14ac:dyDescent="0.25">
      <c r="A899" s="1" t="s">
        <v>2789</v>
      </c>
      <c r="B899" s="1" t="s">
        <v>2790</v>
      </c>
      <c r="C899" s="2">
        <v>42720</v>
      </c>
      <c r="D899" s="2">
        <v>42725</v>
      </c>
      <c r="E899">
        <v>5000</v>
      </c>
      <c r="F899" s="1" t="s">
        <v>2791</v>
      </c>
      <c r="G899" s="1" t="s">
        <v>688</v>
      </c>
      <c r="H899" s="1" t="s">
        <v>689</v>
      </c>
      <c r="I899" s="1" t="s">
        <v>764</v>
      </c>
      <c r="J899">
        <v>100000</v>
      </c>
      <c r="K899">
        <v>750</v>
      </c>
      <c r="L899" s="1" t="s">
        <v>691</v>
      </c>
      <c r="M899" s="1" t="s">
        <v>726</v>
      </c>
      <c r="N899">
        <v>0.4</v>
      </c>
      <c r="O899" s="1" t="s">
        <v>1029</v>
      </c>
      <c r="P899">
        <v>0.85</v>
      </c>
      <c r="Q899" s="1" t="s">
        <v>694</v>
      </c>
      <c r="R899" s="1" t="s">
        <v>722</v>
      </c>
      <c r="S899" s="1" t="s">
        <v>696</v>
      </c>
      <c r="T899">
        <v>40</v>
      </c>
      <c r="U899" s="1" t="s">
        <v>697</v>
      </c>
      <c r="V899" s="1" t="s">
        <v>698</v>
      </c>
      <c r="W899" s="1" t="s">
        <v>708</v>
      </c>
    </row>
    <row r="900" spans="1:23" x14ac:dyDescent="0.25">
      <c r="A900" s="1" t="s">
        <v>2789</v>
      </c>
      <c r="B900" s="1" t="s">
        <v>2792</v>
      </c>
      <c r="C900" s="2">
        <v>42720</v>
      </c>
      <c r="D900" s="2">
        <v>42725</v>
      </c>
      <c r="E900">
        <v>31000</v>
      </c>
      <c r="F900" s="1" t="s">
        <v>2793</v>
      </c>
      <c r="G900" s="1" t="s">
        <v>688</v>
      </c>
      <c r="H900" s="1" t="s">
        <v>689</v>
      </c>
      <c r="I900" s="1" t="s">
        <v>741</v>
      </c>
      <c r="J900">
        <v>2667</v>
      </c>
      <c r="K900">
        <v>750</v>
      </c>
      <c r="L900" s="1" t="s">
        <v>691</v>
      </c>
      <c r="M900" s="1" t="s">
        <v>726</v>
      </c>
      <c r="N900">
        <v>0.4</v>
      </c>
      <c r="O900" s="1" t="s">
        <v>693</v>
      </c>
      <c r="P900">
        <v>0.9758</v>
      </c>
      <c r="Q900" s="1" t="s">
        <v>694</v>
      </c>
      <c r="R900" s="1" t="s">
        <v>695</v>
      </c>
      <c r="S900" s="1" t="s">
        <v>696</v>
      </c>
      <c r="T900">
        <v>1066.67</v>
      </c>
      <c r="U900" s="1" t="s">
        <v>697</v>
      </c>
      <c r="V900" s="1" t="s">
        <v>698</v>
      </c>
      <c r="W900" s="1" t="s">
        <v>708</v>
      </c>
    </row>
    <row r="901" spans="1:23" x14ac:dyDescent="0.25">
      <c r="A901" s="1" t="s">
        <v>2794</v>
      </c>
      <c r="B901" s="1" t="s">
        <v>2795</v>
      </c>
      <c r="C901" s="2">
        <v>42405</v>
      </c>
      <c r="D901" s="2">
        <v>42429</v>
      </c>
      <c r="E901">
        <v>3575.2</v>
      </c>
      <c r="F901" s="1" t="s">
        <v>2796</v>
      </c>
      <c r="G901" s="1" t="s">
        <v>688</v>
      </c>
      <c r="H901" s="1" t="s">
        <v>689</v>
      </c>
      <c r="I901" s="1" t="s">
        <v>738</v>
      </c>
      <c r="J901">
        <v>7000</v>
      </c>
      <c r="K901">
        <v>1400</v>
      </c>
      <c r="L901" s="1" t="s">
        <v>691</v>
      </c>
      <c r="M901" s="1" t="s">
        <v>732</v>
      </c>
      <c r="N901">
        <v>0.4</v>
      </c>
      <c r="O901" s="1" t="s">
        <v>693</v>
      </c>
      <c r="P901">
        <v>0.60840000000000005</v>
      </c>
      <c r="Q901" s="1" t="s">
        <v>694</v>
      </c>
      <c r="R901" s="1" t="s">
        <v>695</v>
      </c>
      <c r="S901" s="1" t="s">
        <v>696</v>
      </c>
      <c r="T901">
        <v>2800</v>
      </c>
      <c r="U901" s="1" t="s">
        <v>697</v>
      </c>
      <c r="V901" s="1" t="s">
        <v>698</v>
      </c>
      <c r="W901" s="1" t="s">
        <v>708</v>
      </c>
    </row>
    <row r="902" spans="1:23" x14ac:dyDescent="0.25">
      <c r="A902" s="1" t="s">
        <v>2794</v>
      </c>
      <c r="B902" s="1" t="s">
        <v>2797</v>
      </c>
      <c r="C902" s="2">
        <v>42405</v>
      </c>
      <c r="D902" s="2">
        <v>42429</v>
      </c>
      <c r="E902">
        <v>977.2</v>
      </c>
      <c r="F902" s="1" t="s">
        <v>2798</v>
      </c>
      <c r="G902" s="1" t="s">
        <v>688</v>
      </c>
      <c r="H902" s="1" t="s">
        <v>689</v>
      </c>
      <c r="I902" s="1" t="s">
        <v>711</v>
      </c>
      <c r="J902">
        <v>7000</v>
      </c>
      <c r="K902">
        <v>488.6</v>
      </c>
      <c r="L902" s="1" t="s">
        <v>691</v>
      </c>
      <c r="M902" s="1" t="s">
        <v>732</v>
      </c>
      <c r="N902">
        <v>0.4</v>
      </c>
      <c r="O902" s="1" t="s">
        <v>693</v>
      </c>
      <c r="P902">
        <v>0.5</v>
      </c>
      <c r="Q902" s="1" t="s">
        <v>694</v>
      </c>
      <c r="R902" s="1" t="s">
        <v>713</v>
      </c>
      <c r="S902" s="1" t="s">
        <v>696</v>
      </c>
      <c r="T902">
        <v>2800</v>
      </c>
      <c r="U902" s="1" t="s">
        <v>697</v>
      </c>
      <c r="V902" s="1" t="s">
        <v>698</v>
      </c>
      <c r="W902" s="1" t="s">
        <v>708</v>
      </c>
    </row>
    <row r="903" spans="1:23" x14ac:dyDescent="0.25">
      <c r="A903" s="1" t="s">
        <v>2794</v>
      </c>
      <c r="B903" s="1" t="s">
        <v>2799</v>
      </c>
      <c r="C903" s="2">
        <v>42405</v>
      </c>
      <c r="D903" s="2">
        <v>42429</v>
      </c>
      <c r="E903">
        <v>1132</v>
      </c>
      <c r="F903" s="1" t="s">
        <v>2800</v>
      </c>
      <c r="G903" s="1" t="s">
        <v>688</v>
      </c>
      <c r="H903" s="1" t="s">
        <v>689</v>
      </c>
      <c r="I903" s="1" t="s">
        <v>716</v>
      </c>
      <c r="J903">
        <v>4000</v>
      </c>
      <c r="K903">
        <v>566</v>
      </c>
      <c r="L903" s="1" t="s">
        <v>691</v>
      </c>
      <c r="M903" s="1" t="s">
        <v>732</v>
      </c>
      <c r="N903">
        <v>0.4</v>
      </c>
      <c r="O903" s="1" t="s">
        <v>693</v>
      </c>
      <c r="P903">
        <v>0.5</v>
      </c>
      <c r="Q903" s="1" t="s">
        <v>694</v>
      </c>
      <c r="R903" s="1" t="s">
        <v>695</v>
      </c>
      <c r="S903" s="1" t="s">
        <v>696</v>
      </c>
      <c r="T903">
        <v>1600</v>
      </c>
      <c r="U903" s="1" t="s">
        <v>697</v>
      </c>
      <c r="V903" s="1" t="s">
        <v>698</v>
      </c>
      <c r="W903" s="1" t="s">
        <v>708</v>
      </c>
    </row>
    <row r="904" spans="1:23" x14ac:dyDescent="0.25">
      <c r="A904" s="1" t="s">
        <v>2794</v>
      </c>
      <c r="B904" s="1" t="s">
        <v>2801</v>
      </c>
      <c r="C904" s="2">
        <v>42405</v>
      </c>
      <c r="D904" s="2">
        <v>42429</v>
      </c>
      <c r="E904">
        <v>4110</v>
      </c>
      <c r="F904" s="1" t="s">
        <v>2802</v>
      </c>
      <c r="G904" s="1" t="s">
        <v>688</v>
      </c>
      <c r="H904" s="1" t="s">
        <v>689</v>
      </c>
      <c r="I904" s="1" t="s">
        <v>706</v>
      </c>
      <c r="J904">
        <v>10000</v>
      </c>
      <c r="K904">
        <v>2254.79</v>
      </c>
      <c r="L904" s="1" t="s">
        <v>691</v>
      </c>
      <c r="M904" s="1" t="s">
        <v>732</v>
      </c>
      <c r="N904">
        <v>0.4</v>
      </c>
      <c r="O904" s="1" t="s">
        <v>693</v>
      </c>
      <c r="P904">
        <v>0.45140000000000002</v>
      </c>
      <c r="Q904" s="1" t="s">
        <v>694</v>
      </c>
      <c r="R904" s="1" t="s">
        <v>695</v>
      </c>
      <c r="S904" s="1" t="s">
        <v>696</v>
      </c>
      <c r="T904">
        <v>4000</v>
      </c>
      <c r="U904" s="1" t="s">
        <v>697</v>
      </c>
      <c r="V904" s="1" t="s">
        <v>698</v>
      </c>
      <c r="W904" s="1" t="s">
        <v>708</v>
      </c>
    </row>
    <row r="905" spans="1:23" x14ac:dyDescent="0.25">
      <c r="A905" s="1" t="s">
        <v>2794</v>
      </c>
      <c r="B905" s="1" t="s">
        <v>2803</v>
      </c>
      <c r="C905" s="2">
        <v>42405</v>
      </c>
      <c r="D905" s="2">
        <v>42429</v>
      </c>
      <c r="E905">
        <v>705.6</v>
      </c>
      <c r="F905" s="1" t="s">
        <v>2804</v>
      </c>
      <c r="G905" s="1" t="s">
        <v>688</v>
      </c>
      <c r="H905" s="1" t="s">
        <v>689</v>
      </c>
      <c r="I905" s="1" t="s">
        <v>764</v>
      </c>
      <c r="J905">
        <v>3333</v>
      </c>
      <c r="K905">
        <v>529.20000000000005</v>
      </c>
      <c r="L905" s="1" t="s">
        <v>691</v>
      </c>
      <c r="M905" s="1" t="s">
        <v>732</v>
      </c>
      <c r="N905">
        <v>0.4</v>
      </c>
      <c r="O905" s="1" t="s">
        <v>693</v>
      </c>
      <c r="P905">
        <v>0.25</v>
      </c>
      <c r="Q905" s="1" t="s">
        <v>694</v>
      </c>
      <c r="R905" s="1" t="s">
        <v>695</v>
      </c>
      <c r="S905" s="1" t="s">
        <v>696</v>
      </c>
      <c r="T905">
        <v>1333.33</v>
      </c>
      <c r="U905" s="1" t="s">
        <v>697</v>
      </c>
      <c r="V905" s="1" t="s">
        <v>698</v>
      </c>
      <c r="W905" s="1" t="s">
        <v>708</v>
      </c>
    </row>
    <row r="906" spans="1:23" x14ac:dyDescent="0.25">
      <c r="A906" s="1" t="s">
        <v>2805</v>
      </c>
      <c r="B906" s="1" t="s">
        <v>2806</v>
      </c>
      <c r="C906" s="2">
        <v>42433</v>
      </c>
      <c r="D906" s="2">
        <v>42460</v>
      </c>
      <c r="E906">
        <v>2000</v>
      </c>
      <c r="F906" s="1" t="s">
        <v>2807</v>
      </c>
      <c r="G906" s="1" t="s">
        <v>688</v>
      </c>
      <c r="H906" s="1" t="s">
        <v>689</v>
      </c>
      <c r="I906" s="1" t="s">
        <v>738</v>
      </c>
      <c r="J906">
        <v>5000</v>
      </c>
      <c r="K906">
        <v>690.6</v>
      </c>
      <c r="L906" s="1" t="s">
        <v>691</v>
      </c>
      <c r="M906" s="1" t="s">
        <v>732</v>
      </c>
      <c r="N906">
        <v>0.4</v>
      </c>
      <c r="O906" s="1" t="s">
        <v>693</v>
      </c>
      <c r="P906">
        <v>0.65469999999999995</v>
      </c>
      <c r="Q906" s="1" t="s">
        <v>694</v>
      </c>
      <c r="R906" s="1" t="s">
        <v>695</v>
      </c>
      <c r="S906" s="1" t="s">
        <v>696</v>
      </c>
      <c r="T906">
        <v>2000</v>
      </c>
      <c r="U906" s="1" t="s">
        <v>697</v>
      </c>
      <c r="V906" s="1" t="s">
        <v>698</v>
      </c>
      <c r="W906" s="1" t="s">
        <v>708</v>
      </c>
    </row>
    <row r="907" spans="1:23" x14ac:dyDescent="0.25">
      <c r="A907" s="1" t="s">
        <v>2805</v>
      </c>
      <c r="B907" s="1" t="s">
        <v>2808</v>
      </c>
      <c r="C907" s="2">
        <v>42433</v>
      </c>
      <c r="D907" s="2">
        <v>42460</v>
      </c>
      <c r="E907">
        <v>800</v>
      </c>
      <c r="F907" s="1" t="s">
        <v>2809</v>
      </c>
      <c r="G907" s="1" t="s">
        <v>688</v>
      </c>
      <c r="H907" s="1" t="s">
        <v>689</v>
      </c>
      <c r="I907" s="1" t="s">
        <v>716</v>
      </c>
      <c r="J907">
        <v>2000</v>
      </c>
      <c r="K907">
        <v>283.8</v>
      </c>
      <c r="L907" s="1" t="s">
        <v>691</v>
      </c>
      <c r="M907" s="1" t="s">
        <v>732</v>
      </c>
      <c r="N907">
        <v>0.4</v>
      </c>
      <c r="O907" s="1" t="s">
        <v>693</v>
      </c>
      <c r="P907">
        <v>0.64529999999999998</v>
      </c>
      <c r="Q907" s="1" t="s">
        <v>694</v>
      </c>
      <c r="R907" s="1" t="s">
        <v>695</v>
      </c>
      <c r="S907" s="1" t="s">
        <v>696</v>
      </c>
      <c r="T907">
        <v>800</v>
      </c>
      <c r="U907" s="1" t="s">
        <v>697</v>
      </c>
      <c r="V907" s="1" t="s">
        <v>698</v>
      </c>
      <c r="W907" s="1" t="s">
        <v>708</v>
      </c>
    </row>
    <row r="908" spans="1:23" x14ac:dyDescent="0.25">
      <c r="A908" s="1" t="s">
        <v>2805</v>
      </c>
      <c r="B908" s="1" t="s">
        <v>2810</v>
      </c>
      <c r="C908" s="2">
        <v>42426</v>
      </c>
      <c r="D908" s="2">
        <v>42429</v>
      </c>
      <c r="E908">
        <v>1000</v>
      </c>
      <c r="F908" s="1" t="s">
        <v>2811</v>
      </c>
      <c r="G908" s="1" t="s">
        <v>688</v>
      </c>
      <c r="H908" s="1" t="s">
        <v>689</v>
      </c>
      <c r="I908" s="1" t="s">
        <v>711</v>
      </c>
      <c r="J908">
        <v>2500</v>
      </c>
      <c r="K908">
        <v>500</v>
      </c>
      <c r="L908" s="1" t="s">
        <v>691</v>
      </c>
      <c r="M908" s="1" t="s">
        <v>732</v>
      </c>
      <c r="N908">
        <v>0.4</v>
      </c>
      <c r="O908" s="1" t="s">
        <v>693</v>
      </c>
      <c r="P908">
        <v>0.5</v>
      </c>
      <c r="Q908" s="1" t="s">
        <v>694</v>
      </c>
      <c r="R908" s="1" t="s">
        <v>713</v>
      </c>
      <c r="S908" s="1" t="s">
        <v>696</v>
      </c>
      <c r="T908">
        <v>1000</v>
      </c>
      <c r="U908" s="1" t="s">
        <v>697</v>
      </c>
      <c r="V908" s="1" t="s">
        <v>698</v>
      </c>
      <c r="W908" s="1" t="s">
        <v>708</v>
      </c>
    </row>
    <row r="909" spans="1:23" x14ac:dyDescent="0.25">
      <c r="A909" s="1" t="s">
        <v>2805</v>
      </c>
      <c r="B909" s="1" t="s">
        <v>2812</v>
      </c>
      <c r="C909" s="2">
        <v>42426</v>
      </c>
      <c r="D909" s="2">
        <v>42429</v>
      </c>
      <c r="E909">
        <v>450</v>
      </c>
      <c r="F909" s="1" t="s">
        <v>2813</v>
      </c>
      <c r="G909" s="1" t="s">
        <v>688</v>
      </c>
      <c r="H909" s="1" t="s">
        <v>689</v>
      </c>
      <c r="I909" s="1" t="s">
        <v>738</v>
      </c>
      <c r="J909">
        <v>2500</v>
      </c>
      <c r="K909">
        <v>500</v>
      </c>
      <c r="L909" s="1" t="s">
        <v>691</v>
      </c>
      <c r="M909" s="1" t="s">
        <v>732</v>
      </c>
      <c r="N909">
        <v>0.4</v>
      </c>
      <c r="O909" s="1" t="s">
        <v>693</v>
      </c>
      <c r="P909">
        <v>-0.1111</v>
      </c>
      <c r="Q909" s="1" t="s">
        <v>694</v>
      </c>
      <c r="R909" s="1" t="s">
        <v>695</v>
      </c>
      <c r="S909" s="1" t="s">
        <v>696</v>
      </c>
      <c r="T909">
        <v>1000</v>
      </c>
      <c r="U909" s="1" t="s">
        <v>697</v>
      </c>
      <c r="V909" s="1" t="s">
        <v>698</v>
      </c>
      <c r="W909" s="1" t="s">
        <v>708</v>
      </c>
    </row>
    <row r="910" spans="1:23" x14ac:dyDescent="0.25">
      <c r="A910" s="1" t="s">
        <v>2805</v>
      </c>
      <c r="B910" s="1" t="s">
        <v>2814</v>
      </c>
      <c r="C910" s="2">
        <v>42426</v>
      </c>
      <c r="D910" s="2">
        <v>42429</v>
      </c>
      <c r="E910">
        <v>800</v>
      </c>
      <c r="F910" s="1" t="s">
        <v>2815</v>
      </c>
      <c r="G910" s="1" t="s">
        <v>688</v>
      </c>
      <c r="H910" s="1" t="s">
        <v>689</v>
      </c>
      <c r="I910" s="1" t="s">
        <v>716</v>
      </c>
      <c r="J910">
        <v>2000</v>
      </c>
      <c r="K910">
        <v>400</v>
      </c>
      <c r="L910" s="1" t="s">
        <v>691</v>
      </c>
      <c r="M910" s="1" t="s">
        <v>732</v>
      </c>
      <c r="N910">
        <v>0.4</v>
      </c>
      <c r="O910" s="1" t="s">
        <v>693</v>
      </c>
      <c r="P910">
        <v>0.5</v>
      </c>
      <c r="Q910" s="1" t="s">
        <v>694</v>
      </c>
      <c r="R910" s="1" t="s">
        <v>695</v>
      </c>
      <c r="S910" s="1" t="s">
        <v>696</v>
      </c>
      <c r="T910">
        <v>800</v>
      </c>
      <c r="U910" s="1" t="s">
        <v>697</v>
      </c>
      <c r="V910" s="1" t="s">
        <v>698</v>
      </c>
      <c r="W910" s="1" t="s">
        <v>708</v>
      </c>
    </row>
    <row r="911" spans="1:23" x14ac:dyDescent="0.25">
      <c r="A911" s="1" t="s">
        <v>2805</v>
      </c>
      <c r="B911" s="1" t="s">
        <v>2816</v>
      </c>
      <c r="C911" s="2">
        <v>42433</v>
      </c>
      <c r="D911" s="2">
        <v>42460</v>
      </c>
      <c r="E911">
        <v>463</v>
      </c>
      <c r="F911" s="1" t="s">
        <v>2817</v>
      </c>
      <c r="G911" s="1" t="s">
        <v>688</v>
      </c>
      <c r="H911" s="1" t="s">
        <v>689</v>
      </c>
      <c r="I911" s="1" t="s">
        <v>711</v>
      </c>
      <c r="J911">
        <v>4000</v>
      </c>
      <c r="K911">
        <v>669.6</v>
      </c>
      <c r="L911" s="1" t="s">
        <v>691</v>
      </c>
      <c r="M911" s="1" t="s">
        <v>732</v>
      </c>
      <c r="N911">
        <v>0.4</v>
      </c>
      <c r="O911" s="1" t="s">
        <v>693</v>
      </c>
      <c r="P911">
        <v>-0.44619999999999999</v>
      </c>
      <c r="Q911" s="1" t="s">
        <v>694</v>
      </c>
      <c r="R911" s="1" t="s">
        <v>713</v>
      </c>
      <c r="S911" s="1" t="s">
        <v>696</v>
      </c>
      <c r="T911">
        <v>1600</v>
      </c>
      <c r="U911" s="1" t="s">
        <v>697</v>
      </c>
      <c r="V911" s="1" t="s">
        <v>698</v>
      </c>
      <c r="W911" s="1" t="s">
        <v>708</v>
      </c>
    </row>
    <row r="912" spans="1:23" x14ac:dyDescent="0.25">
      <c r="A912" s="1" t="s">
        <v>2818</v>
      </c>
      <c r="B912" s="1" t="s">
        <v>2819</v>
      </c>
      <c r="C912" s="2">
        <v>42426</v>
      </c>
      <c r="D912" s="2">
        <v>42429</v>
      </c>
      <c r="E912">
        <v>2250</v>
      </c>
      <c r="F912" s="1" t="s">
        <v>2820</v>
      </c>
      <c r="G912" s="1" t="s">
        <v>688</v>
      </c>
      <c r="H912" s="1" t="s">
        <v>689</v>
      </c>
      <c r="I912" s="1" t="s">
        <v>720</v>
      </c>
      <c r="J912">
        <v>6000</v>
      </c>
      <c r="K912">
        <v>1200</v>
      </c>
      <c r="L912" s="1" t="s">
        <v>691</v>
      </c>
      <c r="M912" s="1" t="s">
        <v>732</v>
      </c>
      <c r="N912">
        <v>0.4</v>
      </c>
      <c r="O912" s="1" t="s">
        <v>693</v>
      </c>
      <c r="P912">
        <v>0.4667</v>
      </c>
      <c r="Q912" s="1" t="s">
        <v>694</v>
      </c>
      <c r="R912" s="1" t="s">
        <v>722</v>
      </c>
      <c r="S912" s="1" t="s">
        <v>696</v>
      </c>
      <c r="T912">
        <v>2400</v>
      </c>
      <c r="U912" s="1" t="s">
        <v>697</v>
      </c>
      <c r="V912" s="1" t="s">
        <v>698</v>
      </c>
      <c r="W912" s="1" t="s">
        <v>708</v>
      </c>
    </row>
    <row r="913" spans="1:23" x14ac:dyDescent="0.25">
      <c r="A913" s="1" t="s">
        <v>2821</v>
      </c>
      <c r="B913" s="1" t="s">
        <v>2822</v>
      </c>
      <c r="C913" s="2">
        <v>42433</v>
      </c>
      <c r="D913" s="2">
        <v>42460</v>
      </c>
      <c r="E913">
        <v>3208</v>
      </c>
      <c r="F913" s="1" t="s">
        <v>2823</v>
      </c>
      <c r="G913" s="1" t="s">
        <v>688</v>
      </c>
      <c r="H913" s="1" t="s">
        <v>689</v>
      </c>
      <c r="I913" s="1" t="s">
        <v>720</v>
      </c>
      <c r="J913">
        <v>12500</v>
      </c>
      <c r="K913">
        <v>1485.2</v>
      </c>
      <c r="L913" s="1" t="s">
        <v>691</v>
      </c>
      <c r="M913" s="1" t="s">
        <v>732</v>
      </c>
      <c r="N913">
        <v>0.4</v>
      </c>
      <c r="O913" s="1" t="s">
        <v>693</v>
      </c>
      <c r="P913">
        <v>0.53700000000000003</v>
      </c>
      <c r="Q913" s="1" t="s">
        <v>694</v>
      </c>
      <c r="R913" s="1" t="s">
        <v>722</v>
      </c>
      <c r="S913" s="1" t="s">
        <v>696</v>
      </c>
      <c r="T913">
        <v>5000</v>
      </c>
      <c r="U913" s="1" t="s">
        <v>697</v>
      </c>
      <c r="V913" s="1" t="s">
        <v>698</v>
      </c>
      <c r="W913" s="1" t="s">
        <v>708</v>
      </c>
    </row>
    <row r="914" spans="1:23" x14ac:dyDescent="0.25">
      <c r="A914" s="1" t="s">
        <v>2824</v>
      </c>
      <c r="B914" s="1" t="s">
        <v>2825</v>
      </c>
      <c r="C914" s="2">
        <v>42387</v>
      </c>
      <c r="D914" s="2">
        <v>42400</v>
      </c>
      <c r="E914">
        <v>1757.2</v>
      </c>
      <c r="F914" s="1" t="s">
        <v>2826</v>
      </c>
      <c r="G914" s="1" t="s">
        <v>688</v>
      </c>
      <c r="H914" s="1" t="s">
        <v>689</v>
      </c>
      <c r="I914" s="1" t="s">
        <v>716</v>
      </c>
      <c r="J914">
        <v>6000</v>
      </c>
      <c r="K914">
        <v>878.6</v>
      </c>
      <c r="L914" s="1" t="s">
        <v>691</v>
      </c>
      <c r="M914" s="1" t="s">
        <v>726</v>
      </c>
      <c r="N914">
        <v>0.4</v>
      </c>
      <c r="O914" s="1" t="s">
        <v>693</v>
      </c>
      <c r="P914">
        <v>0.5</v>
      </c>
      <c r="Q914" s="1" t="s">
        <v>694</v>
      </c>
      <c r="R914" s="1" t="s">
        <v>695</v>
      </c>
      <c r="S914" s="1" t="s">
        <v>696</v>
      </c>
      <c r="T914">
        <v>2400</v>
      </c>
      <c r="U914" s="1" t="s">
        <v>697</v>
      </c>
      <c r="V914" s="1" t="s">
        <v>698</v>
      </c>
      <c r="W914" s="1" t="s">
        <v>708</v>
      </c>
    </row>
    <row r="915" spans="1:23" x14ac:dyDescent="0.25">
      <c r="A915" s="1" t="s">
        <v>2824</v>
      </c>
      <c r="B915" s="1" t="s">
        <v>2827</v>
      </c>
      <c r="C915" s="2">
        <v>42387</v>
      </c>
      <c r="D915" s="2">
        <v>42400</v>
      </c>
      <c r="E915">
        <v>3099.6</v>
      </c>
      <c r="F915" s="1" t="s">
        <v>2828</v>
      </c>
      <c r="G915" s="1" t="s">
        <v>688</v>
      </c>
      <c r="H915" s="1" t="s">
        <v>689</v>
      </c>
      <c r="I915" s="1" t="s">
        <v>735</v>
      </c>
      <c r="J915">
        <v>9000</v>
      </c>
      <c r="K915">
        <v>1495.8</v>
      </c>
      <c r="L915" s="1" t="s">
        <v>691</v>
      </c>
      <c r="M915" s="1" t="s">
        <v>726</v>
      </c>
      <c r="N915">
        <v>0.4</v>
      </c>
      <c r="O915" s="1" t="s">
        <v>693</v>
      </c>
      <c r="P915">
        <v>0.51739999999999997</v>
      </c>
      <c r="Q915" s="1" t="s">
        <v>694</v>
      </c>
      <c r="R915" s="1" t="s">
        <v>695</v>
      </c>
      <c r="S915" s="1" t="s">
        <v>696</v>
      </c>
      <c r="T915">
        <v>3600</v>
      </c>
      <c r="U915" s="1" t="s">
        <v>697</v>
      </c>
      <c r="V915" s="1" t="s">
        <v>698</v>
      </c>
      <c r="W915" s="1" t="s">
        <v>708</v>
      </c>
    </row>
    <row r="916" spans="1:23" x14ac:dyDescent="0.25">
      <c r="A916" s="1" t="s">
        <v>2824</v>
      </c>
      <c r="B916" s="1" t="s">
        <v>2829</v>
      </c>
      <c r="C916" s="2">
        <v>42387</v>
      </c>
      <c r="D916" s="2">
        <v>42400</v>
      </c>
      <c r="E916">
        <v>430.8</v>
      </c>
      <c r="F916" s="1" t="s">
        <v>2830</v>
      </c>
      <c r="G916" s="1" t="s">
        <v>688</v>
      </c>
      <c r="H916" s="1" t="s">
        <v>689</v>
      </c>
      <c r="I916" s="1" t="s">
        <v>706</v>
      </c>
      <c r="J916">
        <v>15000</v>
      </c>
      <c r="K916">
        <v>811.5</v>
      </c>
      <c r="L916" s="1" t="s">
        <v>691</v>
      </c>
      <c r="M916" s="1" t="s">
        <v>707</v>
      </c>
      <c r="N916">
        <v>0.4</v>
      </c>
      <c r="O916" s="1" t="s">
        <v>693</v>
      </c>
      <c r="P916">
        <v>-0.88370000000000004</v>
      </c>
      <c r="Q916" s="1" t="s">
        <v>694</v>
      </c>
      <c r="R916" s="1" t="s">
        <v>695</v>
      </c>
      <c r="S916" s="1" t="s">
        <v>696</v>
      </c>
      <c r="T916">
        <v>6000</v>
      </c>
      <c r="U916" s="1" t="s">
        <v>697</v>
      </c>
      <c r="V916" s="1" t="s">
        <v>698</v>
      </c>
      <c r="W916" s="1" t="s">
        <v>708</v>
      </c>
    </row>
    <row r="917" spans="1:23" x14ac:dyDescent="0.25">
      <c r="A917" s="1" t="s">
        <v>2824</v>
      </c>
      <c r="B917" s="1" t="s">
        <v>2831</v>
      </c>
      <c r="C917" s="2">
        <v>42387</v>
      </c>
      <c r="D917" s="2">
        <v>42400</v>
      </c>
      <c r="E917">
        <v>3393.6</v>
      </c>
      <c r="F917" s="1" t="s">
        <v>2832</v>
      </c>
      <c r="G917" s="1" t="s">
        <v>688</v>
      </c>
      <c r="H917" s="1" t="s">
        <v>689</v>
      </c>
      <c r="I917" s="1" t="s">
        <v>711</v>
      </c>
      <c r="J917">
        <v>11500</v>
      </c>
      <c r="K917">
        <v>1696.8</v>
      </c>
      <c r="L917" s="1" t="s">
        <v>691</v>
      </c>
      <c r="M917" s="1" t="s">
        <v>726</v>
      </c>
      <c r="N917">
        <v>0.4</v>
      </c>
      <c r="O917" s="1" t="s">
        <v>693</v>
      </c>
      <c r="P917">
        <v>0.5</v>
      </c>
      <c r="Q917" s="1" t="s">
        <v>694</v>
      </c>
      <c r="R917" s="1" t="s">
        <v>713</v>
      </c>
      <c r="S917" s="1" t="s">
        <v>696</v>
      </c>
      <c r="T917">
        <v>4600</v>
      </c>
      <c r="U917" s="1" t="s">
        <v>697</v>
      </c>
      <c r="V917" s="1" t="s">
        <v>698</v>
      </c>
      <c r="W917" s="1" t="s">
        <v>708</v>
      </c>
    </row>
    <row r="918" spans="1:23" x14ac:dyDescent="0.25">
      <c r="A918" s="1" t="s">
        <v>2824</v>
      </c>
      <c r="B918" s="1" t="s">
        <v>2833</v>
      </c>
      <c r="C918" s="2">
        <v>42387</v>
      </c>
      <c r="D918" s="2">
        <v>42400</v>
      </c>
      <c r="E918">
        <v>2708.4</v>
      </c>
      <c r="F918" s="1" t="s">
        <v>2834</v>
      </c>
      <c r="G918" s="1" t="s">
        <v>688</v>
      </c>
      <c r="H918" s="1" t="s">
        <v>689</v>
      </c>
      <c r="I918" s="1" t="s">
        <v>720</v>
      </c>
      <c r="J918">
        <v>10000</v>
      </c>
      <c r="K918">
        <v>1354.2</v>
      </c>
      <c r="L918" s="1" t="s">
        <v>691</v>
      </c>
      <c r="M918" s="1" t="s">
        <v>726</v>
      </c>
      <c r="N918">
        <v>0.4</v>
      </c>
      <c r="O918" s="1" t="s">
        <v>693</v>
      </c>
      <c r="P918">
        <v>0.5</v>
      </c>
      <c r="Q918" s="1" t="s">
        <v>694</v>
      </c>
      <c r="R918" s="1" t="s">
        <v>695</v>
      </c>
      <c r="S918" s="1" t="s">
        <v>696</v>
      </c>
      <c r="T918">
        <v>4000</v>
      </c>
      <c r="U918" s="1" t="s">
        <v>697</v>
      </c>
      <c r="V918" s="1" t="s">
        <v>698</v>
      </c>
      <c r="W918" s="1" t="s">
        <v>708</v>
      </c>
    </row>
    <row r="919" spans="1:23" x14ac:dyDescent="0.25">
      <c r="A919" s="1" t="s">
        <v>2824</v>
      </c>
      <c r="B919" s="1" t="s">
        <v>2835</v>
      </c>
      <c r="C919" s="2">
        <v>42387</v>
      </c>
      <c r="D919" s="2">
        <v>42400</v>
      </c>
      <c r="E919">
        <v>6600.4</v>
      </c>
      <c r="F919" s="1" t="s">
        <v>2836</v>
      </c>
      <c r="G919" s="1" t="s">
        <v>688</v>
      </c>
      <c r="H919" s="1" t="s">
        <v>689</v>
      </c>
      <c r="I919" s="1" t="s">
        <v>738</v>
      </c>
      <c r="J919">
        <v>17500</v>
      </c>
      <c r="K919">
        <v>3300.2</v>
      </c>
      <c r="L919" s="1" t="s">
        <v>691</v>
      </c>
      <c r="M919" s="1" t="s">
        <v>726</v>
      </c>
      <c r="N919">
        <v>0.4</v>
      </c>
      <c r="O919" s="1" t="s">
        <v>693</v>
      </c>
      <c r="P919">
        <v>0.5</v>
      </c>
      <c r="Q919" s="1" t="s">
        <v>694</v>
      </c>
      <c r="R919" s="1" t="s">
        <v>695</v>
      </c>
      <c r="S919" s="1" t="s">
        <v>696</v>
      </c>
      <c r="T919">
        <v>7000</v>
      </c>
      <c r="U919" s="1" t="s">
        <v>697</v>
      </c>
      <c r="V919" s="1" t="s">
        <v>698</v>
      </c>
      <c r="W919" s="1" t="s">
        <v>708</v>
      </c>
    </row>
    <row r="920" spans="1:23" x14ac:dyDescent="0.25">
      <c r="A920" s="1" t="s">
        <v>2824</v>
      </c>
      <c r="B920" s="1" t="s">
        <v>2837</v>
      </c>
      <c r="C920" s="2">
        <v>42387</v>
      </c>
      <c r="D920" s="2">
        <v>42400</v>
      </c>
      <c r="E920">
        <v>1290</v>
      </c>
      <c r="F920" s="1" t="s">
        <v>2838</v>
      </c>
      <c r="G920" s="1" t="s">
        <v>688</v>
      </c>
      <c r="H920" s="1" t="s">
        <v>689</v>
      </c>
      <c r="I920" s="1" t="s">
        <v>1897</v>
      </c>
      <c r="J920">
        <v>6522</v>
      </c>
      <c r="K920">
        <v>741.75</v>
      </c>
      <c r="L920" s="1" t="s">
        <v>691</v>
      </c>
      <c r="M920" s="1" t="s">
        <v>726</v>
      </c>
      <c r="N920">
        <v>0.4</v>
      </c>
      <c r="O920" s="1" t="s">
        <v>693</v>
      </c>
      <c r="P920">
        <v>0.42499999999999999</v>
      </c>
      <c r="Q920" s="1" t="s">
        <v>694</v>
      </c>
      <c r="R920" s="1" t="s">
        <v>695</v>
      </c>
      <c r="S920" s="1" t="s">
        <v>696</v>
      </c>
      <c r="T920">
        <v>2608.6999999999998</v>
      </c>
      <c r="U920" s="1" t="s">
        <v>697</v>
      </c>
      <c r="V920" s="1" t="s">
        <v>698</v>
      </c>
      <c r="W920" s="1" t="s">
        <v>708</v>
      </c>
    </row>
    <row r="921" spans="1:23" x14ac:dyDescent="0.25">
      <c r="A921" s="1" t="s">
        <v>2839</v>
      </c>
      <c r="B921" s="1" t="s">
        <v>2840</v>
      </c>
      <c r="C921" s="2">
        <v>42675</v>
      </c>
      <c r="D921" s="2">
        <v>42696</v>
      </c>
      <c r="E921">
        <v>400</v>
      </c>
      <c r="F921" s="1" t="s">
        <v>2841</v>
      </c>
      <c r="G921" s="1" t="s">
        <v>688</v>
      </c>
      <c r="H921" s="1" t="s">
        <v>689</v>
      </c>
      <c r="I921" s="1" t="s">
        <v>702</v>
      </c>
      <c r="J921">
        <v>1000</v>
      </c>
      <c r="K921">
        <v>500</v>
      </c>
      <c r="L921" s="1" t="s">
        <v>691</v>
      </c>
      <c r="M921" s="1" t="s">
        <v>726</v>
      </c>
      <c r="N921">
        <v>0.4</v>
      </c>
      <c r="O921" s="1" t="s">
        <v>693</v>
      </c>
      <c r="P921">
        <v>-0.25</v>
      </c>
      <c r="Q921" s="1" t="s">
        <v>694</v>
      </c>
      <c r="R921" s="1" t="s">
        <v>695</v>
      </c>
      <c r="S921" s="1" t="s">
        <v>696</v>
      </c>
      <c r="T921">
        <v>400</v>
      </c>
      <c r="U921" s="1" t="s">
        <v>697</v>
      </c>
      <c r="V921" s="1" t="s">
        <v>698</v>
      </c>
      <c r="W921" s="1" t="s">
        <v>708</v>
      </c>
    </row>
    <row r="922" spans="1:23" x14ac:dyDescent="0.25">
      <c r="A922" s="1" t="s">
        <v>2839</v>
      </c>
      <c r="B922" s="1" t="s">
        <v>2842</v>
      </c>
      <c r="C922" s="2">
        <v>42675</v>
      </c>
      <c r="D922" s="2">
        <v>42696</v>
      </c>
      <c r="E922">
        <v>1100</v>
      </c>
      <c r="F922" s="1" t="s">
        <v>2843</v>
      </c>
      <c r="G922" s="1" t="s">
        <v>688</v>
      </c>
      <c r="H922" s="1" t="s">
        <v>689</v>
      </c>
      <c r="I922" s="1" t="s">
        <v>716</v>
      </c>
      <c r="J922">
        <v>400000</v>
      </c>
      <c r="K922">
        <v>199.96</v>
      </c>
      <c r="L922" s="1" t="s">
        <v>691</v>
      </c>
      <c r="M922" s="1" t="s">
        <v>726</v>
      </c>
      <c r="N922">
        <v>0.4</v>
      </c>
      <c r="O922" s="1" t="s">
        <v>1029</v>
      </c>
      <c r="P922">
        <v>0.81820000000000004</v>
      </c>
      <c r="Q922" s="1" t="s">
        <v>694</v>
      </c>
      <c r="R922" s="1" t="s">
        <v>722</v>
      </c>
      <c r="S922" s="1" t="s">
        <v>696</v>
      </c>
      <c r="T922">
        <v>160</v>
      </c>
      <c r="U922" s="1" t="s">
        <v>697</v>
      </c>
      <c r="V922" s="1" t="s">
        <v>698</v>
      </c>
      <c r="W922" s="1" t="s">
        <v>708</v>
      </c>
    </row>
    <row r="923" spans="1:23" x14ac:dyDescent="0.25">
      <c r="A923" s="1" t="s">
        <v>2844</v>
      </c>
      <c r="B923" s="1" t="s">
        <v>2845</v>
      </c>
      <c r="C923" s="2">
        <v>42705</v>
      </c>
      <c r="D923" s="2">
        <v>42715</v>
      </c>
      <c r="E923">
        <v>500</v>
      </c>
      <c r="F923" s="1" t="s">
        <v>2846</v>
      </c>
      <c r="G923" s="1" t="s">
        <v>688</v>
      </c>
      <c r="H923" s="1" t="s">
        <v>689</v>
      </c>
      <c r="I923" s="1" t="s">
        <v>716</v>
      </c>
      <c r="J923">
        <v>500000</v>
      </c>
      <c r="K923">
        <v>115.27</v>
      </c>
      <c r="L923" s="1" t="s">
        <v>691</v>
      </c>
      <c r="M923" s="1" t="s">
        <v>1640</v>
      </c>
      <c r="N923">
        <v>0.4</v>
      </c>
      <c r="O923" s="1" t="s">
        <v>1029</v>
      </c>
      <c r="P923">
        <v>0.76949999999999996</v>
      </c>
      <c r="Q923" s="1" t="s">
        <v>694</v>
      </c>
      <c r="R923" s="1" t="s">
        <v>722</v>
      </c>
      <c r="S923" s="1" t="s">
        <v>696</v>
      </c>
      <c r="T923">
        <v>200</v>
      </c>
      <c r="U923" s="1" t="s">
        <v>697</v>
      </c>
      <c r="V923" s="1" t="s">
        <v>698</v>
      </c>
      <c r="W923" s="1" t="s">
        <v>708</v>
      </c>
    </row>
    <row r="924" spans="1:23" x14ac:dyDescent="0.25">
      <c r="A924" s="1" t="s">
        <v>2844</v>
      </c>
      <c r="B924" s="1" t="s">
        <v>2847</v>
      </c>
      <c r="C924" s="2">
        <v>42705</v>
      </c>
      <c r="D924" s="2">
        <v>42715</v>
      </c>
      <c r="E924">
        <v>500</v>
      </c>
      <c r="F924" s="1" t="s">
        <v>2848</v>
      </c>
      <c r="G924" s="1" t="s">
        <v>688</v>
      </c>
      <c r="H924" s="1" t="s">
        <v>689</v>
      </c>
      <c r="I924" s="1" t="s">
        <v>702</v>
      </c>
      <c r="J924">
        <v>2143</v>
      </c>
      <c r="K924">
        <v>617.4</v>
      </c>
      <c r="L924" s="1" t="s">
        <v>691</v>
      </c>
      <c r="M924" s="1" t="s">
        <v>1640</v>
      </c>
      <c r="N924">
        <v>0.4</v>
      </c>
      <c r="O924" s="1" t="s">
        <v>693</v>
      </c>
      <c r="P924">
        <v>-0.23480000000000001</v>
      </c>
      <c r="Q924" s="1" t="s">
        <v>694</v>
      </c>
      <c r="R924" s="1" t="s">
        <v>695</v>
      </c>
      <c r="S924" s="1" t="s">
        <v>696</v>
      </c>
      <c r="T924">
        <v>857.14</v>
      </c>
      <c r="U924" s="1" t="s">
        <v>697</v>
      </c>
      <c r="V924" s="1" t="s">
        <v>698</v>
      </c>
      <c r="W924" s="1" t="s">
        <v>708</v>
      </c>
    </row>
    <row r="925" spans="1:23" x14ac:dyDescent="0.25">
      <c r="A925" s="1" t="s">
        <v>2844</v>
      </c>
      <c r="B925" s="1" t="s">
        <v>2849</v>
      </c>
      <c r="C925" s="2">
        <v>42705</v>
      </c>
      <c r="D925" s="2">
        <v>42715</v>
      </c>
      <c r="E925">
        <v>500</v>
      </c>
      <c r="F925" s="1" t="s">
        <v>2850</v>
      </c>
      <c r="G925" s="1" t="s">
        <v>688</v>
      </c>
      <c r="H925" s="1" t="s">
        <v>689</v>
      </c>
      <c r="I925" s="1" t="s">
        <v>741</v>
      </c>
      <c r="J925">
        <v>1667</v>
      </c>
      <c r="K925">
        <v>500.1</v>
      </c>
      <c r="L925" s="1" t="s">
        <v>691</v>
      </c>
      <c r="M925" s="1" t="s">
        <v>1640</v>
      </c>
      <c r="N925">
        <v>0.4</v>
      </c>
      <c r="O925" s="1" t="s">
        <v>693</v>
      </c>
      <c r="P925">
        <v>-2.0000000000000001E-4</v>
      </c>
      <c r="Q925" s="1" t="s">
        <v>694</v>
      </c>
      <c r="R925" s="1" t="s">
        <v>695</v>
      </c>
      <c r="S925" s="1" t="s">
        <v>696</v>
      </c>
      <c r="T925">
        <v>666.8</v>
      </c>
      <c r="U925" s="1" t="s">
        <v>697</v>
      </c>
      <c r="V925" s="1" t="s">
        <v>698</v>
      </c>
      <c r="W925" s="1" t="s">
        <v>708</v>
      </c>
    </row>
    <row r="926" spans="1:23" x14ac:dyDescent="0.25">
      <c r="A926" s="1" t="s">
        <v>2851</v>
      </c>
      <c r="B926" s="1" t="s">
        <v>2852</v>
      </c>
      <c r="C926" s="2">
        <v>42644</v>
      </c>
      <c r="D926" s="2">
        <v>42673</v>
      </c>
      <c r="E926">
        <v>0</v>
      </c>
      <c r="F926" s="1" t="s">
        <v>2853</v>
      </c>
      <c r="G926" s="1" t="s">
        <v>688</v>
      </c>
      <c r="H926" s="1" t="s">
        <v>689</v>
      </c>
      <c r="I926" s="1" t="s">
        <v>863</v>
      </c>
      <c r="J926">
        <v>0</v>
      </c>
      <c r="K926">
        <v>51.99</v>
      </c>
      <c r="L926" s="1" t="s">
        <v>691</v>
      </c>
      <c r="M926" s="1" t="s">
        <v>726</v>
      </c>
      <c r="N926">
        <v>0</v>
      </c>
      <c r="O926" s="1" t="s">
        <v>693</v>
      </c>
      <c r="P926">
        <v>0</v>
      </c>
      <c r="Q926" s="1" t="s">
        <v>694</v>
      </c>
      <c r="R926" s="1" t="s">
        <v>940</v>
      </c>
      <c r="S926" s="1" t="s">
        <v>696</v>
      </c>
      <c r="T926">
        <v>0</v>
      </c>
      <c r="U926" s="1" t="s">
        <v>697</v>
      </c>
      <c r="V926" s="1" t="s">
        <v>698</v>
      </c>
      <c r="W926" s="1" t="s">
        <v>941</v>
      </c>
    </row>
    <row r="927" spans="1:23" x14ac:dyDescent="0.25">
      <c r="A927" s="1" t="s">
        <v>2851</v>
      </c>
      <c r="B927" s="1" t="s">
        <v>2854</v>
      </c>
      <c r="C927" s="2">
        <v>42644</v>
      </c>
      <c r="D927" s="2">
        <v>42673</v>
      </c>
      <c r="E927">
        <v>1099</v>
      </c>
      <c r="F927" s="1" t="s">
        <v>2855</v>
      </c>
      <c r="G927" s="1" t="s">
        <v>688</v>
      </c>
      <c r="H927" s="1" t="s">
        <v>689</v>
      </c>
      <c r="I927" s="1" t="s">
        <v>741</v>
      </c>
      <c r="J927">
        <v>2500</v>
      </c>
      <c r="K927">
        <v>500</v>
      </c>
      <c r="L927" s="1" t="s">
        <v>691</v>
      </c>
      <c r="M927" s="1" t="s">
        <v>726</v>
      </c>
      <c r="N927">
        <v>0.4</v>
      </c>
      <c r="O927" s="1" t="s">
        <v>693</v>
      </c>
      <c r="P927">
        <v>0.54500000000000004</v>
      </c>
      <c r="Q927" s="1" t="s">
        <v>694</v>
      </c>
      <c r="R927" s="1" t="s">
        <v>695</v>
      </c>
      <c r="S927" s="1" t="s">
        <v>696</v>
      </c>
      <c r="T927">
        <v>1000</v>
      </c>
      <c r="U927" s="1" t="s">
        <v>697</v>
      </c>
      <c r="V927" s="1" t="s">
        <v>698</v>
      </c>
      <c r="W927" s="1" t="s">
        <v>708</v>
      </c>
    </row>
    <row r="928" spans="1:23" x14ac:dyDescent="0.25">
      <c r="A928" s="1" t="s">
        <v>2851</v>
      </c>
      <c r="B928" s="1" t="s">
        <v>2856</v>
      </c>
      <c r="C928" s="2">
        <v>42644</v>
      </c>
      <c r="D928" s="2">
        <v>42673</v>
      </c>
      <c r="E928">
        <v>496.8</v>
      </c>
      <c r="F928" s="1" t="s">
        <v>2857</v>
      </c>
      <c r="G928" s="1" t="s">
        <v>688</v>
      </c>
      <c r="H928" s="1" t="s">
        <v>689</v>
      </c>
      <c r="I928" s="1" t="s">
        <v>706</v>
      </c>
      <c r="J928">
        <v>4000</v>
      </c>
      <c r="K928">
        <v>729.58</v>
      </c>
      <c r="L928" s="1" t="s">
        <v>691</v>
      </c>
      <c r="M928" s="1" t="s">
        <v>726</v>
      </c>
      <c r="N928">
        <v>0.4</v>
      </c>
      <c r="O928" s="1" t="s">
        <v>693</v>
      </c>
      <c r="P928">
        <v>-0.46860000000000002</v>
      </c>
      <c r="Q928" s="1" t="s">
        <v>694</v>
      </c>
      <c r="R928" s="1" t="s">
        <v>707</v>
      </c>
      <c r="S928" s="1" t="s">
        <v>696</v>
      </c>
      <c r="T928">
        <v>1600</v>
      </c>
      <c r="U928" s="1" t="s">
        <v>697</v>
      </c>
      <c r="V928" s="1" t="s">
        <v>698</v>
      </c>
      <c r="W928" s="1" t="s">
        <v>708</v>
      </c>
    </row>
    <row r="929" spans="1:23" x14ac:dyDescent="0.25">
      <c r="A929" s="1" t="s">
        <v>2851</v>
      </c>
      <c r="B929" s="1" t="s">
        <v>2858</v>
      </c>
      <c r="C929" s="2">
        <v>42644</v>
      </c>
      <c r="D929" s="2">
        <v>42673</v>
      </c>
      <c r="E929">
        <v>0</v>
      </c>
      <c r="F929" s="1" t="s">
        <v>2853</v>
      </c>
      <c r="G929" s="1" t="s">
        <v>688</v>
      </c>
      <c r="H929" s="1" t="s">
        <v>689</v>
      </c>
      <c r="I929" s="1" t="s">
        <v>863</v>
      </c>
      <c r="J929">
        <v>0</v>
      </c>
      <c r="K929">
        <v>174.71</v>
      </c>
      <c r="L929" s="1" t="s">
        <v>691</v>
      </c>
      <c r="M929" s="1" t="s">
        <v>726</v>
      </c>
      <c r="N929">
        <v>0</v>
      </c>
      <c r="O929" s="1" t="s">
        <v>693</v>
      </c>
      <c r="P929">
        <v>0</v>
      </c>
      <c r="Q929" s="1" t="s">
        <v>694</v>
      </c>
      <c r="R929" s="1" t="s">
        <v>940</v>
      </c>
      <c r="S929" s="1" t="s">
        <v>696</v>
      </c>
      <c r="T929">
        <v>0</v>
      </c>
      <c r="U929" s="1" t="s">
        <v>697</v>
      </c>
      <c r="V929" s="1" t="s">
        <v>698</v>
      </c>
      <c r="W929" s="1" t="s">
        <v>943</v>
      </c>
    </row>
    <row r="930" spans="1:23" x14ac:dyDescent="0.25">
      <c r="A930" s="1" t="s">
        <v>2851</v>
      </c>
      <c r="B930" s="1" t="s">
        <v>2859</v>
      </c>
      <c r="C930" s="2">
        <v>42644</v>
      </c>
      <c r="D930" s="2">
        <v>42673</v>
      </c>
      <c r="E930">
        <v>959.6</v>
      </c>
      <c r="F930" s="1" t="s">
        <v>2860</v>
      </c>
      <c r="G930" s="1" t="s">
        <v>688</v>
      </c>
      <c r="H930" s="1" t="s">
        <v>689</v>
      </c>
      <c r="I930" s="1" t="s">
        <v>720</v>
      </c>
      <c r="J930">
        <v>0</v>
      </c>
      <c r="K930">
        <v>123.62</v>
      </c>
      <c r="L930" s="1" t="s">
        <v>691</v>
      </c>
      <c r="M930" s="1" t="s">
        <v>726</v>
      </c>
      <c r="N930">
        <v>0.4</v>
      </c>
      <c r="O930" s="1" t="s">
        <v>693</v>
      </c>
      <c r="P930">
        <v>0.87119999999999997</v>
      </c>
      <c r="Q930" s="1" t="s">
        <v>694</v>
      </c>
      <c r="R930" s="1" t="s">
        <v>722</v>
      </c>
      <c r="S930" s="1" t="s">
        <v>696</v>
      </c>
      <c r="T930">
        <v>0</v>
      </c>
      <c r="U930" s="1" t="s">
        <v>697</v>
      </c>
      <c r="V930" s="1" t="s">
        <v>698</v>
      </c>
      <c r="W930" s="1" t="s">
        <v>708</v>
      </c>
    </row>
    <row r="931" spans="1:23" x14ac:dyDescent="0.25">
      <c r="A931" s="1" t="s">
        <v>2851</v>
      </c>
      <c r="B931" s="1" t="s">
        <v>2861</v>
      </c>
      <c r="C931" s="2">
        <v>42644</v>
      </c>
      <c r="D931" s="2">
        <v>42673</v>
      </c>
      <c r="E931">
        <v>0</v>
      </c>
      <c r="F931" s="1" t="s">
        <v>2862</v>
      </c>
      <c r="G931" s="1" t="s">
        <v>688</v>
      </c>
      <c r="H931" s="1" t="s">
        <v>689</v>
      </c>
      <c r="I931" s="1" t="s">
        <v>950</v>
      </c>
      <c r="J931">
        <v>4000</v>
      </c>
      <c r="K931">
        <v>36.22</v>
      </c>
      <c r="L931" s="1" t="s">
        <v>691</v>
      </c>
      <c r="M931" s="1" t="s">
        <v>726</v>
      </c>
      <c r="N931">
        <v>0.4</v>
      </c>
      <c r="O931" s="1" t="s">
        <v>693</v>
      </c>
      <c r="P931">
        <v>0</v>
      </c>
      <c r="Q931" s="1" t="s">
        <v>694</v>
      </c>
      <c r="R931" s="1" t="s">
        <v>951</v>
      </c>
      <c r="S931" s="1" t="s">
        <v>696</v>
      </c>
      <c r="T931">
        <v>1600</v>
      </c>
      <c r="U931" s="1" t="s">
        <v>697</v>
      </c>
      <c r="V931" s="1" t="s">
        <v>698</v>
      </c>
      <c r="W931" s="1" t="s">
        <v>952</v>
      </c>
    </row>
    <row r="932" spans="1:23" x14ac:dyDescent="0.25">
      <c r="A932" s="1" t="s">
        <v>2851</v>
      </c>
      <c r="B932" s="1" t="s">
        <v>2863</v>
      </c>
      <c r="C932" s="2">
        <v>42644</v>
      </c>
      <c r="D932" s="2">
        <v>42673</v>
      </c>
      <c r="E932">
        <v>2399.6</v>
      </c>
      <c r="F932" s="1" t="s">
        <v>2864</v>
      </c>
      <c r="G932" s="1" t="s">
        <v>688</v>
      </c>
      <c r="H932" s="1" t="s">
        <v>689</v>
      </c>
      <c r="I932" s="1" t="s">
        <v>716</v>
      </c>
      <c r="J932">
        <v>6000</v>
      </c>
      <c r="K932">
        <v>1199.8</v>
      </c>
      <c r="L932" s="1" t="s">
        <v>691</v>
      </c>
      <c r="M932" s="1" t="s">
        <v>726</v>
      </c>
      <c r="N932">
        <v>0.4</v>
      </c>
      <c r="O932" s="1" t="s">
        <v>693</v>
      </c>
      <c r="P932">
        <v>0.5</v>
      </c>
      <c r="Q932" s="1" t="s">
        <v>694</v>
      </c>
      <c r="R932" s="1" t="s">
        <v>695</v>
      </c>
      <c r="S932" s="1" t="s">
        <v>696</v>
      </c>
      <c r="T932">
        <v>2400</v>
      </c>
      <c r="U932" s="1" t="s">
        <v>697</v>
      </c>
      <c r="V932" s="1" t="s">
        <v>698</v>
      </c>
      <c r="W932" s="1" t="s">
        <v>708</v>
      </c>
    </row>
    <row r="933" spans="1:23" x14ac:dyDescent="0.25">
      <c r="A933" s="1" t="s">
        <v>2865</v>
      </c>
      <c r="B933" s="1" t="s">
        <v>2866</v>
      </c>
      <c r="C933" s="2">
        <v>42675</v>
      </c>
      <c r="D933" s="2">
        <v>42690</v>
      </c>
      <c r="E933">
        <v>2000</v>
      </c>
      <c r="F933" s="1" t="s">
        <v>2867</v>
      </c>
      <c r="G933" s="1" t="s">
        <v>688</v>
      </c>
      <c r="H933" s="1" t="s">
        <v>689</v>
      </c>
      <c r="I933" s="1" t="s">
        <v>720</v>
      </c>
      <c r="J933">
        <v>5000</v>
      </c>
      <c r="K933">
        <v>1000</v>
      </c>
      <c r="L933" s="1" t="s">
        <v>691</v>
      </c>
      <c r="M933" s="1" t="s">
        <v>726</v>
      </c>
      <c r="N933">
        <v>0.4</v>
      </c>
      <c r="O933" s="1" t="s">
        <v>693</v>
      </c>
      <c r="P933">
        <v>0.5</v>
      </c>
      <c r="Q933" s="1" t="s">
        <v>694</v>
      </c>
      <c r="R933" s="1" t="s">
        <v>722</v>
      </c>
      <c r="S933" s="1" t="s">
        <v>696</v>
      </c>
      <c r="T933">
        <v>2000</v>
      </c>
      <c r="U933" s="1" t="s">
        <v>697</v>
      </c>
      <c r="V933" s="1" t="s">
        <v>698</v>
      </c>
      <c r="W933" s="1" t="s">
        <v>708</v>
      </c>
    </row>
    <row r="934" spans="1:23" x14ac:dyDescent="0.25">
      <c r="A934" s="1" t="s">
        <v>2865</v>
      </c>
      <c r="B934" s="1" t="s">
        <v>2868</v>
      </c>
      <c r="C934" s="2">
        <v>42675</v>
      </c>
      <c r="D934" s="2">
        <v>42690</v>
      </c>
      <c r="E934">
        <v>1000</v>
      </c>
      <c r="F934" s="1" t="s">
        <v>2869</v>
      </c>
      <c r="G934" s="1" t="s">
        <v>688</v>
      </c>
      <c r="H934" s="1" t="s">
        <v>689</v>
      </c>
      <c r="I934" s="1" t="s">
        <v>741</v>
      </c>
      <c r="J934">
        <v>3333</v>
      </c>
      <c r="K934">
        <v>1000</v>
      </c>
      <c r="L934" s="1" t="s">
        <v>691</v>
      </c>
      <c r="M934" s="1" t="s">
        <v>726</v>
      </c>
      <c r="N934">
        <v>0.4</v>
      </c>
      <c r="O934" s="1" t="s">
        <v>693</v>
      </c>
      <c r="P934">
        <v>0</v>
      </c>
      <c r="Q934" s="1" t="s">
        <v>694</v>
      </c>
      <c r="R934" s="1" t="s">
        <v>695</v>
      </c>
      <c r="S934" s="1" t="s">
        <v>696</v>
      </c>
      <c r="T934">
        <v>1333.33</v>
      </c>
      <c r="U934" s="1" t="s">
        <v>697</v>
      </c>
      <c r="V934" s="1" t="s">
        <v>698</v>
      </c>
      <c r="W934" s="1" t="s">
        <v>708</v>
      </c>
    </row>
    <row r="935" spans="1:23" x14ac:dyDescent="0.25">
      <c r="A935" s="1" t="s">
        <v>2870</v>
      </c>
      <c r="B935" s="1" t="s">
        <v>2871</v>
      </c>
      <c r="C935" s="2">
        <v>42466</v>
      </c>
      <c r="D935" s="2">
        <v>42490</v>
      </c>
      <c r="E935">
        <v>906.4</v>
      </c>
      <c r="F935" s="1" t="s">
        <v>2872</v>
      </c>
      <c r="G935" s="1" t="s">
        <v>688</v>
      </c>
      <c r="H935" s="1" t="s">
        <v>689</v>
      </c>
      <c r="I935" s="1" t="s">
        <v>706</v>
      </c>
      <c r="J935">
        <v>5000</v>
      </c>
      <c r="K935">
        <v>359.71</v>
      </c>
      <c r="L935" s="1" t="s">
        <v>691</v>
      </c>
      <c r="M935" s="1" t="s">
        <v>759</v>
      </c>
      <c r="N935">
        <v>0.4</v>
      </c>
      <c r="O935" s="1" t="s">
        <v>693</v>
      </c>
      <c r="P935">
        <v>0.60309999999999997</v>
      </c>
      <c r="Q935" s="1" t="s">
        <v>694</v>
      </c>
      <c r="R935" s="1" t="s">
        <v>707</v>
      </c>
      <c r="S935" s="1" t="s">
        <v>696</v>
      </c>
      <c r="T935">
        <v>2000</v>
      </c>
      <c r="U935" s="1" t="s">
        <v>697</v>
      </c>
      <c r="V935" s="1" t="s">
        <v>698</v>
      </c>
      <c r="W935" s="1" t="s">
        <v>708</v>
      </c>
    </row>
    <row r="936" spans="1:23" x14ac:dyDescent="0.25">
      <c r="A936" s="1" t="s">
        <v>2870</v>
      </c>
      <c r="B936" s="1" t="s">
        <v>2873</v>
      </c>
      <c r="C936" s="2">
        <v>42433</v>
      </c>
      <c r="D936" s="2">
        <v>42460</v>
      </c>
      <c r="E936">
        <v>59.6</v>
      </c>
      <c r="F936" s="1" t="s">
        <v>2874</v>
      </c>
      <c r="G936" s="1" t="s">
        <v>688</v>
      </c>
      <c r="H936" s="1" t="s">
        <v>689</v>
      </c>
      <c r="I936" s="1" t="s">
        <v>716</v>
      </c>
      <c r="J936">
        <v>2000</v>
      </c>
      <c r="K936">
        <v>112.6</v>
      </c>
      <c r="L936" s="1" t="s">
        <v>691</v>
      </c>
      <c r="M936" s="1" t="s">
        <v>732</v>
      </c>
      <c r="N936">
        <v>0.4</v>
      </c>
      <c r="O936" s="1" t="s">
        <v>693</v>
      </c>
      <c r="P936">
        <v>-0.88929999999999998</v>
      </c>
      <c r="Q936" s="1" t="s">
        <v>694</v>
      </c>
      <c r="R936" s="1" t="s">
        <v>695</v>
      </c>
      <c r="S936" s="1" t="s">
        <v>696</v>
      </c>
      <c r="T936">
        <v>800</v>
      </c>
      <c r="U936" s="1" t="s">
        <v>697</v>
      </c>
      <c r="V936" s="1" t="s">
        <v>698</v>
      </c>
      <c r="W936" s="1" t="s">
        <v>708</v>
      </c>
    </row>
    <row r="937" spans="1:23" x14ac:dyDescent="0.25">
      <c r="A937" s="1" t="s">
        <v>2870</v>
      </c>
      <c r="B937" s="1" t="s">
        <v>2875</v>
      </c>
      <c r="C937" s="2">
        <v>42433</v>
      </c>
      <c r="D937" s="2">
        <v>42460</v>
      </c>
      <c r="E937">
        <v>81.2</v>
      </c>
      <c r="F937" s="1" t="s">
        <v>2876</v>
      </c>
      <c r="G937" s="1" t="s">
        <v>688</v>
      </c>
      <c r="H937" s="1" t="s">
        <v>689</v>
      </c>
      <c r="I937" s="1" t="s">
        <v>764</v>
      </c>
      <c r="J937">
        <v>2000</v>
      </c>
      <c r="K937">
        <v>60.9</v>
      </c>
      <c r="L937" s="1" t="s">
        <v>691</v>
      </c>
      <c r="M937" s="1" t="s">
        <v>732</v>
      </c>
      <c r="N937">
        <v>0.4</v>
      </c>
      <c r="O937" s="1" t="s">
        <v>693</v>
      </c>
      <c r="P937">
        <v>0.25</v>
      </c>
      <c r="Q937" s="1" t="s">
        <v>694</v>
      </c>
      <c r="R937" s="1" t="s">
        <v>695</v>
      </c>
      <c r="S937" s="1" t="s">
        <v>696</v>
      </c>
      <c r="T937">
        <v>800</v>
      </c>
      <c r="U937" s="1" t="s">
        <v>697</v>
      </c>
      <c r="V937" s="1" t="s">
        <v>698</v>
      </c>
      <c r="W937" s="1" t="s">
        <v>708</v>
      </c>
    </row>
    <row r="938" spans="1:23" x14ac:dyDescent="0.25">
      <c r="A938" s="1" t="s">
        <v>2870</v>
      </c>
      <c r="B938" s="1" t="s">
        <v>2877</v>
      </c>
      <c r="C938" s="2">
        <v>42339</v>
      </c>
      <c r="D938" s="2">
        <v>42369</v>
      </c>
      <c r="E938">
        <v>0</v>
      </c>
      <c r="F938" s="1" t="s">
        <v>2878</v>
      </c>
      <c r="G938" s="1" t="s">
        <v>688</v>
      </c>
      <c r="H938" s="1" t="s">
        <v>689</v>
      </c>
      <c r="I938" s="1" t="s">
        <v>764</v>
      </c>
      <c r="J938">
        <v>3000</v>
      </c>
      <c r="K938">
        <v>88.8</v>
      </c>
      <c r="L938" s="1" t="s">
        <v>691</v>
      </c>
      <c r="M938" s="1" t="s">
        <v>1473</v>
      </c>
      <c r="N938">
        <v>0.4</v>
      </c>
      <c r="O938" s="1" t="s">
        <v>693</v>
      </c>
      <c r="P938">
        <v>0</v>
      </c>
      <c r="Q938" s="1" t="s">
        <v>694</v>
      </c>
      <c r="R938" s="1" t="s">
        <v>695</v>
      </c>
      <c r="S938" s="1" t="s">
        <v>696</v>
      </c>
      <c r="T938">
        <v>0</v>
      </c>
      <c r="U938" s="1" t="s">
        <v>697</v>
      </c>
      <c r="V938" s="1" t="s">
        <v>698</v>
      </c>
      <c r="W938" s="1" t="s">
        <v>708</v>
      </c>
    </row>
    <row r="939" spans="1:23" x14ac:dyDescent="0.25">
      <c r="A939" s="1" t="s">
        <v>2870</v>
      </c>
      <c r="B939" s="1" t="s">
        <v>2879</v>
      </c>
      <c r="C939" s="2">
        <v>42433</v>
      </c>
      <c r="D939" s="2">
        <v>42460</v>
      </c>
      <c r="E939">
        <v>622.4</v>
      </c>
      <c r="F939" s="1" t="s">
        <v>2880</v>
      </c>
      <c r="G939" s="1" t="s">
        <v>688</v>
      </c>
      <c r="H939" s="1" t="s">
        <v>689</v>
      </c>
      <c r="I939" s="1" t="s">
        <v>738</v>
      </c>
      <c r="J939">
        <v>4000</v>
      </c>
      <c r="K939">
        <v>311.2</v>
      </c>
      <c r="L939" s="1" t="s">
        <v>691</v>
      </c>
      <c r="M939" s="1" t="s">
        <v>732</v>
      </c>
      <c r="N939">
        <v>0.4</v>
      </c>
      <c r="O939" s="1" t="s">
        <v>693</v>
      </c>
      <c r="P939">
        <v>0.5</v>
      </c>
      <c r="Q939" s="1" t="s">
        <v>694</v>
      </c>
      <c r="R939" s="1" t="s">
        <v>695</v>
      </c>
      <c r="S939" s="1" t="s">
        <v>696</v>
      </c>
      <c r="T939">
        <v>1600</v>
      </c>
      <c r="U939" s="1" t="s">
        <v>697</v>
      </c>
      <c r="V939" s="1" t="s">
        <v>698</v>
      </c>
      <c r="W939" s="1" t="s">
        <v>708</v>
      </c>
    </row>
    <row r="940" spans="1:23" x14ac:dyDescent="0.25">
      <c r="A940" s="1" t="s">
        <v>2870</v>
      </c>
      <c r="B940" s="1" t="s">
        <v>2881</v>
      </c>
      <c r="C940" s="2">
        <v>42466</v>
      </c>
      <c r="D940" s="2">
        <v>42490</v>
      </c>
      <c r="E940">
        <v>1417.8</v>
      </c>
      <c r="F940" s="1" t="s">
        <v>2882</v>
      </c>
      <c r="G940" s="1" t="s">
        <v>688</v>
      </c>
      <c r="H940" s="1" t="s">
        <v>689</v>
      </c>
      <c r="I940" s="1" t="s">
        <v>738</v>
      </c>
      <c r="J940">
        <v>3000</v>
      </c>
      <c r="K940">
        <v>600</v>
      </c>
      <c r="L940" s="1" t="s">
        <v>691</v>
      </c>
      <c r="M940" s="1" t="s">
        <v>759</v>
      </c>
      <c r="N940">
        <v>0.4</v>
      </c>
      <c r="O940" s="1" t="s">
        <v>693</v>
      </c>
      <c r="P940">
        <v>0.57679999999999998</v>
      </c>
      <c r="Q940" s="1" t="s">
        <v>694</v>
      </c>
      <c r="R940" s="1" t="s">
        <v>695</v>
      </c>
      <c r="S940" s="1" t="s">
        <v>696</v>
      </c>
      <c r="T940">
        <v>1200</v>
      </c>
      <c r="U940" s="1" t="s">
        <v>697</v>
      </c>
      <c r="V940" s="1" t="s">
        <v>698</v>
      </c>
      <c r="W940" s="1" t="s">
        <v>708</v>
      </c>
    </row>
    <row r="941" spans="1:23" x14ac:dyDescent="0.25">
      <c r="A941" s="1" t="s">
        <v>2870</v>
      </c>
      <c r="B941" s="1" t="s">
        <v>2883</v>
      </c>
      <c r="C941" s="2">
        <v>42466</v>
      </c>
      <c r="D941" s="2">
        <v>42490</v>
      </c>
      <c r="E941">
        <v>578.79999999999995</v>
      </c>
      <c r="F941" s="1" t="s">
        <v>2884</v>
      </c>
      <c r="G941" s="1" t="s">
        <v>688</v>
      </c>
      <c r="H941" s="1" t="s">
        <v>689</v>
      </c>
      <c r="I941" s="1" t="s">
        <v>716</v>
      </c>
      <c r="J941">
        <v>3000</v>
      </c>
      <c r="K941">
        <v>289.39999999999998</v>
      </c>
      <c r="L941" s="1" t="s">
        <v>691</v>
      </c>
      <c r="M941" s="1" t="s">
        <v>759</v>
      </c>
      <c r="N941">
        <v>0.4</v>
      </c>
      <c r="O941" s="1" t="s">
        <v>693</v>
      </c>
      <c r="P941">
        <v>0.5</v>
      </c>
      <c r="Q941" s="1" t="s">
        <v>694</v>
      </c>
      <c r="R941" s="1" t="s">
        <v>695</v>
      </c>
      <c r="S941" s="1" t="s">
        <v>696</v>
      </c>
      <c r="T941">
        <v>1200</v>
      </c>
      <c r="U941" s="1" t="s">
        <v>697</v>
      </c>
      <c r="V941" s="1" t="s">
        <v>698</v>
      </c>
      <c r="W941" s="1" t="s">
        <v>708</v>
      </c>
    </row>
    <row r="942" spans="1:23" x14ac:dyDescent="0.25">
      <c r="A942" s="1" t="s">
        <v>2870</v>
      </c>
      <c r="B942" s="1" t="s">
        <v>2885</v>
      </c>
      <c r="C942" s="2">
        <v>42433</v>
      </c>
      <c r="D942" s="2">
        <v>42460</v>
      </c>
      <c r="E942">
        <v>24.8</v>
      </c>
      <c r="F942" s="1" t="s">
        <v>2886</v>
      </c>
      <c r="G942" s="1" t="s">
        <v>688</v>
      </c>
      <c r="H942" s="1" t="s">
        <v>689</v>
      </c>
      <c r="I942" s="1" t="s">
        <v>706</v>
      </c>
      <c r="J942">
        <v>4000</v>
      </c>
      <c r="K942">
        <v>8.43</v>
      </c>
      <c r="L942" s="1" t="s">
        <v>691</v>
      </c>
      <c r="M942" s="1" t="s">
        <v>707</v>
      </c>
      <c r="N942">
        <v>0.4</v>
      </c>
      <c r="O942" s="1" t="s">
        <v>693</v>
      </c>
      <c r="P942">
        <v>0.66010000000000002</v>
      </c>
      <c r="Q942" s="1" t="s">
        <v>694</v>
      </c>
      <c r="R942" s="1" t="s">
        <v>695</v>
      </c>
      <c r="S942" s="1" t="s">
        <v>696</v>
      </c>
      <c r="T942">
        <v>1600</v>
      </c>
      <c r="U942" s="1" t="s">
        <v>697</v>
      </c>
      <c r="V942" s="1" t="s">
        <v>698</v>
      </c>
      <c r="W942" s="1" t="s">
        <v>708</v>
      </c>
    </row>
    <row r="943" spans="1:23" x14ac:dyDescent="0.25">
      <c r="A943" s="1" t="s">
        <v>2887</v>
      </c>
      <c r="B943" s="1" t="s">
        <v>2888</v>
      </c>
      <c r="C943" s="2">
        <v>42405</v>
      </c>
      <c r="D943" s="2">
        <v>42429</v>
      </c>
      <c r="E943">
        <v>914.8</v>
      </c>
      <c r="F943" s="1" t="s">
        <v>2889</v>
      </c>
      <c r="G943" s="1" t="s">
        <v>688</v>
      </c>
      <c r="H943" s="1" t="s">
        <v>689</v>
      </c>
      <c r="I943" s="1" t="s">
        <v>716</v>
      </c>
      <c r="J943">
        <v>3000</v>
      </c>
      <c r="K943">
        <v>457.4</v>
      </c>
      <c r="L943" s="1" t="s">
        <v>691</v>
      </c>
      <c r="M943" s="1" t="s">
        <v>732</v>
      </c>
      <c r="N943">
        <v>0.4</v>
      </c>
      <c r="O943" s="1" t="s">
        <v>693</v>
      </c>
      <c r="P943">
        <v>0.5</v>
      </c>
      <c r="Q943" s="1" t="s">
        <v>694</v>
      </c>
      <c r="R943" s="1" t="s">
        <v>695</v>
      </c>
      <c r="S943" s="1" t="s">
        <v>696</v>
      </c>
      <c r="T943">
        <v>1200</v>
      </c>
      <c r="U943" s="1" t="s">
        <v>697</v>
      </c>
      <c r="V943" s="1" t="s">
        <v>698</v>
      </c>
      <c r="W943" s="1" t="s">
        <v>708</v>
      </c>
    </row>
    <row r="944" spans="1:23" x14ac:dyDescent="0.25">
      <c r="A944" s="1" t="s">
        <v>2887</v>
      </c>
      <c r="B944" s="1" t="s">
        <v>2890</v>
      </c>
      <c r="C944" s="2">
        <v>42405</v>
      </c>
      <c r="D944" s="2">
        <v>42429</v>
      </c>
      <c r="E944">
        <v>1661.2</v>
      </c>
      <c r="F944" s="1" t="s">
        <v>2891</v>
      </c>
      <c r="G944" s="1" t="s">
        <v>688</v>
      </c>
      <c r="H944" s="1" t="s">
        <v>689</v>
      </c>
      <c r="I944" s="1" t="s">
        <v>738</v>
      </c>
      <c r="J944">
        <v>4000</v>
      </c>
      <c r="K944">
        <v>800</v>
      </c>
      <c r="L944" s="1" t="s">
        <v>691</v>
      </c>
      <c r="M944" s="1" t="s">
        <v>732</v>
      </c>
      <c r="N944">
        <v>0.4</v>
      </c>
      <c r="O944" s="1" t="s">
        <v>693</v>
      </c>
      <c r="P944">
        <v>0.51839999999999997</v>
      </c>
      <c r="Q944" s="1" t="s">
        <v>694</v>
      </c>
      <c r="R944" s="1" t="s">
        <v>695</v>
      </c>
      <c r="S944" s="1" t="s">
        <v>696</v>
      </c>
      <c r="T944">
        <v>1600</v>
      </c>
      <c r="U944" s="1" t="s">
        <v>697</v>
      </c>
      <c r="V944" s="1" t="s">
        <v>698</v>
      </c>
      <c r="W944" s="1" t="s">
        <v>708</v>
      </c>
    </row>
    <row r="945" spans="1:23" x14ac:dyDescent="0.25">
      <c r="A945" s="1" t="s">
        <v>2887</v>
      </c>
      <c r="B945" s="1" t="s">
        <v>2892</v>
      </c>
      <c r="C945" s="2">
        <v>42405</v>
      </c>
      <c r="D945" s="2">
        <v>42429</v>
      </c>
      <c r="E945">
        <v>1424</v>
      </c>
      <c r="F945" s="1" t="s">
        <v>2893</v>
      </c>
      <c r="G945" s="1" t="s">
        <v>688</v>
      </c>
      <c r="H945" s="1" t="s">
        <v>689</v>
      </c>
      <c r="I945" s="1" t="s">
        <v>711</v>
      </c>
      <c r="J945">
        <v>5000</v>
      </c>
      <c r="K945">
        <v>907.8</v>
      </c>
      <c r="L945" s="1" t="s">
        <v>691</v>
      </c>
      <c r="M945" s="1" t="s">
        <v>732</v>
      </c>
      <c r="N945">
        <v>0.4</v>
      </c>
      <c r="O945" s="1" t="s">
        <v>693</v>
      </c>
      <c r="P945">
        <v>0.36249999999999999</v>
      </c>
      <c r="Q945" s="1" t="s">
        <v>694</v>
      </c>
      <c r="R945" s="1" t="s">
        <v>695</v>
      </c>
      <c r="S945" s="1" t="s">
        <v>696</v>
      </c>
      <c r="T945">
        <v>2000</v>
      </c>
      <c r="U945" s="1" t="s">
        <v>697</v>
      </c>
      <c r="V945" s="1" t="s">
        <v>698</v>
      </c>
      <c r="W945" s="1" t="s">
        <v>708</v>
      </c>
    </row>
    <row r="946" spans="1:23" x14ac:dyDescent="0.25">
      <c r="A946" s="1" t="s">
        <v>2894</v>
      </c>
      <c r="B946" s="1" t="s">
        <v>2895</v>
      </c>
      <c r="C946" s="2">
        <v>42466</v>
      </c>
      <c r="D946" s="2">
        <v>42490</v>
      </c>
      <c r="E946">
        <v>4235.6000000000004</v>
      </c>
      <c r="F946" s="1" t="s">
        <v>2896</v>
      </c>
      <c r="G946" s="1" t="s">
        <v>688</v>
      </c>
      <c r="H946" s="1" t="s">
        <v>689</v>
      </c>
      <c r="I946" s="1" t="s">
        <v>738</v>
      </c>
      <c r="J946">
        <v>6000</v>
      </c>
      <c r="K946">
        <v>1200</v>
      </c>
      <c r="L946" s="1" t="s">
        <v>691</v>
      </c>
      <c r="M946" s="1" t="s">
        <v>759</v>
      </c>
      <c r="N946">
        <v>0.4</v>
      </c>
      <c r="O946" s="1" t="s">
        <v>693</v>
      </c>
      <c r="P946">
        <v>0.7167</v>
      </c>
      <c r="Q946" s="1" t="s">
        <v>694</v>
      </c>
      <c r="R946" s="1" t="s">
        <v>695</v>
      </c>
      <c r="S946" s="1" t="s">
        <v>696</v>
      </c>
      <c r="T946">
        <v>2400</v>
      </c>
      <c r="U946" s="1" t="s">
        <v>697</v>
      </c>
      <c r="V946" s="1" t="s">
        <v>698</v>
      </c>
      <c r="W946" s="1" t="s">
        <v>708</v>
      </c>
    </row>
    <row r="947" spans="1:23" x14ac:dyDescent="0.25">
      <c r="A947" s="1" t="s">
        <v>2894</v>
      </c>
      <c r="B947" s="1" t="s">
        <v>2897</v>
      </c>
      <c r="C947" s="2">
        <v>42424</v>
      </c>
      <c r="D947" s="2">
        <v>42429</v>
      </c>
      <c r="E947">
        <v>217</v>
      </c>
      <c r="F947" s="1" t="s">
        <v>2898</v>
      </c>
      <c r="G947" s="1" t="s">
        <v>688</v>
      </c>
      <c r="H947" s="1" t="s">
        <v>689</v>
      </c>
      <c r="I947" s="1" t="s">
        <v>711</v>
      </c>
      <c r="J947">
        <v>2500</v>
      </c>
      <c r="K947">
        <v>500</v>
      </c>
      <c r="L947" s="1" t="s">
        <v>691</v>
      </c>
      <c r="M947" s="1" t="s">
        <v>732</v>
      </c>
      <c r="N947">
        <v>0.4</v>
      </c>
      <c r="O947" s="1" t="s">
        <v>693</v>
      </c>
      <c r="P947">
        <v>-1.3041</v>
      </c>
      <c r="Q947" s="1" t="s">
        <v>694</v>
      </c>
      <c r="R947" s="1" t="s">
        <v>713</v>
      </c>
      <c r="S947" s="1" t="s">
        <v>696</v>
      </c>
      <c r="T947">
        <v>1000</v>
      </c>
      <c r="U947" s="1" t="s">
        <v>697</v>
      </c>
      <c r="V947" s="1" t="s">
        <v>698</v>
      </c>
      <c r="W947" s="1" t="s">
        <v>708</v>
      </c>
    </row>
    <row r="948" spans="1:23" x14ac:dyDescent="0.25">
      <c r="A948" s="1" t="s">
        <v>2894</v>
      </c>
      <c r="B948" s="1" t="s">
        <v>2899</v>
      </c>
      <c r="C948" s="2">
        <v>42424</v>
      </c>
      <c r="D948" s="2">
        <v>42429</v>
      </c>
      <c r="E948">
        <v>800</v>
      </c>
      <c r="F948" s="1" t="s">
        <v>2900</v>
      </c>
      <c r="G948" s="1" t="s">
        <v>688</v>
      </c>
      <c r="H948" s="1" t="s">
        <v>689</v>
      </c>
      <c r="I948" s="1" t="s">
        <v>716</v>
      </c>
      <c r="J948">
        <v>2000</v>
      </c>
      <c r="K948">
        <v>400</v>
      </c>
      <c r="L948" s="1" t="s">
        <v>691</v>
      </c>
      <c r="M948" s="1" t="s">
        <v>732</v>
      </c>
      <c r="N948">
        <v>0.4</v>
      </c>
      <c r="O948" s="1" t="s">
        <v>693</v>
      </c>
      <c r="P948">
        <v>0.5</v>
      </c>
      <c r="Q948" s="1" t="s">
        <v>694</v>
      </c>
      <c r="R948" s="1" t="s">
        <v>695</v>
      </c>
      <c r="S948" s="1" t="s">
        <v>696</v>
      </c>
      <c r="T948">
        <v>800</v>
      </c>
      <c r="U948" s="1" t="s">
        <v>697</v>
      </c>
      <c r="V948" s="1" t="s">
        <v>698</v>
      </c>
      <c r="W948" s="1" t="s">
        <v>708</v>
      </c>
    </row>
    <row r="949" spans="1:23" x14ac:dyDescent="0.25">
      <c r="A949" s="1" t="s">
        <v>2894</v>
      </c>
      <c r="B949" s="1" t="s">
        <v>2901</v>
      </c>
      <c r="C949" s="2">
        <v>42424</v>
      </c>
      <c r="D949" s="2">
        <v>42429</v>
      </c>
      <c r="E949">
        <v>1800</v>
      </c>
      <c r="F949" s="1" t="s">
        <v>2902</v>
      </c>
      <c r="G949" s="1" t="s">
        <v>688</v>
      </c>
      <c r="H949" s="1" t="s">
        <v>689</v>
      </c>
      <c r="I949" s="1" t="s">
        <v>738</v>
      </c>
      <c r="J949">
        <v>4500</v>
      </c>
      <c r="K949">
        <v>900</v>
      </c>
      <c r="L949" s="1" t="s">
        <v>691</v>
      </c>
      <c r="M949" s="1" t="s">
        <v>732</v>
      </c>
      <c r="N949">
        <v>0.4</v>
      </c>
      <c r="O949" s="1" t="s">
        <v>693</v>
      </c>
      <c r="P949">
        <v>0.5</v>
      </c>
      <c r="Q949" s="1" t="s">
        <v>694</v>
      </c>
      <c r="R949" s="1" t="s">
        <v>695</v>
      </c>
      <c r="S949" s="1" t="s">
        <v>696</v>
      </c>
      <c r="T949">
        <v>1800</v>
      </c>
      <c r="U949" s="1" t="s">
        <v>697</v>
      </c>
      <c r="V949" s="1" t="s">
        <v>698</v>
      </c>
      <c r="W949" s="1" t="s">
        <v>708</v>
      </c>
    </row>
    <row r="950" spans="1:23" x14ac:dyDescent="0.25">
      <c r="A950" s="1" t="s">
        <v>2894</v>
      </c>
      <c r="B950" s="1" t="s">
        <v>2903</v>
      </c>
      <c r="C950" s="2">
        <v>42466</v>
      </c>
      <c r="D950" s="2">
        <v>42490</v>
      </c>
      <c r="E950">
        <v>2403.1999999999998</v>
      </c>
      <c r="F950" s="1" t="s">
        <v>2904</v>
      </c>
      <c r="G950" s="1" t="s">
        <v>688</v>
      </c>
      <c r="H950" s="1" t="s">
        <v>689</v>
      </c>
      <c r="I950" s="1" t="s">
        <v>716</v>
      </c>
      <c r="J950">
        <v>6000</v>
      </c>
      <c r="K950">
        <v>1200</v>
      </c>
      <c r="L950" s="1" t="s">
        <v>691</v>
      </c>
      <c r="M950" s="1" t="s">
        <v>759</v>
      </c>
      <c r="N950">
        <v>0.4</v>
      </c>
      <c r="O950" s="1" t="s">
        <v>693</v>
      </c>
      <c r="P950">
        <v>0.50070000000000003</v>
      </c>
      <c r="Q950" s="1" t="s">
        <v>694</v>
      </c>
      <c r="R950" s="1" t="s">
        <v>695</v>
      </c>
      <c r="S950" s="1" t="s">
        <v>696</v>
      </c>
      <c r="T950">
        <v>2400</v>
      </c>
      <c r="U950" s="1" t="s">
        <v>697</v>
      </c>
      <c r="V950" s="1" t="s">
        <v>698</v>
      </c>
      <c r="W950" s="1" t="s">
        <v>708</v>
      </c>
    </row>
    <row r="951" spans="1:23" x14ac:dyDescent="0.25">
      <c r="A951" s="1" t="s">
        <v>2894</v>
      </c>
      <c r="B951" s="1" t="s">
        <v>2905</v>
      </c>
      <c r="C951" s="2">
        <v>42494</v>
      </c>
      <c r="D951" s="2">
        <v>42521</v>
      </c>
      <c r="E951">
        <v>3810.8</v>
      </c>
      <c r="F951" s="1" t="s">
        <v>2906</v>
      </c>
      <c r="G951" s="1" t="s">
        <v>688</v>
      </c>
      <c r="H951" s="1" t="s">
        <v>689</v>
      </c>
      <c r="I951" s="1" t="s">
        <v>741</v>
      </c>
      <c r="J951">
        <v>8000</v>
      </c>
      <c r="K951">
        <v>1600</v>
      </c>
      <c r="L951" s="1" t="s">
        <v>691</v>
      </c>
      <c r="M951" s="1" t="s">
        <v>759</v>
      </c>
      <c r="N951">
        <v>0.4</v>
      </c>
      <c r="O951" s="1" t="s">
        <v>693</v>
      </c>
      <c r="P951">
        <v>0.58009999999999995</v>
      </c>
      <c r="Q951" s="1" t="s">
        <v>694</v>
      </c>
      <c r="R951" s="1" t="s">
        <v>695</v>
      </c>
      <c r="S951" s="1" t="s">
        <v>696</v>
      </c>
      <c r="T951">
        <v>3200</v>
      </c>
      <c r="U951" s="1" t="s">
        <v>697</v>
      </c>
      <c r="V951" s="1" t="s">
        <v>698</v>
      </c>
      <c r="W951" s="1" t="s">
        <v>708</v>
      </c>
    </row>
    <row r="952" spans="1:23" x14ac:dyDescent="0.25">
      <c r="A952" s="1" t="s">
        <v>2894</v>
      </c>
      <c r="B952" s="1" t="s">
        <v>2907</v>
      </c>
      <c r="C952" s="2">
        <v>42494</v>
      </c>
      <c r="D952" s="2">
        <v>42521</v>
      </c>
      <c r="E952">
        <v>3000.8</v>
      </c>
      <c r="F952" s="1" t="s">
        <v>2908</v>
      </c>
      <c r="G952" s="1" t="s">
        <v>688</v>
      </c>
      <c r="H952" s="1" t="s">
        <v>689</v>
      </c>
      <c r="I952" s="1" t="s">
        <v>789</v>
      </c>
      <c r="J952">
        <v>7500</v>
      </c>
      <c r="K952">
        <v>1500</v>
      </c>
      <c r="L952" s="1" t="s">
        <v>691</v>
      </c>
      <c r="M952" s="1" t="s">
        <v>759</v>
      </c>
      <c r="N952">
        <v>0.4</v>
      </c>
      <c r="O952" s="1" t="s">
        <v>693</v>
      </c>
      <c r="P952">
        <v>0.50009999999999999</v>
      </c>
      <c r="Q952" s="1" t="s">
        <v>694</v>
      </c>
      <c r="R952" s="1" t="s">
        <v>713</v>
      </c>
      <c r="S952" s="1" t="s">
        <v>696</v>
      </c>
      <c r="T952">
        <v>3000</v>
      </c>
      <c r="U952" s="1" t="s">
        <v>697</v>
      </c>
      <c r="V952" s="1" t="s">
        <v>698</v>
      </c>
      <c r="W952" s="1" t="s">
        <v>708</v>
      </c>
    </row>
    <row r="953" spans="1:23" x14ac:dyDescent="0.25">
      <c r="A953" s="1" t="s">
        <v>2894</v>
      </c>
      <c r="B953" s="1" t="s">
        <v>2909</v>
      </c>
      <c r="C953" s="2">
        <v>42438</v>
      </c>
      <c r="D953" s="2">
        <v>42460</v>
      </c>
      <c r="E953">
        <v>2000</v>
      </c>
      <c r="F953" s="1" t="s">
        <v>2910</v>
      </c>
      <c r="G953" s="1" t="s">
        <v>688</v>
      </c>
      <c r="H953" s="1" t="s">
        <v>689</v>
      </c>
      <c r="I953" s="1" t="s">
        <v>741</v>
      </c>
      <c r="J953">
        <v>5000</v>
      </c>
      <c r="K953">
        <v>981</v>
      </c>
      <c r="L953" s="1" t="s">
        <v>691</v>
      </c>
      <c r="M953" s="1" t="s">
        <v>732</v>
      </c>
      <c r="N953">
        <v>0.4</v>
      </c>
      <c r="O953" s="1" t="s">
        <v>693</v>
      </c>
      <c r="P953">
        <v>0.50949999999999995</v>
      </c>
      <c r="Q953" s="1" t="s">
        <v>694</v>
      </c>
      <c r="R953" s="1" t="s">
        <v>695</v>
      </c>
      <c r="S953" s="1" t="s">
        <v>696</v>
      </c>
      <c r="T953">
        <v>2000</v>
      </c>
      <c r="U953" s="1" t="s">
        <v>697</v>
      </c>
      <c r="V953" s="1" t="s">
        <v>698</v>
      </c>
      <c r="W953" s="1" t="s">
        <v>708</v>
      </c>
    </row>
    <row r="954" spans="1:23" x14ac:dyDescent="0.25">
      <c r="A954" s="1" t="s">
        <v>2894</v>
      </c>
      <c r="B954" s="1" t="s">
        <v>2911</v>
      </c>
      <c r="C954" s="2">
        <v>42466</v>
      </c>
      <c r="D954" s="2">
        <v>42490</v>
      </c>
      <c r="E954">
        <v>305.2</v>
      </c>
      <c r="F954" s="1" t="s">
        <v>2912</v>
      </c>
      <c r="G954" s="1" t="s">
        <v>688</v>
      </c>
      <c r="H954" s="1" t="s">
        <v>689</v>
      </c>
      <c r="I954" s="1" t="s">
        <v>767</v>
      </c>
      <c r="J954">
        <v>5455</v>
      </c>
      <c r="K954">
        <v>167.86</v>
      </c>
      <c r="L954" s="1" t="s">
        <v>691</v>
      </c>
      <c r="M954" s="1" t="s">
        <v>759</v>
      </c>
      <c r="N954">
        <v>0.4</v>
      </c>
      <c r="O954" s="1" t="s">
        <v>693</v>
      </c>
      <c r="P954">
        <v>0.45</v>
      </c>
      <c r="Q954" s="1" t="s">
        <v>694</v>
      </c>
      <c r="R954" s="1" t="s">
        <v>695</v>
      </c>
      <c r="S954" s="1" t="s">
        <v>696</v>
      </c>
      <c r="T954">
        <v>2182</v>
      </c>
      <c r="U954" s="1" t="s">
        <v>697</v>
      </c>
      <c r="V954" s="1" t="s">
        <v>698</v>
      </c>
      <c r="W954" s="1" t="s">
        <v>708</v>
      </c>
    </row>
    <row r="955" spans="1:23" x14ac:dyDescent="0.25">
      <c r="A955" s="1" t="s">
        <v>2894</v>
      </c>
      <c r="B955" s="1" t="s">
        <v>2913</v>
      </c>
      <c r="C955" s="2">
        <v>42494</v>
      </c>
      <c r="D955" s="2">
        <v>42521</v>
      </c>
      <c r="E955">
        <v>398.4</v>
      </c>
      <c r="F955" s="1" t="s">
        <v>2914</v>
      </c>
      <c r="G955" s="1" t="s">
        <v>688</v>
      </c>
      <c r="H955" s="1" t="s">
        <v>689</v>
      </c>
      <c r="I955" s="1" t="s">
        <v>886</v>
      </c>
      <c r="J955">
        <v>3333</v>
      </c>
      <c r="K955">
        <v>465</v>
      </c>
      <c r="L955" s="1" t="s">
        <v>691</v>
      </c>
      <c r="M955" s="1" t="s">
        <v>726</v>
      </c>
      <c r="N955">
        <v>0.4</v>
      </c>
      <c r="O955" s="1" t="s">
        <v>693</v>
      </c>
      <c r="P955">
        <v>-0.16719999999999999</v>
      </c>
      <c r="Q955" s="1" t="s">
        <v>694</v>
      </c>
      <c r="R955" s="1" t="s">
        <v>887</v>
      </c>
      <c r="S955" s="1" t="s">
        <v>696</v>
      </c>
      <c r="T955">
        <v>1333.33</v>
      </c>
      <c r="U955" s="1" t="s">
        <v>697</v>
      </c>
      <c r="V955" s="1" t="s">
        <v>698</v>
      </c>
      <c r="W955" s="1" t="s">
        <v>708</v>
      </c>
    </row>
    <row r="956" spans="1:23" x14ac:dyDescent="0.25">
      <c r="A956" s="1" t="s">
        <v>2894</v>
      </c>
      <c r="B956" s="1" t="s">
        <v>2915</v>
      </c>
      <c r="C956" s="2">
        <v>42494</v>
      </c>
      <c r="D956" s="2">
        <v>42521</v>
      </c>
      <c r="E956">
        <v>784.4</v>
      </c>
      <c r="F956" s="1" t="s">
        <v>2916</v>
      </c>
      <c r="G956" s="1" t="s">
        <v>688</v>
      </c>
      <c r="H956" s="1" t="s">
        <v>689</v>
      </c>
      <c r="I956" s="1" t="s">
        <v>738</v>
      </c>
      <c r="J956">
        <v>10000</v>
      </c>
      <c r="K956">
        <v>392.2</v>
      </c>
      <c r="L956" s="1" t="s">
        <v>691</v>
      </c>
      <c r="M956" s="1" t="s">
        <v>759</v>
      </c>
      <c r="N956">
        <v>0.4</v>
      </c>
      <c r="O956" s="1" t="s">
        <v>693</v>
      </c>
      <c r="P956">
        <v>0.5</v>
      </c>
      <c r="Q956" s="1" t="s">
        <v>694</v>
      </c>
      <c r="R956" s="1" t="s">
        <v>695</v>
      </c>
      <c r="S956" s="1" t="s">
        <v>696</v>
      </c>
      <c r="T956">
        <v>4000</v>
      </c>
      <c r="U956" s="1" t="s">
        <v>697</v>
      </c>
      <c r="V956" s="1" t="s">
        <v>698</v>
      </c>
      <c r="W956" s="1" t="s">
        <v>708</v>
      </c>
    </row>
    <row r="957" spans="1:23" x14ac:dyDescent="0.25">
      <c r="A957" s="1" t="s">
        <v>2894</v>
      </c>
      <c r="B957" s="1" t="s">
        <v>2917</v>
      </c>
      <c r="C957" s="2">
        <v>42438</v>
      </c>
      <c r="D957" s="2">
        <v>42460</v>
      </c>
      <c r="E957">
        <v>1333.33</v>
      </c>
      <c r="F957" s="1" t="s">
        <v>2918</v>
      </c>
      <c r="G957" s="1" t="s">
        <v>688</v>
      </c>
      <c r="H957" s="1" t="s">
        <v>689</v>
      </c>
      <c r="I957" s="1" t="s">
        <v>764</v>
      </c>
      <c r="J957">
        <v>3333</v>
      </c>
      <c r="K957">
        <v>1000</v>
      </c>
      <c r="L957" s="1" t="s">
        <v>691</v>
      </c>
      <c r="M957" s="1" t="s">
        <v>732</v>
      </c>
      <c r="N957">
        <v>0.4</v>
      </c>
      <c r="O957" s="1" t="s">
        <v>693</v>
      </c>
      <c r="P957">
        <v>0.25</v>
      </c>
      <c r="Q957" s="1" t="s">
        <v>694</v>
      </c>
      <c r="R957" s="1" t="s">
        <v>695</v>
      </c>
      <c r="S957" s="1" t="s">
        <v>696</v>
      </c>
      <c r="T957">
        <v>1333.33</v>
      </c>
      <c r="U957" s="1" t="s">
        <v>697</v>
      </c>
      <c r="V957" s="1" t="s">
        <v>698</v>
      </c>
      <c r="W957" s="1" t="s">
        <v>708</v>
      </c>
    </row>
    <row r="958" spans="1:23" x14ac:dyDescent="0.25">
      <c r="A958" s="1" t="s">
        <v>2894</v>
      </c>
      <c r="B958" s="1" t="s">
        <v>2919</v>
      </c>
      <c r="C958" s="2">
        <v>42438</v>
      </c>
      <c r="D958" s="2">
        <v>42460</v>
      </c>
      <c r="E958">
        <v>2400</v>
      </c>
      <c r="F958" s="1" t="s">
        <v>2920</v>
      </c>
      <c r="G958" s="1" t="s">
        <v>688</v>
      </c>
      <c r="H958" s="1" t="s">
        <v>689</v>
      </c>
      <c r="I958" s="1" t="s">
        <v>711</v>
      </c>
      <c r="J958">
        <v>6000</v>
      </c>
      <c r="K958">
        <v>1193.5999999999999</v>
      </c>
      <c r="L958" s="1" t="s">
        <v>691</v>
      </c>
      <c r="M958" s="1" t="s">
        <v>732</v>
      </c>
      <c r="N958">
        <v>0.4</v>
      </c>
      <c r="O958" s="1" t="s">
        <v>693</v>
      </c>
      <c r="P958">
        <v>0.50270000000000004</v>
      </c>
      <c r="Q958" s="1" t="s">
        <v>694</v>
      </c>
      <c r="R958" s="1" t="s">
        <v>713</v>
      </c>
      <c r="S958" s="1" t="s">
        <v>696</v>
      </c>
      <c r="T958">
        <v>2400</v>
      </c>
      <c r="U958" s="1" t="s">
        <v>697</v>
      </c>
      <c r="V958" s="1" t="s">
        <v>698</v>
      </c>
      <c r="W958" s="1" t="s">
        <v>708</v>
      </c>
    </row>
    <row r="959" spans="1:23" x14ac:dyDescent="0.25">
      <c r="A959" s="1" t="s">
        <v>2894</v>
      </c>
      <c r="B959" s="1" t="s">
        <v>2921</v>
      </c>
      <c r="C959" s="2">
        <v>42494</v>
      </c>
      <c r="D959" s="2">
        <v>42521</v>
      </c>
      <c r="E959">
        <v>1481</v>
      </c>
      <c r="F959" s="1" t="s">
        <v>2922</v>
      </c>
      <c r="G959" s="1" t="s">
        <v>688</v>
      </c>
      <c r="H959" s="1" t="s">
        <v>689</v>
      </c>
      <c r="I959" s="1" t="s">
        <v>1440</v>
      </c>
      <c r="J959">
        <v>5000</v>
      </c>
      <c r="K959">
        <v>1000</v>
      </c>
      <c r="L959" s="1" t="s">
        <v>691</v>
      </c>
      <c r="M959" s="1" t="s">
        <v>759</v>
      </c>
      <c r="N959">
        <v>0.4</v>
      </c>
      <c r="O959" s="1" t="s">
        <v>693</v>
      </c>
      <c r="P959">
        <v>0.32479999999999998</v>
      </c>
      <c r="Q959" s="1" t="s">
        <v>694</v>
      </c>
      <c r="R959" s="1" t="s">
        <v>887</v>
      </c>
      <c r="S959" s="1" t="s">
        <v>696</v>
      </c>
      <c r="T959">
        <v>2000</v>
      </c>
      <c r="U959" s="1" t="s">
        <v>697</v>
      </c>
      <c r="V959" s="1" t="s">
        <v>698</v>
      </c>
      <c r="W959" s="1" t="s">
        <v>708</v>
      </c>
    </row>
    <row r="960" spans="1:23" x14ac:dyDescent="0.25">
      <c r="A960" s="1" t="s">
        <v>2894</v>
      </c>
      <c r="B960" s="1" t="s">
        <v>2923</v>
      </c>
      <c r="C960" s="2">
        <v>42438</v>
      </c>
      <c r="D960" s="2">
        <v>42460</v>
      </c>
      <c r="E960">
        <v>1980.54</v>
      </c>
      <c r="F960" s="1" t="s">
        <v>2924</v>
      </c>
      <c r="G960" s="1" t="s">
        <v>688</v>
      </c>
      <c r="H960" s="1" t="s">
        <v>689</v>
      </c>
      <c r="I960" s="1" t="s">
        <v>738</v>
      </c>
      <c r="J960">
        <v>7000</v>
      </c>
      <c r="K960">
        <v>1400</v>
      </c>
      <c r="L960" s="1" t="s">
        <v>691</v>
      </c>
      <c r="M960" s="1" t="s">
        <v>732</v>
      </c>
      <c r="N960">
        <v>0.4</v>
      </c>
      <c r="O960" s="1" t="s">
        <v>693</v>
      </c>
      <c r="P960">
        <v>0.29310000000000003</v>
      </c>
      <c r="Q960" s="1" t="s">
        <v>694</v>
      </c>
      <c r="R960" s="1" t="s">
        <v>695</v>
      </c>
      <c r="S960" s="1" t="s">
        <v>696</v>
      </c>
      <c r="T960">
        <v>2800</v>
      </c>
      <c r="U960" s="1" t="s">
        <v>697</v>
      </c>
      <c r="V960" s="1" t="s">
        <v>698</v>
      </c>
      <c r="W960" s="1" t="s">
        <v>708</v>
      </c>
    </row>
    <row r="961" spans="1:23" x14ac:dyDescent="0.25">
      <c r="A961" s="1" t="s">
        <v>2894</v>
      </c>
      <c r="B961" s="1" t="s">
        <v>2925</v>
      </c>
      <c r="C961" s="2">
        <v>42438</v>
      </c>
      <c r="D961" s="2">
        <v>42460</v>
      </c>
      <c r="E961">
        <v>1739.13</v>
      </c>
      <c r="F961" s="1" t="s">
        <v>2926</v>
      </c>
      <c r="G961" s="1" t="s">
        <v>688</v>
      </c>
      <c r="H961" s="1" t="s">
        <v>689</v>
      </c>
      <c r="I961" s="1" t="s">
        <v>1897</v>
      </c>
      <c r="J961">
        <v>4348</v>
      </c>
      <c r="K961">
        <v>892.4</v>
      </c>
      <c r="L961" s="1" t="s">
        <v>691</v>
      </c>
      <c r="M961" s="1" t="s">
        <v>732</v>
      </c>
      <c r="N961">
        <v>0.4</v>
      </c>
      <c r="O961" s="1" t="s">
        <v>693</v>
      </c>
      <c r="P961">
        <v>0.4869</v>
      </c>
      <c r="Q961" s="1" t="s">
        <v>694</v>
      </c>
      <c r="R961" s="1" t="s">
        <v>695</v>
      </c>
      <c r="S961" s="1" t="s">
        <v>696</v>
      </c>
      <c r="T961">
        <v>1739.13</v>
      </c>
      <c r="U961" s="1" t="s">
        <v>697</v>
      </c>
      <c r="V961" s="1" t="s">
        <v>698</v>
      </c>
      <c r="W961" s="1" t="s">
        <v>708</v>
      </c>
    </row>
    <row r="962" spans="1:23" x14ac:dyDescent="0.25">
      <c r="A962" s="1" t="s">
        <v>2894</v>
      </c>
      <c r="B962" s="1" t="s">
        <v>2927</v>
      </c>
      <c r="C962" s="2">
        <v>42494</v>
      </c>
      <c r="D962" s="2">
        <v>42521</v>
      </c>
      <c r="E962">
        <v>900.4</v>
      </c>
      <c r="F962" s="1" t="s">
        <v>2928</v>
      </c>
      <c r="G962" s="1" t="s">
        <v>688</v>
      </c>
      <c r="H962" s="1" t="s">
        <v>689</v>
      </c>
      <c r="I962" s="1" t="s">
        <v>764</v>
      </c>
      <c r="J962">
        <v>4000</v>
      </c>
      <c r="K962">
        <v>675.3</v>
      </c>
      <c r="L962" s="1" t="s">
        <v>691</v>
      </c>
      <c r="M962" s="1" t="s">
        <v>759</v>
      </c>
      <c r="N962">
        <v>0.4</v>
      </c>
      <c r="O962" s="1" t="s">
        <v>693</v>
      </c>
      <c r="P962">
        <v>0.25</v>
      </c>
      <c r="Q962" s="1" t="s">
        <v>694</v>
      </c>
      <c r="R962" s="1" t="s">
        <v>695</v>
      </c>
      <c r="S962" s="1" t="s">
        <v>696</v>
      </c>
      <c r="T962">
        <v>1600</v>
      </c>
      <c r="U962" s="1" t="s">
        <v>697</v>
      </c>
      <c r="V962" s="1" t="s">
        <v>698</v>
      </c>
      <c r="W962" s="1" t="s">
        <v>708</v>
      </c>
    </row>
    <row r="963" spans="1:23" x14ac:dyDescent="0.25">
      <c r="A963" s="1" t="s">
        <v>2894</v>
      </c>
      <c r="B963" s="1" t="s">
        <v>2929</v>
      </c>
      <c r="C963" s="2">
        <v>42466</v>
      </c>
      <c r="D963" s="2">
        <v>42490</v>
      </c>
      <c r="E963">
        <v>1884.4</v>
      </c>
      <c r="F963" s="1" t="s">
        <v>2930</v>
      </c>
      <c r="G963" s="1" t="s">
        <v>688</v>
      </c>
      <c r="H963" s="1" t="s">
        <v>689</v>
      </c>
      <c r="I963" s="1" t="s">
        <v>823</v>
      </c>
      <c r="J963">
        <v>7500</v>
      </c>
      <c r="K963">
        <v>942.2</v>
      </c>
      <c r="L963" s="1" t="s">
        <v>691</v>
      </c>
      <c r="M963" s="1" t="s">
        <v>759</v>
      </c>
      <c r="N963">
        <v>0.4</v>
      </c>
      <c r="O963" s="1" t="s">
        <v>693</v>
      </c>
      <c r="P963">
        <v>0.5</v>
      </c>
      <c r="Q963" s="1" t="s">
        <v>694</v>
      </c>
      <c r="R963" s="1" t="s">
        <v>695</v>
      </c>
      <c r="S963" s="1" t="s">
        <v>696</v>
      </c>
      <c r="T963">
        <v>3000</v>
      </c>
      <c r="U963" s="1" t="s">
        <v>697</v>
      </c>
      <c r="V963" s="1" t="s">
        <v>698</v>
      </c>
      <c r="W963" s="1" t="s">
        <v>708</v>
      </c>
    </row>
    <row r="964" spans="1:23" x14ac:dyDescent="0.25">
      <c r="A964" s="1" t="s">
        <v>2894</v>
      </c>
      <c r="B964" s="1" t="s">
        <v>2931</v>
      </c>
      <c r="C964" s="2">
        <v>42438</v>
      </c>
      <c r="D964" s="2">
        <v>42460</v>
      </c>
      <c r="E964">
        <v>2000</v>
      </c>
      <c r="F964" s="1" t="s">
        <v>2932</v>
      </c>
      <c r="G964" s="1" t="s">
        <v>688</v>
      </c>
      <c r="H964" s="1" t="s">
        <v>689</v>
      </c>
      <c r="I964" s="1" t="s">
        <v>716</v>
      </c>
      <c r="J964">
        <v>5000</v>
      </c>
      <c r="K964">
        <v>904</v>
      </c>
      <c r="L964" s="1" t="s">
        <v>691</v>
      </c>
      <c r="M964" s="1" t="s">
        <v>732</v>
      </c>
      <c r="N964">
        <v>0.4</v>
      </c>
      <c r="O964" s="1" t="s">
        <v>693</v>
      </c>
      <c r="P964">
        <v>0.54800000000000004</v>
      </c>
      <c r="Q964" s="1" t="s">
        <v>694</v>
      </c>
      <c r="R964" s="1" t="s">
        <v>695</v>
      </c>
      <c r="S964" s="1" t="s">
        <v>696</v>
      </c>
      <c r="T964">
        <v>2000</v>
      </c>
      <c r="U964" s="1" t="s">
        <v>697</v>
      </c>
      <c r="V964" s="1" t="s">
        <v>698</v>
      </c>
      <c r="W964" s="1" t="s">
        <v>708</v>
      </c>
    </row>
    <row r="965" spans="1:23" x14ac:dyDescent="0.25">
      <c r="A965" s="1" t="s">
        <v>2894</v>
      </c>
      <c r="B965" s="1" t="s">
        <v>2933</v>
      </c>
      <c r="C965" s="2">
        <v>42494</v>
      </c>
      <c r="D965" s="2">
        <v>42521</v>
      </c>
      <c r="E965">
        <v>2407.1999999999998</v>
      </c>
      <c r="F965" s="1" t="s">
        <v>2934</v>
      </c>
      <c r="G965" s="1" t="s">
        <v>688</v>
      </c>
      <c r="H965" s="1" t="s">
        <v>689</v>
      </c>
      <c r="I965" s="1" t="s">
        <v>690</v>
      </c>
      <c r="J965">
        <v>4800</v>
      </c>
      <c r="K965">
        <v>1200</v>
      </c>
      <c r="L965" s="1" t="s">
        <v>691</v>
      </c>
      <c r="M965" s="1" t="s">
        <v>759</v>
      </c>
      <c r="N965">
        <v>0.4</v>
      </c>
      <c r="O965" s="1" t="s">
        <v>693</v>
      </c>
      <c r="P965">
        <v>0.50149999999999995</v>
      </c>
      <c r="Q965" s="1" t="s">
        <v>694</v>
      </c>
      <c r="R965" s="1" t="s">
        <v>695</v>
      </c>
      <c r="S965" s="1" t="s">
        <v>696</v>
      </c>
      <c r="T965">
        <v>1920</v>
      </c>
      <c r="U965" s="1" t="s">
        <v>697</v>
      </c>
      <c r="V965" s="1" t="s">
        <v>698</v>
      </c>
      <c r="W965" s="1" t="s">
        <v>708</v>
      </c>
    </row>
    <row r="966" spans="1:23" x14ac:dyDescent="0.25">
      <c r="A966" s="1" t="s">
        <v>2894</v>
      </c>
      <c r="B966" s="1" t="s">
        <v>2935</v>
      </c>
      <c r="C966" s="2">
        <v>42494</v>
      </c>
      <c r="D966" s="2">
        <v>42521</v>
      </c>
      <c r="E966">
        <v>1609.6</v>
      </c>
      <c r="F966" s="1" t="s">
        <v>2936</v>
      </c>
      <c r="G966" s="1" t="s">
        <v>688</v>
      </c>
      <c r="H966" s="1" t="s">
        <v>689</v>
      </c>
      <c r="I966" s="1" t="s">
        <v>716</v>
      </c>
      <c r="J966">
        <v>6000</v>
      </c>
      <c r="K966">
        <v>804.8</v>
      </c>
      <c r="L966" s="1" t="s">
        <v>691</v>
      </c>
      <c r="M966" s="1" t="s">
        <v>759</v>
      </c>
      <c r="N966">
        <v>0.4</v>
      </c>
      <c r="O966" s="1" t="s">
        <v>693</v>
      </c>
      <c r="P966">
        <v>0.5</v>
      </c>
      <c r="Q966" s="1" t="s">
        <v>694</v>
      </c>
      <c r="R966" s="1" t="s">
        <v>695</v>
      </c>
      <c r="S966" s="1" t="s">
        <v>696</v>
      </c>
      <c r="T966">
        <v>2400</v>
      </c>
      <c r="U966" s="1" t="s">
        <v>697</v>
      </c>
      <c r="V966" s="1" t="s">
        <v>698</v>
      </c>
      <c r="W966" s="1" t="s">
        <v>708</v>
      </c>
    </row>
    <row r="967" spans="1:23" x14ac:dyDescent="0.25">
      <c r="A967" s="1" t="s">
        <v>2894</v>
      </c>
      <c r="B967" s="1" t="s">
        <v>2937</v>
      </c>
      <c r="C967" s="2">
        <v>42466</v>
      </c>
      <c r="D967" s="2">
        <v>42490</v>
      </c>
      <c r="E967">
        <v>2740.4</v>
      </c>
      <c r="F967" s="1" t="s">
        <v>2938</v>
      </c>
      <c r="G967" s="1" t="s">
        <v>688</v>
      </c>
      <c r="H967" s="1" t="s">
        <v>689</v>
      </c>
      <c r="I967" s="1" t="s">
        <v>741</v>
      </c>
      <c r="J967">
        <v>6000</v>
      </c>
      <c r="K967">
        <v>1200</v>
      </c>
      <c r="L967" s="1" t="s">
        <v>691</v>
      </c>
      <c r="M967" s="1" t="s">
        <v>759</v>
      </c>
      <c r="N967">
        <v>0.4</v>
      </c>
      <c r="O967" s="1" t="s">
        <v>693</v>
      </c>
      <c r="P967">
        <v>0.56210000000000004</v>
      </c>
      <c r="Q967" s="1" t="s">
        <v>694</v>
      </c>
      <c r="R967" s="1" t="s">
        <v>695</v>
      </c>
      <c r="S967" s="1" t="s">
        <v>696</v>
      </c>
      <c r="T967">
        <v>2400</v>
      </c>
      <c r="U967" s="1" t="s">
        <v>697</v>
      </c>
      <c r="V967" s="1" t="s">
        <v>698</v>
      </c>
      <c r="W967" s="1" t="s">
        <v>708</v>
      </c>
    </row>
    <row r="968" spans="1:23" x14ac:dyDescent="0.25">
      <c r="A968" s="1" t="s">
        <v>2894</v>
      </c>
      <c r="B968" s="1" t="s">
        <v>2939</v>
      </c>
      <c r="C968" s="2">
        <v>42466</v>
      </c>
      <c r="D968" s="2">
        <v>42490</v>
      </c>
      <c r="E968">
        <v>1169.4000000000001</v>
      </c>
      <c r="F968" s="1" t="s">
        <v>2940</v>
      </c>
      <c r="G968" s="1" t="s">
        <v>688</v>
      </c>
      <c r="H968" s="1" t="s">
        <v>689</v>
      </c>
      <c r="I968" s="1" t="s">
        <v>690</v>
      </c>
      <c r="J968">
        <v>6000</v>
      </c>
      <c r="K968">
        <v>1500</v>
      </c>
      <c r="L968" s="1" t="s">
        <v>691</v>
      </c>
      <c r="M968" s="1" t="s">
        <v>759</v>
      </c>
      <c r="N968">
        <v>0.4</v>
      </c>
      <c r="O968" s="1" t="s">
        <v>693</v>
      </c>
      <c r="P968">
        <v>-0.28270000000000001</v>
      </c>
      <c r="Q968" s="1" t="s">
        <v>694</v>
      </c>
      <c r="R968" s="1" t="s">
        <v>695</v>
      </c>
      <c r="S968" s="1" t="s">
        <v>696</v>
      </c>
      <c r="T968">
        <v>2400</v>
      </c>
      <c r="U968" s="1" t="s">
        <v>697</v>
      </c>
      <c r="V968" s="1" t="s">
        <v>698</v>
      </c>
      <c r="W968" s="1" t="s">
        <v>708</v>
      </c>
    </row>
    <row r="969" spans="1:23" x14ac:dyDescent="0.25">
      <c r="A969" s="1" t="s">
        <v>2894</v>
      </c>
      <c r="B969" s="1" t="s">
        <v>2941</v>
      </c>
      <c r="C969" s="2">
        <v>42466</v>
      </c>
      <c r="D969" s="2">
        <v>42490</v>
      </c>
      <c r="E969">
        <v>1343.2</v>
      </c>
      <c r="F969" s="1" t="s">
        <v>2942</v>
      </c>
      <c r="G969" s="1" t="s">
        <v>688</v>
      </c>
      <c r="H969" s="1" t="s">
        <v>689</v>
      </c>
      <c r="I969" s="1" t="s">
        <v>789</v>
      </c>
      <c r="J969">
        <v>5000</v>
      </c>
      <c r="K969">
        <v>671.6</v>
      </c>
      <c r="L969" s="1" t="s">
        <v>691</v>
      </c>
      <c r="M969" s="1" t="s">
        <v>759</v>
      </c>
      <c r="N969">
        <v>0.4</v>
      </c>
      <c r="O969" s="1" t="s">
        <v>693</v>
      </c>
      <c r="P969">
        <v>0.5</v>
      </c>
      <c r="Q969" s="1" t="s">
        <v>694</v>
      </c>
      <c r="R969" s="1" t="s">
        <v>713</v>
      </c>
      <c r="S969" s="1" t="s">
        <v>696</v>
      </c>
      <c r="T969">
        <v>2000</v>
      </c>
      <c r="U969" s="1" t="s">
        <v>697</v>
      </c>
      <c r="V969" s="1" t="s">
        <v>698</v>
      </c>
      <c r="W969" s="1" t="s">
        <v>708</v>
      </c>
    </row>
    <row r="970" spans="1:23" x14ac:dyDescent="0.25">
      <c r="A970" s="1" t="s">
        <v>2894</v>
      </c>
      <c r="B970" s="1" t="s">
        <v>2943</v>
      </c>
      <c r="C970" s="2">
        <v>42466</v>
      </c>
      <c r="D970" s="2">
        <v>42490</v>
      </c>
      <c r="E970">
        <v>1879.6</v>
      </c>
      <c r="F970" s="1" t="s">
        <v>2944</v>
      </c>
      <c r="G970" s="1" t="s">
        <v>688</v>
      </c>
      <c r="H970" s="1" t="s">
        <v>689</v>
      </c>
      <c r="I970" s="1" t="s">
        <v>764</v>
      </c>
      <c r="J970">
        <v>6667</v>
      </c>
      <c r="K970">
        <v>1409.7</v>
      </c>
      <c r="L970" s="1" t="s">
        <v>691</v>
      </c>
      <c r="M970" s="1" t="s">
        <v>759</v>
      </c>
      <c r="N970">
        <v>0.4</v>
      </c>
      <c r="O970" s="1" t="s">
        <v>693</v>
      </c>
      <c r="P970">
        <v>0.25</v>
      </c>
      <c r="Q970" s="1" t="s">
        <v>694</v>
      </c>
      <c r="R970" s="1" t="s">
        <v>695</v>
      </c>
      <c r="S970" s="1" t="s">
        <v>696</v>
      </c>
      <c r="T970">
        <v>2666.67</v>
      </c>
      <c r="U970" s="1" t="s">
        <v>697</v>
      </c>
      <c r="V970" s="1" t="s">
        <v>698</v>
      </c>
      <c r="W970" s="1" t="s">
        <v>708</v>
      </c>
    </row>
    <row r="971" spans="1:23" x14ac:dyDescent="0.25">
      <c r="A971" s="1" t="s">
        <v>2894</v>
      </c>
      <c r="B971" s="1" t="s">
        <v>2945</v>
      </c>
      <c r="C971" s="2">
        <v>42494</v>
      </c>
      <c r="D971" s="2">
        <v>42521</v>
      </c>
      <c r="E971">
        <v>2964.4</v>
      </c>
      <c r="F971" s="1" t="s">
        <v>2946</v>
      </c>
      <c r="G971" s="1" t="s">
        <v>688</v>
      </c>
      <c r="H971" s="1" t="s">
        <v>689</v>
      </c>
      <c r="I971" s="1" t="s">
        <v>767</v>
      </c>
      <c r="J971">
        <v>6818</v>
      </c>
      <c r="K971">
        <v>1500</v>
      </c>
      <c r="L971" s="1" t="s">
        <v>691</v>
      </c>
      <c r="M971" s="1" t="s">
        <v>759</v>
      </c>
      <c r="N971">
        <v>0.4</v>
      </c>
      <c r="O971" s="1" t="s">
        <v>693</v>
      </c>
      <c r="P971">
        <v>0.49399999999999999</v>
      </c>
      <c r="Q971" s="1" t="s">
        <v>694</v>
      </c>
      <c r="R971" s="1" t="s">
        <v>695</v>
      </c>
      <c r="S971" s="1" t="s">
        <v>696</v>
      </c>
      <c r="T971">
        <v>2727.27</v>
      </c>
      <c r="U971" s="1" t="s">
        <v>697</v>
      </c>
      <c r="V971" s="1" t="s">
        <v>698</v>
      </c>
      <c r="W971" s="1" t="s">
        <v>708</v>
      </c>
    </row>
    <row r="972" spans="1:23" x14ac:dyDescent="0.25">
      <c r="A972" s="1" t="s">
        <v>2894</v>
      </c>
      <c r="B972" s="1" t="s">
        <v>2947</v>
      </c>
      <c r="C972" s="2">
        <v>42438</v>
      </c>
      <c r="D972" s="2">
        <v>42460</v>
      </c>
      <c r="E972">
        <v>2000</v>
      </c>
      <c r="F972" s="1" t="s">
        <v>2948</v>
      </c>
      <c r="G972" s="1" t="s">
        <v>688</v>
      </c>
      <c r="H972" s="1" t="s">
        <v>689</v>
      </c>
      <c r="I972" s="1" t="s">
        <v>735</v>
      </c>
      <c r="J972">
        <v>5000</v>
      </c>
      <c r="K972">
        <v>1000</v>
      </c>
      <c r="L972" s="1" t="s">
        <v>691</v>
      </c>
      <c r="M972" s="1" t="s">
        <v>732</v>
      </c>
      <c r="N972">
        <v>0.4</v>
      </c>
      <c r="O972" s="1" t="s">
        <v>693</v>
      </c>
      <c r="P972">
        <v>0.5</v>
      </c>
      <c r="Q972" s="1" t="s">
        <v>694</v>
      </c>
      <c r="R972" s="1" t="s">
        <v>695</v>
      </c>
      <c r="S972" s="1" t="s">
        <v>696</v>
      </c>
      <c r="T972">
        <v>2000</v>
      </c>
      <c r="U972" s="1" t="s">
        <v>697</v>
      </c>
      <c r="V972" s="1" t="s">
        <v>698</v>
      </c>
      <c r="W972" s="1" t="s">
        <v>708</v>
      </c>
    </row>
    <row r="973" spans="1:23" x14ac:dyDescent="0.25">
      <c r="A973" s="1" t="s">
        <v>2949</v>
      </c>
      <c r="B973" s="1" t="s">
        <v>2950</v>
      </c>
      <c r="C973" s="2">
        <v>42522</v>
      </c>
      <c r="D973" s="2">
        <v>42541</v>
      </c>
      <c r="E973">
        <v>83.4</v>
      </c>
      <c r="F973" s="1" t="s">
        <v>2951</v>
      </c>
      <c r="G973" s="1" t="s">
        <v>688</v>
      </c>
      <c r="H973" s="1" t="s">
        <v>689</v>
      </c>
      <c r="I973" s="1" t="s">
        <v>1440</v>
      </c>
      <c r="J973">
        <v>10000</v>
      </c>
      <c r="K973">
        <v>0</v>
      </c>
      <c r="L973" s="1" t="s">
        <v>691</v>
      </c>
      <c r="M973" s="1" t="s">
        <v>726</v>
      </c>
      <c r="N973">
        <v>0.4</v>
      </c>
      <c r="O973" s="1" t="s">
        <v>693</v>
      </c>
      <c r="P973">
        <v>1</v>
      </c>
      <c r="Q973" s="1" t="s">
        <v>694</v>
      </c>
      <c r="R973" s="1" t="s">
        <v>887</v>
      </c>
      <c r="S973" s="1" t="s">
        <v>696</v>
      </c>
      <c r="T973">
        <v>4000</v>
      </c>
      <c r="U973" s="1" t="s">
        <v>697</v>
      </c>
      <c r="V973" s="1" t="s">
        <v>698</v>
      </c>
      <c r="W973" s="1" t="s">
        <v>708</v>
      </c>
    </row>
    <row r="974" spans="1:23" x14ac:dyDescent="0.25">
      <c r="A974" s="1" t="s">
        <v>2949</v>
      </c>
      <c r="B974" s="1" t="s">
        <v>2952</v>
      </c>
      <c r="C974" s="2">
        <v>42522</v>
      </c>
      <c r="D974" s="2">
        <v>42541</v>
      </c>
      <c r="E974">
        <v>412.4</v>
      </c>
      <c r="F974" s="1" t="s">
        <v>2953</v>
      </c>
      <c r="G974" s="1" t="s">
        <v>688</v>
      </c>
      <c r="H974" s="1" t="s">
        <v>689</v>
      </c>
      <c r="I974" s="1" t="s">
        <v>741</v>
      </c>
      <c r="J974">
        <v>7500</v>
      </c>
      <c r="K974">
        <v>206.2</v>
      </c>
      <c r="L974" s="1" t="s">
        <v>691</v>
      </c>
      <c r="M974" s="1" t="s">
        <v>726</v>
      </c>
      <c r="N974">
        <v>0.4</v>
      </c>
      <c r="O974" s="1" t="s">
        <v>693</v>
      </c>
      <c r="P974">
        <v>0.5</v>
      </c>
      <c r="Q974" s="1" t="s">
        <v>694</v>
      </c>
      <c r="R974" s="1" t="s">
        <v>695</v>
      </c>
      <c r="S974" s="1" t="s">
        <v>696</v>
      </c>
      <c r="T974">
        <v>3000</v>
      </c>
      <c r="U974" s="1" t="s">
        <v>697</v>
      </c>
      <c r="V974" s="1" t="s">
        <v>698</v>
      </c>
      <c r="W974" s="1" t="s">
        <v>708</v>
      </c>
    </row>
    <row r="975" spans="1:23" x14ac:dyDescent="0.25">
      <c r="A975" s="1" t="s">
        <v>2949</v>
      </c>
      <c r="B975" s="1" t="s">
        <v>2954</v>
      </c>
      <c r="C975" s="2">
        <v>42522</v>
      </c>
      <c r="D975" s="2">
        <v>42541</v>
      </c>
      <c r="E975">
        <v>0</v>
      </c>
      <c r="F975" s="1" t="s">
        <v>2955</v>
      </c>
      <c r="G975" s="1" t="s">
        <v>688</v>
      </c>
      <c r="H975" s="1" t="s">
        <v>689</v>
      </c>
      <c r="I975" s="1" t="s">
        <v>886</v>
      </c>
      <c r="J975">
        <v>3333</v>
      </c>
      <c r="K975">
        <v>0</v>
      </c>
      <c r="L975" s="1" t="s">
        <v>691</v>
      </c>
      <c r="M975" s="1" t="s">
        <v>726</v>
      </c>
      <c r="N975">
        <v>0.4</v>
      </c>
      <c r="O975" s="1" t="s">
        <v>693</v>
      </c>
      <c r="P975">
        <v>0</v>
      </c>
      <c r="Q975" s="1" t="s">
        <v>694</v>
      </c>
      <c r="R975" s="1" t="s">
        <v>887</v>
      </c>
      <c r="S975" s="1" t="s">
        <v>696</v>
      </c>
      <c r="T975">
        <v>1333.33</v>
      </c>
      <c r="U975" s="1" t="s">
        <v>697</v>
      </c>
      <c r="V975" s="1" t="s">
        <v>698</v>
      </c>
      <c r="W975" s="1" t="s">
        <v>708</v>
      </c>
    </row>
    <row r="976" spans="1:23" x14ac:dyDescent="0.25">
      <c r="A976" s="1" t="s">
        <v>2949</v>
      </c>
      <c r="B976" s="1" t="s">
        <v>2956</v>
      </c>
      <c r="C976" s="2">
        <v>42522</v>
      </c>
      <c r="D976" s="2">
        <v>42541</v>
      </c>
      <c r="E976">
        <v>115.2</v>
      </c>
      <c r="F976" s="1" t="s">
        <v>2957</v>
      </c>
      <c r="G976" s="1" t="s">
        <v>688</v>
      </c>
      <c r="H976" s="1" t="s">
        <v>689</v>
      </c>
      <c r="I976" s="1" t="s">
        <v>789</v>
      </c>
      <c r="J976">
        <v>10000</v>
      </c>
      <c r="K976">
        <v>57</v>
      </c>
      <c r="L976" s="1" t="s">
        <v>691</v>
      </c>
      <c r="M976" s="1" t="s">
        <v>726</v>
      </c>
      <c r="N976">
        <v>0.4</v>
      </c>
      <c r="O976" s="1" t="s">
        <v>693</v>
      </c>
      <c r="P976">
        <v>0.50519999999999998</v>
      </c>
      <c r="Q976" s="1" t="s">
        <v>694</v>
      </c>
      <c r="R976" s="1" t="s">
        <v>713</v>
      </c>
      <c r="S976" s="1" t="s">
        <v>696</v>
      </c>
      <c r="T976">
        <v>4000</v>
      </c>
      <c r="U976" s="1" t="s">
        <v>697</v>
      </c>
      <c r="V976" s="1" t="s">
        <v>698</v>
      </c>
      <c r="W976" s="1" t="s">
        <v>708</v>
      </c>
    </row>
    <row r="977" spans="1:23" x14ac:dyDescent="0.25">
      <c r="A977" s="1" t="s">
        <v>2949</v>
      </c>
      <c r="B977" s="1" t="s">
        <v>2958</v>
      </c>
      <c r="C977" s="2">
        <v>42522</v>
      </c>
      <c r="D977" s="2">
        <v>42541</v>
      </c>
      <c r="E977">
        <v>0</v>
      </c>
      <c r="F977" s="1" t="s">
        <v>2959</v>
      </c>
      <c r="G977" s="1" t="s">
        <v>688</v>
      </c>
      <c r="H977" s="1" t="s">
        <v>689</v>
      </c>
      <c r="I977" s="1" t="s">
        <v>706</v>
      </c>
      <c r="J977">
        <v>7500</v>
      </c>
      <c r="K977">
        <v>0</v>
      </c>
      <c r="L977" s="1" t="s">
        <v>691</v>
      </c>
      <c r="M977" s="1" t="s">
        <v>726</v>
      </c>
      <c r="N977">
        <v>0.4</v>
      </c>
      <c r="O977" s="1" t="s">
        <v>693</v>
      </c>
      <c r="P977">
        <v>0</v>
      </c>
      <c r="Q977" s="1" t="s">
        <v>694</v>
      </c>
      <c r="R977" s="1" t="s">
        <v>707</v>
      </c>
      <c r="S977" s="1" t="s">
        <v>696</v>
      </c>
      <c r="T977">
        <v>3000</v>
      </c>
      <c r="U977" s="1" t="s">
        <v>697</v>
      </c>
      <c r="V977" s="1" t="s">
        <v>698</v>
      </c>
      <c r="W977" s="1" t="s">
        <v>708</v>
      </c>
    </row>
    <row r="978" spans="1:23" x14ac:dyDescent="0.25">
      <c r="A978" s="1" t="s">
        <v>2960</v>
      </c>
      <c r="B978" s="1" t="s">
        <v>2961</v>
      </c>
      <c r="C978" s="2">
        <v>42491</v>
      </c>
      <c r="D978" s="2">
        <v>42505</v>
      </c>
      <c r="E978">
        <v>790.2</v>
      </c>
      <c r="F978" s="1" t="s">
        <v>2962</v>
      </c>
      <c r="G978" s="1" t="s">
        <v>688</v>
      </c>
      <c r="H978" s="1" t="s">
        <v>689</v>
      </c>
      <c r="I978" s="1" t="s">
        <v>789</v>
      </c>
      <c r="J978">
        <v>2500</v>
      </c>
      <c r="K978">
        <v>500</v>
      </c>
      <c r="L978" s="1" t="s">
        <v>691</v>
      </c>
      <c r="M978" s="1" t="s">
        <v>759</v>
      </c>
      <c r="N978">
        <v>0.4</v>
      </c>
      <c r="O978" s="1" t="s">
        <v>693</v>
      </c>
      <c r="P978">
        <v>0.36720000000000003</v>
      </c>
      <c r="Q978" s="1" t="s">
        <v>694</v>
      </c>
      <c r="R978" s="1" t="s">
        <v>713</v>
      </c>
      <c r="S978" s="1" t="s">
        <v>696</v>
      </c>
      <c r="T978">
        <v>1000</v>
      </c>
      <c r="U978" s="1" t="s">
        <v>697</v>
      </c>
      <c r="V978" s="1" t="s">
        <v>698</v>
      </c>
      <c r="W978" s="1" t="s">
        <v>708</v>
      </c>
    </row>
    <row r="979" spans="1:23" x14ac:dyDescent="0.25">
      <c r="A979" s="1" t="s">
        <v>2960</v>
      </c>
      <c r="B979" s="1" t="s">
        <v>2963</v>
      </c>
      <c r="C979" s="2">
        <v>42491</v>
      </c>
      <c r="D979" s="2">
        <v>42505</v>
      </c>
      <c r="E979">
        <v>594.4</v>
      </c>
      <c r="F979" s="1" t="s">
        <v>2964</v>
      </c>
      <c r="G979" s="1" t="s">
        <v>688</v>
      </c>
      <c r="H979" s="1" t="s">
        <v>689</v>
      </c>
      <c r="I979" s="1" t="s">
        <v>886</v>
      </c>
      <c r="J979">
        <v>4000</v>
      </c>
      <c r="K979">
        <v>552</v>
      </c>
      <c r="L979" s="1" t="s">
        <v>691</v>
      </c>
      <c r="M979" s="1" t="s">
        <v>1825</v>
      </c>
      <c r="N979">
        <v>0.4</v>
      </c>
      <c r="O979" s="1" t="s">
        <v>693</v>
      </c>
      <c r="P979">
        <v>7.1300000000000002E-2</v>
      </c>
      <c r="Q979" s="1" t="s">
        <v>694</v>
      </c>
      <c r="R979" s="1" t="s">
        <v>887</v>
      </c>
      <c r="S979" s="1" t="s">
        <v>696</v>
      </c>
      <c r="T979">
        <v>1600</v>
      </c>
      <c r="U979" s="1" t="s">
        <v>697</v>
      </c>
      <c r="V979" s="1" t="s">
        <v>698</v>
      </c>
      <c r="W979" s="1" t="s">
        <v>708</v>
      </c>
    </row>
    <row r="980" spans="1:23" x14ac:dyDescent="0.25">
      <c r="A980" s="1" t="s">
        <v>2960</v>
      </c>
      <c r="B980" s="1" t="s">
        <v>2965</v>
      </c>
      <c r="C980" s="2">
        <v>42491</v>
      </c>
      <c r="D980" s="2">
        <v>42505</v>
      </c>
      <c r="E980">
        <v>1858.2</v>
      </c>
      <c r="F980" s="1" t="s">
        <v>2966</v>
      </c>
      <c r="G980" s="1" t="s">
        <v>688</v>
      </c>
      <c r="H980" s="1" t="s">
        <v>689</v>
      </c>
      <c r="I980" s="1" t="s">
        <v>706</v>
      </c>
      <c r="J980">
        <v>7500</v>
      </c>
      <c r="K980">
        <v>779.13</v>
      </c>
      <c r="L980" s="1" t="s">
        <v>691</v>
      </c>
      <c r="M980" s="1" t="s">
        <v>759</v>
      </c>
      <c r="N980">
        <v>0.4</v>
      </c>
      <c r="O980" s="1" t="s">
        <v>693</v>
      </c>
      <c r="P980">
        <v>0.58069999999999999</v>
      </c>
      <c r="Q980" s="1" t="s">
        <v>694</v>
      </c>
      <c r="R980" s="1" t="s">
        <v>707</v>
      </c>
      <c r="S980" s="1" t="s">
        <v>696</v>
      </c>
      <c r="T980">
        <v>3000</v>
      </c>
      <c r="U980" s="1" t="s">
        <v>697</v>
      </c>
      <c r="V980" s="1" t="s">
        <v>698</v>
      </c>
      <c r="W980" s="1" t="s">
        <v>708</v>
      </c>
    </row>
    <row r="981" spans="1:23" x14ac:dyDescent="0.25">
      <c r="A981" s="1" t="s">
        <v>2960</v>
      </c>
      <c r="B981" s="1" t="s">
        <v>2967</v>
      </c>
      <c r="C981" s="2">
        <v>42491</v>
      </c>
      <c r="D981" s="2">
        <v>42505</v>
      </c>
      <c r="E981">
        <v>1757.2</v>
      </c>
      <c r="F981" s="1" t="s">
        <v>2968</v>
      </c>
      <c r="G981" s="1" t="s">
        <v>688</v>
      </c>
      <c r="H981" s="1" t="s">
        <v>689</v>
      </c>
      <c r="I981" s="1" t="s">
        <v>716</v>
      </c>
      <c r="J981">
        <v>5000</v>
      </c>
      <c r="K981">
        <v>878.6</v>
      </c>
      <c r="L981" s="1" t="s">
        <v>691</v>
      </c>
      <c r="M981" s="1" t="s">
        <v>759</v>
      </c>
      <c r="N981">
        <v>0.4</v>
      </c>
      <c r="O981" s="1" t="s">
        <v>693</v>
      </c>
      <c r="P981">
        <v>0.5</v>
      </c>
      <c r="Q981" s="1" t="s">
        <v>694</v>
      </c>
      <c r="R981" s="1" t="s">
        <v>695</v>
      </c>
      <c r="S981" s="1" t="s">
        <v>696</v>
      </c>
      <c r="T981">
        <v>2000</v>
      </c>
      <c r="U981" s="1" t="s">
        <v>697</v>
      </c>
      <c r="V981" s="1" t="s">
        <v>698</v>
      </c>
      <c r="W981" s="1" t="s">
        <v>708</v>
      </c>
    </row>
    <row r="982" spans="1:23" x14ac:dyDescent="0.25">
      <c r="A982" s="1" t="s">
        <v>2969</v>
      </c>
      <c r="B982" s="1" t="s">
        <v>2970</v>
      </c>
      <c r="C982" s="2">
        <v>42614</v>
      </c>
      <c r="D982" s="2">
        <v>42641</v>
      </c>
      <c r="E982">
        <v>1200.8</v>
      </c>
      <c r="F982" s="1" t="s">
        <v>2971</v>
      </c>
      <c r="G982" s="1" t="s">
        <v>688</v>
      </c>
      <c r="H982" s="1" t="s">
        <v>689</v>
      </c>
      <c r="I982" s="1" t="s">
        <v>716</v>
      </c>
      <c r="J982">
        <v>3000</v>
      </c>
      <c r="K982">
        <v>600</v>
      </c>
      <c r="L982" s="1" t="s">
        <v>691</v>
      </c>
      <c r="M982" s="1" t="s">
        <v>2972</v>
      </c>
      <c r="N982">
        <v>0.4</v>
      </c>
      <c r="O982" s="1" t="s">
        <v>693</v>
      </c>
      <c r="P982">
        <v>0.50029999999999997</v>
      </c>
      <c r="Q982" s="1" t="s">
        <v>694</v>
      </c>
      <c r="R982" s="1" t="s">
        <v>695</v>
      </c>
      <c r="S982" s="1" t="s">
        <v>696</v>
      </c>
      <c r="T982">
        <v>1200</v>
      </c>
      <c r="U982" s="1" t="s">
        <v>697</v>
      </c>
      <c r="V982" s="1" t="s">
        <v>698</v>
      </c>
      <c r="W982" s="1" t="s">
        <v>708</v>
      </c>
    </row>
    <row r="983" spans="1:23" x14ac:dyDescent="0.25">
      <c r="A983" s="1" t="s">
        <v>2969</v>
      </c>
      <c r="B983" s="1" t="s">
        <v>2973</v>
      </c>
      <c r="C983" s="2">
        <v>42614</v>
      </c>
      <c r="D983" s="2">
        <v>42641</v>
      </c>
      <c r="E983">
        <v>2299.1999999999998</v>
      </c>
      <c r="F983" s="1" t="s">
        <v>2974</v>
      </c>
      <c r="G983" s="1" t="s">
        <v>688</v>
      </c>
      <c r="H983" s="1" t="s">
        <v>689</v>
      </c>
      <c r="I983" s="1" t="s">
        <v>720</v>
      </c>
      <c r="J983">
        <v>6000</v>
      </c>
      <c r="K983">
        <v>1200</v>
      </c>
      <c r="L983" s="1" t="s">
        <v>691</v>
      </c>
      <c r="M983" s="1" t="s">
        <v>2972</v>
      </c>
      <c r="N983">
        <v>0.4</v>
      </c>
      <c r="O983" s="1" t="s">
        <v>693</v>
      </c>
      <c r="P983">
        <v>0.47810000000000002</v>
      </c>
      <c r="Q983" s="1" t="s">
        <v>694</v>
      </c>
      <c r="R983" s="1" t="s">
        <v>722</v>
      </c>
      <c r="S983" s="1" t="s">
        <v>696</v>
      </c>
      <c r="T983">
        <v>2400</v>
      </c>
      <c r="U983" s="1" t="s">
        <v>697</v>
      </c>
      <c r="V983" s="1" t="s">
        <v>698</v>
      </c>
      <c r="W983" s="1" t="s">
        <v>708</v>
      </c>
    </row>
    <row r="984" spans="1:23" x14ac:dyDescent="0.25">
      <c r="A984" s="1" t="s">
        <v>2975</v>
      </c>
      <c r="B984" s="1" t="s">
        <v>2976</v>
      </c>
      <c r="C984" s="2">
        <v>42689</v>
      </c>
      <c r="D984" s="2">
        <v>42704</v>
      </c>
      <c r="E984">
        <v>1954</v>
      </c>
      <c r="F984" s="1" t="s">
        <v>2977</v>
      </c>
      <c r="G984" s="1" t="s">
        <v>688</v>
      </c>
      <c r="H984" s="1" t="s">
        <v>689</v>
      </c>
      <c r="I984" s="1" t="s">
        <v>720</v>
      </c>
      <c r="J984">
        <v>7000</v>
      </c>
      <c r="K984">
        <v>1400</v>
      </c>
      <c r="L984" s="1" t="s">
        <v>691</v>
      </c>
      <c r="M984" s="1" t="s">
        <v>1640</v>
      </c>
      <c r="N984">
        <v>0.4</v>
      </c>
      <c r="O984" s="1" t="s">
        <v>693</v>
      </c>
      <c r="P984">
        <v>0.28349999999999997</v>
      </c>
      <c r="Q984" s="1" t="s">
        <v>694</v>
      </c>
      <c r="R984" s="1" t="s">
        <v>722</v>
      </c>
      <c r="S984" s="1" t="s">
        <v>696</v>
      </c>
      <c r="T984">
        <v>2800</v>
      </c>
      <c r="U984" s="1" t="s">
        <v>697</v>
      </c>
      <c r="V984" s="1" t="s">
        <v>698</v>
      </c>
      <c r="W984" s="1" t="s">
        <v>708</v>
      </c>
    </row>
    <row r="985" spans="1:23" x14ac:dyDescent="0.25">
      <c r="A985" s="1" t="s">
        <v>2975</v>
      </c>
      <c r="B985" s="1" t="s">
        <v>2978</v>
      </c>
      <c r="C985" s="2">
        <v>42689</v>
      </c>
      <c r="D985" s="2">
        <v>42704</v>
      </c>
      <c r="E985">
        <v>18</v>
      </c>
      <c r="F985" s="1" t="s">
        <v>2979</v>
      </c>
      <c r="G985" s="1" t="s">
        <v>688</v>
      </c>
      <c r="H985" s="1" t="s">
        <v>689</v>
      </c>
      <c r="I985" s="1" t="s">
        <v>764</v>
      </c>
      <c r="J985">
        <v>160000</v>
      </c>
      <c r="K985">
        <v>112.5</v>
      </c>
      <c r="L985" s="1" t="s">
        <v>691</v>
      </c>
      <c r="M985" s="1" t="s">
        <v>1640</v>
      </c>
      <c r="N985">
        <v>0.4</v>
      </c>
      <c r="O985" s="1" t="s">
        <v>1029</v>
      </c>
      <c r="P985">
        <v>-5.25</v>
      </c>
      <c r="Q985" s="1" t="s">
        <v>694</v>
      </c>
      <c r="R985" s="1" t="s">
        <v>722</v>
      </c>
      <c r="S985" s="1" t="s">
        <v>696</v>
      </c>
      <c r="T985">
        <v>64</v>
      </c>
      <c r="U985" s="1" t="s">
        <v>697</v>
      </c>
      <c r="V985" s="1" t="s">
        <v>698</v>
      </c>
      <c r="W985" s="1" t="s">
        <v>708</v>
      </c>
    </row>
    <row r="986" spans="1:23" x14ac:dyDescent="0.25">
      <c r="A986" s="1" t="s">
        <v>2975</v>
      </c>
      <c r="B986" s="1" t="s">
        <v>2980</v>
      </c>
      <c r="C986" s="2">
        <v>42689</v>
      </c>
      <c r="D986" s="2">
        <v>42704</v>
      </c>
      <c r="E986">
        <v>1000</v>
      </c>
      <c r="F986" s="1" t="s">
        <v>2981</v>
      </c>
      <c r="G986" s="1" t="s">
        <v>688</v>
      </c>
      <c r="H986" s="1" t="s">
        <v>689</v>
      </c>
      <c r="I986" s="1" t="s">
        <v>716</v>
      </c>
      <c r="J986">
        <v>500000</v>
      </c>
      <c r="K986">
        <v>243.44</v>
      </c>
      <c r="L986" s="1" t="s">
        <v>691</v>
      </c>
      <c r="M986" s="1" t="s">
        <v>1640</v>
      </c>
      <c r="N986">
        <v>0.4</v>
      </c>
      <c r="O986" s="1" t="s">
        <v>1029</v>
      </c>
      <c r="P986">
        <v>0.75660000000000005</v>
      </c>
      <c r="Q986" s="1" t="s">
        <v>694</v>
      </c>
      <c r="R986" s="1" t="s">
        <v>722</v>
      </c>
      <c r="S986" s="1" t="s">
        <v>696</v>
      </c>
      <c r="T986">
        <v>200</v>
      </c>
      <c r="U986" s="1" t="s">
        <v>697</v>
      </c>
      <c r="V986" s="1" t="s">
        <v>698</v>
      </c>
      <c r="W986" s="1" t="s">
        <v>708</v>
      </c>
    </row>
    <row r="987" spans="1:23" x14ac:dyDescent="0.25">
      <c r="A987" s="1" t="s">
        <v>2982</v>
      </c>
      <c r="B987" s="1" t="s">
        <v>2983</v>
      </c>
      <c r="C987" s="2">
        <v>42705</v>
      </c>
      <c r="D987" s="2">
        <v>42719</v>
      </c>
      <c r="E987">
        <v>1014</v>
      </c>
      <c r="F987" s="1" t="s">
        <v>2984</v>
      </c>
      <c r="G987" s="1" t="s">
        <v>688</v>
      </c>
      <c r="H987" s="1" t="s">
        <v>689</v>
      </c>
      <c r="I987" s="1" t="s">
        <v>764</v>
      </c>
      <c r="J987">
        <v>2333</v>
      </c>
      <c r="K987">
        <v>620.4</v>
      </c>
      <c r="L987" s="1" t="s">
        <v>691</v>
      </c>
      <c r="M987" s="1" t="s">
        <v>1640</v>
      </c>
      <c r="N987">
        <v>0.4</v>
      </c>
      <c r="O987" s="1" t="s">
        <v>693</v>
      </c>
      <c r="P987">
        <v>0.38819999999999999</v>
      </c>
      <c r="Q987" s="1" t="s">
        <v>694</v>
      </c>
      <c r="R987" s="1" t="s">
        <v>695</v>
      </c>
      <c r="S987" s="1" t="s">
        <v>696</v>
      </c>
      <c r="T987">
        <v>933.33</v>
      </c>
      <c r="U987" s="1" t="s">
        <v>697</v>
      </c>
      <c r="V987" s="1" t="s">
        <v>698</v>
      </c>
      <c r="W987" s="1" t="s">
        <v>708</v>
      </c>
    </row>
    <row r="988" spans="1:23" x14ac:dyDescent="0.25">
      <c r="A988" s="1" t="s">
        <v>2982</v>
      </c>
      <c r="B988" s="1" t="s">
        <v>2985</v>
      </c>
      <c r="C988" s="2">
        <v>42705</v>
      </c>
      <c r="D988" s="2">
        <v>42719</v>
      </c>
      <c r="E988">
        <v>1014</v>
      </c>
      <c r="F988" s="1" t="s">
        <v>2986</v>
      </c>
      <c r="G988" s="1" t="s">
        <v>688</v>
      </c>
      <c r="H988" s="1" t="s">
        <v>689</v>
      </c>
      <c r="I988" s="1" t="s">
        <v>716</v>
      </c>
      <c r="J988">
        <v>600000</v>
      </c>
      <c r="K988">
        <v>209.2</v>
      </c>
      <c r="L988" s="1" t="s">
        <v>691</v>
      </c>
      <c r="M988" s="1" t="s">
        <v>1640</v>
      </c>
      <c r="N988">
        <v>0.4</v>
      </c>
      <c r="O988" s="1" t="s">
        <v>1029</v>
      </c>
      <c r="P988">
        <v>0.79369999999999996</v>
      </c>
      <c r="Q988" s="1" t="s">
        <v>694</v>
      </c>
      <c r="R988" s="1" t="s">
        <v>722</v>
      </c>
      <c r="S988" s="1" t="s">
        <v>696</v>
      </c>
      <c r="T988">
        <v>240</v>
      </c>
      <c r="U988" s="1" t="s">
        <v>697</v>
      </c>
      <c r="V988" s="1" t="s">
        <v>698</v>
      </c>
      <c r="W988" s="1" t="s">
        <v>708</v>
      </c>
    </row>
    <row r="989" spans="1:23" x14ac:dyDescent="0.25">
      <c r="A989" s="1" t="s">
        <v>2987</v>
      </c>
      <c r="B989" s="1" t="s">
        <v>2988</v>
      </c>
      <c r="C989" s="2">
        <v>42705</v>
      </c>
      <c r="D989" s="2">
        <v>42719</v>
      </c>
      <c r="E989">
        <v>1333.3</v>
      </c>
      <c r="F989" s="1" t="s">
        <v>2989</v>
      </c>
      <c r="G989" s="1" t="s">
        <v>688</v>
      </c>
      <c r="H989" s="1" t="s">
        <v>689</v>
      </c>
      <c r="I989" s="1" t="s">
        <v>764</v>
      </c>
      <c r="J989">
        <v>2333</v>
      </c>
      <c r="K989">
        <v>47.7</v>
      </c>
      <c r="L989" s="1" t="s">
        <v>691</v>
      </c>
      <c r="M989" s="1" t="s">
        <v>1640</v>
      </c>
      <c r="N989">
        <v>0.4</v>
      </c>
      <c r="O989" s="1" t="s">
        <v>693</v>
      </c>
      <c r="P989">
        <v>0.96419999999999995</v>
      </c>
      <c r="Q989" s="1" t="s">
        <v>694</v>
      </c>
      <c r="R989" s="1" t="s">
        <v>722</v>
      </c>
      <c r="S989" s="1" t="s">
        <v>696</v>
      </c>
      <c r="T989">
        <v>933.33</v>
      </c>
      <c r="U989" s="1" t="s">
        <v>697</v>
      </c>
      <c r="V989" s="1" t="s">
        <v>698</v>
      </c>
      <c r="W989" s="1" t="s">
        <v>708</v>
      </c>
    </row>
    <row r="990" spans="1:23" x14ac:dyDescent="0.25">
      <c r="A990" s="1" t="s">
        <v>2987</v>
      </c>
      <c r="B990" s="1" t="s">
        <v>2990</v>
      </c>
      <c r="C990" s="2">
        <v>42705</v>
      </c>
      <c r="D990" s="2">
        <v>42719</v>
      </c>
      <c r="E990">
        <v>1333.3</v>
      </c>
      <c r="F990" s="1" t="s">
        <v>2991</v>
      </c>
      <c r="G990" s="1" t="s">
        <v>688</v>
      </c>
      <c r="H990" s="1" t="s">
        <v>689</v>
      </c>
      <c r="I990" s="1" t="s">
        <v>741</v>
      </c>
      <c r="J990">
        <v>6000</v>
      </c>
      <c r="K990">
        <v>1200</v>
      </c>
      <c r="L990" s="1" t="s">
        <v>691</v>
      </c>
      <c r="M990" s="1" t="s">
        <v>1640</v>
      </c>
      <c r="N990">
        <v>0.4</v>
      </c>
      <c r="O990" s="1" t="s">
        <v>693</v>
      </c>
      <c r="P990">
        <v>0.1</v>
      </c>
      <c r="Q990" s="1" t="s">
        <v>694</v>
      </c>
      <c r="R990" s="1" t="s">
        <v>695</v>
      </c>
      <c r="S990" s="1" t="s">
        <v>696</v>
      </c>
      <c r="T990">
        <v>2400</v>
      </c>
      <c r="U990" s="1" t="s">
        <v>697</v>
      </c>
      <c r="V990" s="1" t="s">
        <v>698</v>
      </c>
      <c r="W990" s="1" t="s">
        <v>708</v>
      </c>
    </row>
    <row r="991" spans="1:23" x14ac:dyDescent="0.25">
      <c r="A991" s="1" t="s">
        <v>2987</v>
      </c>
      <c r="B991" s="1" t="s">
        <v>2992</v>
      </c>
      <c r="C991" s="2">
        <v>42705</v>
      </c>
      <c r="D991" s="2">
        <v>42719</v>
      </c>
      <c r="E991">
        <v>1333.4</v>
      </c>
      <c r="F991" s="1" t="s">
        <v>2993</v>
      </c>
      <c r="G991" s="1" t="s">
        <v>688</v>
      </c>
      <c r="H991" s="1" t="s">
        <v>689</v>
      </c>
      <c r="I991" s="1" t="s">
        <v>716</v>
      </c>
      <c r="J991">
        <v>600000</v>
      </c>
      <c r="K991">
        <v>300</v>
      </c>
      <c r="L991" s="1" t="s">
        <v>691</v>
      </c>
      <c r="M991" s="1" t="s">
        <v>1640</v>
      </c>
      <c r="N991">
        <v>0.4</v>
      </c>
      <c r="O991" s="1" t="s">
        <v>1029</v>
      </c>
      <c r="P991">
        <v>0.77500000000000002</v>
      </c>
      <c r="Q991" s="1" t="s">
        <v>694</v>
      </c>
      <c r="R991" s="1" t="s">
        <v>722</v>
      </c>
      <c r="S991" s="1" t="s">
        <v>696</v>
      </c>
      <c r="T991">
        <v>240</v>
      </c>
      <c r="U991" s="1" t="s">
        <v>697</v>
      </c>
      <c r="V991" s="1" t="s">
        <v>698</v>
      </c>
      <c r="W991" s="1" t="s">
        <v>708</v>
      </c>
    </row>
    <row r="992" spans="1:23" x14ac:dyDescent="0.25">
      <c r="A992" s="1" t="s">
        <v>2994</v>
      </c>
      <c r="B992" s="1" t="s">
        <v>2995</v>
      </c>
      <c r="C992" s="2">
        <v>42468</v>
      </c>
      <c r="D992" s="2">
        <v>42490</v>
      </c>
      <c r="E992">
        <v>846.4</v>
      </c>
      <c r="F992" s="1" t="s">
        <v>2996</v>
      </c>
      <c r="G992" s="1" t="s">
        <v>688</v>
      </c>
      <c r="H992" s="1" t="s">
        <v>689</v>
      </c>
      <c r="I992" s="1" t="s">
        <v>764</v>
      </c>
      <c r="J992">
        <v>3333</v>
      </c>
      <c r="K992">
        <v>634.79999999999995</v>
      </c>
      <c r="L992" s="1" t="s">
        <v>691</v>
      </c>
      <c r="M992" s="1" t="s">
        <v>759</v>
      </c>
      <c r="N992">
        <v>0.4</v>
      </c>
      <c r="O992" s="1" t="s">
        <v>693</v>
      </c>
      <c r="P992">
        <v>0.25</v>
      </c>
      <c r="Q992" s="1" t="s">
        <v>694</v>
      </c>
      <c r="R992" s="1" t="s">
        <v>695</v>
      </c>
      <c r="S992" s="1" t="s">
        <v>696</v>
      </c>
      <c r="T992">
        <v>1333.33</v>
      </c>
      <c r="U992" s="1" t="s">
        <v>697</v>
      </c>
      <c r="V992" s="1" t="s">
        <v>698</v>
      </c>
      <c r="W992" s="1" t="s">
        <v>708</v>
      </c>
    </row>
    <row r="993" spans="1:23" x14ac:dyDescent="0.25">
      <c r="A993" s="1" t="s">
        <v>2994</v>
      </c>
      <c r="B993" s="1" t="s">
        <v>2997</v>
      </c>
      <c r="C993" s="2">
        <v>42468</v>
      </c>
      <c r="D993" s="2">
        <v>42490</v>
      </c>
      <c r="E993">
        <v>2255.1999999999998</v>
      </c>
      <c r="F993" s="1" t="s">
        <v>2998</v>
      </c>
      <c r="G993" s="1" t="s">
        <v>688</v>
      </c>
      <c r="H993" s="1" t="s">
        <v>689</v>
      </c>
      <c r="I993" s="1" t="s">
        <v>706</v>
      </c>
      <c r="J993">
        <v>7500</v>
      </c>
      <c r="K993">
        <v>1439.03</v>
      </c>
      <c r="L993" s="1" t="s">
        <v>691</v>
      </c>
      <c r="M993" s="1" t="s">
        <v>759</v>
      </c>
      <c r="N993">
        <v>0.4</v>
      </c>
      <c r="O993" s="1" t="s">
        <v>693</v>
      </c>
      <c r="P993">
        <v>0.3619</v>
      </c>
      <c r="Q993" s="1" t="s">
        <v>694</v>
      </c>
      <c r="R993" s="1" t="s">
        <v>707</v>
      </c>
      <c r="S993" s="1" t="s">
        <v>696</v>
      </c>
      <c r="T993">
        <v>3000</v>
      </c>
      <c r="U993" s="1" t="s">
        <v>697</v>
      </c>
      <c r="V993" s="1" t="s">
        <v>698</v>
      </c>
      <c r="W993" s="1" t="s">
        <v>708</v>
      </c>
    </row>
    <row r="994" spans="1:23" x14ac:dyDescent="0.25">
      <c r="A994" s="1" t="s">
        <v>2994</v>
      </c>
      <c r="B994" s="1" t="s">
        <v>2999</v>
      </c>
      <c r="C994" s="2">
        <v>42468</v>
      </c>
      <c r="D994" s="2">
        <v>42490</v>
      </c>
      <c r="E994">
        <v>1530</v>
      </c>
      <c r="F994" s="1" t="s">
        <v>3000</v>
      </c>
      <c r="G994" s="1" t="s">
        <v>688</v>
      </c>
      <c r="H994" s="1" t="s">
        <v>689</v>
      </c>
      <c r="I994" s="1" t="s">
        <v>716</v>
      </c>
      <c r="J994">
        <v>5000</v>
      </c>
      <c r="K994">
        <v>765</v>
      </c>
      <c r="L994" s="1" t="s">
        <v>691</v>
      </c>
      <c r="M994" s="1" t="s">
        <v>759</v>
      </c>
      <c r="N994">
        <v>0.4</v>
      </c>
      <c r="O994" s="1" t="s">
        <v>693</v>
      </c>
      <c r="P994">
        <v>0.5</v>
      </c>
      <c r="Q994" s="1" t="s">
        <v>694</v>
      </c>
      <c r="R994" s="1" t="s">
        <v>695</v>
      </c>
      <c r="S994" s="1" t="s">
        <v>696</v>
      </c>
      <c r="T994">
        <v>2000</v>
      </c>
      <c r="U994" s="1" t="s">
        <v>697</v>
      </c>
      <c r="V994" s="1" t="s">
        <v>698</v>
      </c>
      <c r="W994" s="1" t="s">
        <v>708</v>
      </c>
    </row>
    <row r="995" spans="1:23" x14ac:dyDescent="0.25">
      <c r="A995" s="1" t="s">
        <v>2994</v>
      </c>
      <c r="B995" s="1" t="s">
        <v>3001</v>
      </c>
      <c r="C995" s="2">
        <v>42468</v>
      </c>
      <c r="D995" s="2">
        <v>42490</v>
      </c>
      <c r="E995">
        <v>1282.8</v>
      </c>
      <c r="F995" s="1" t="s">
        <v>3002</v>
      </c>
      <c r="G995" s="1" t="s">
        <v>688</v>
      </c>
      <c r="H995" s="1" t="s">
        <v>689</v>
      </c>
      <c r="I995" s="1" t="s">
        <v>886</v>
      </c>
      <c r="J995">
        <v>4000</v>
      </c>
      <c r="K995">
        <v>962.1</v>
      </c>
      <c r="L995" s="1" t="s">
        <v>691</v>
      </c>
      <c r="M995" s="1" t="s">
        <v>759</v>
      </c>
      <c r="N995">
        <v>0.4</v>
      </c>
      <c r="O995" s="1" t="s">
        <v>693</v>
      </c>
      <c r="P995">
        <v>0.25</v>
      </c>
      <c r="Q995" s="1" t="s">
        <v>694</v>
      </c>
      <c r="R995" s="1" t="s">
        <v>887</v>
      </c>
      <c r="S995" s="1" t="s">
        <v>696</v>
      </c>
      <c r="T995">
        <v>1600</v>
      </c>
      <c r="U995" s="1" t="s">
        <v>697</v>
      </c>
      <c r="V995" s="1" t="s">
        <v>698</v>
      </c>
      <c r="W995" s="1" t="s">
        <v>708</v>
      </c>
    </row>
    <row r="996" spans="1:23" x14ac:dyDescent="0.25">
      <c r="A996" s="1" t="s">
        <v>2994</v>
      </c>
      <c r="B996" s="1" t="s">
        <v>3003</v>
      </c>
      <c r="C996" s="2">
        <v>42468</v>
      </c>
      <c r="D996" s="2">
        <v>42490</v>
      </c>
      <c r="E996">
        <v>1685.6</v>
      </c>
      <c r="F996" s="1" t="s">
        <v>3004</v>
      </c>
      <c r="G996" s="1" t="s">
        <v>688</v>
      </c>
      <c r="H996" s="1" t="s">
        <v>689</v>
      </c>
      <c r="I996" s="1" t="s">
        <v>823</v>
      </c>
      <c r="J996">
        <v>6000</v>
      </c>
      <c r="K996">
        <v>842.8</v>
      </c>
      <c r="L996" s="1" t="s">
        <v>691</v>
      </c>
      <c r="M996" s="1" t="s">
        <v>759</v>
      </c>
      <c r="N996">
        <v>0.4</v>
      </c>
      <c r="O996" s="1" t="s">
        <v>693</v>
      </c>
      <c r="P996">
        <v>0.5</v>
      </c>
      <c r="Q996" s="1" t="s">
        <v>694</v>
      </c>
      <c r="R996" s="1" t="s">
        <v>695</v>
      </c>
      <c r="S996" s="1" t="s">
        <v>696</v>
      </c>
      <c r="T996">
        <v>2400</v>
      </c>
      <c r="U996" s="1" t="s">
        <v>697</v>
      </c>
      <c r="V996" s="1" t="s">
        <v>698</v>
      </c>
      <c r="W996" s="1" t="s">
        <v>708</v>
      </c>
    </row>
    <row r="997" spans="1:23" x14ac:dyDescent="0.25">
      <c r="A997" s="1" t="s">
        <v>2994</v>
      </c>
      <c r="B997" s="1" t="s">
        <v>3005</v>
      </c>
      <c r="C997" s="2">
        <v>42468</v>
      </c>
      <c r="D997" s="2">
        <v>42490</v>
      </c>
      <c r="E997">
        <v>2400</v>
      </c>
      <c r="F997" s="1" t="s">
        <v>3006</v>
      </c>
      <c r="G997" s="1" t="s">
        <v>688</v>
      </c>
      <c r="H997" s="1" t="s">
        <v>689</v>
      </c>
      <c r="I997" s="1" t="s">
        <v>789</v>
      </c>
      <c r="J997">
        <v>6000</v>
      </c>
      <c r="K997">
        <v>1200</v>
      </c>
      <c r="L997" s="1" t="s">
        <v>691</v>
      </c>
      <c r="M997" s="1" t="s">
        <v>759</v>
      </c>
      <c r="N997">
        <v>0.4</v>
      </c>
      <c r="O997" s="1" t="s">
        <v>693</v>
      </c>
      <c r="P997">
        <v>0.5</v>
      </c>
      <c r="Q997" s="1" t="s">
        <v>694</v>
      </c>
      <c r="R997" s="1" t="s">
        <v>713</v>
      </c>
      <c r="S997" s="1" t="s">
        <v>696</v>
      </c>
      <c r="T997">
        <v>2400</v>
      </c>
      <c r="U997" s="1" t="s">
        <v>697</v>
      </c>
      <c r="V997" s="1" t="s">
        <v>698</v>
      </c>
      <c r="W997" s="1" t="s">
        <v>708</v>
      </c>
    </row>
    <row r="998" spans="1:23" x14ac:dyDescent="0.25">
      <c r="A998" s="1" t="s">
        <v>3007</v>
      </c>
      <c r="B998" s="1" t="s">
        <v>3008</v>
      </c>
      <c r="C998" s="2">
        <v>42376</v>
      </c>
      <c r="D998" s="2">
        <v>42400</v>
      </c>
      <c r="E998">
        <v>962</v>
      </c>
      <c r="F998" s="1" t="s">
        <v>3009</v>
      </c>
      <c r="G998" s="1" t="s">
        <v>688</v>
      </c>
      <c r="H998" s="1" t="s">
        <v>689</v>
      </c>
      <c r="I998" s="1" t="s">
        <v>716</v>
      </c>
      <c r="J998">
        <v>2000</v>
      </c>
      <c r="K998">
        <v>500</v>
      </c>
      <c r="L998" s="1" t="s">
        <v>691</v>
      </c>
      <c r="M998" s="1" t="s">
        <v>759</v>
      </c>
      <c r="N998">
        <v>0.5</v>
      </c>
      <c r="O998" s="1" t="s">
        <v>693</v>
      </c>
      <c r="P998">
        <v>0.48020000000000002</v>
      </c>
      <c r="Q998" s="1" t="s">
        <v>694</v>
      </c>
      <c r="R998" s="1" t="s">
        <v>695</v>
      </c>
      <c r="S998" s="1" t="s">
        <v>696</v>
      </c>
      <c r="T998">
        <v>1000</v>
      </c>
      <c r="U998" s="1" t="s">
        <v>697</v>
      </c>
      <c r="V998" s="1" t="s">
        <v>698</v>
      </c>
      <c r="W998" s="1" t="s">
        <v>708</v>
      </c>
    </row>
    <row r="999" spans="1:23" x14ac:dyDescent="0.25">
      <c r="A999" s="1" t="s">
        <v>3010</v>
      </c>
      <c r="B999" s="1" t="s">
        <v>3011</v>
      </c>
      <c r="C999" s="2">
        <v>42409</v>
      </c>
      <c r="D999" s="2">
        <v>42429</v>
      </c>
      <c r="E999">
        <v>1028</v>
      </c>
      <c r="F999" s="1" t="s">
        <v>3012</v>
      </c>
      <c r="G999" s="1" t="s">
        <v>688</v>
      </c>
      <c r="H999" s="1" t="s">
        <v>689</v>
      </c>
      <c r="I999" s="1" t="s">
        <v>741</v>
      </c>
      <c r="J999">
        <v>1750</v>
      </c>
      <c r="K999">
        <v>350</v>
      </c>
      <c r="L999" s="1" t="s">
        <v>691</v>
      </c>
      <c r="M999" s="1" t="s">
        <v>759</v>
      </c>
      <c r="N999">
        <v>0.5</v>
      </c>
      <c r="O999" s="1" t="s">
        <v>693</v>
      </c>
      <c r="P999">
        <v>0.65949999999999998</v>
      </c>
      <c r="Q999" s="1" t="s">
        <v>694</v>
      </c>
      <c r="R999" s="1" t="s">
        <v>695</v>
      </c>
      <c r="S999" s="1" t="s">
        <v>696</v>
      </c>
      <c r="T999">
        <v>875</v>
      </c>
      <c r="U999" s="1" t="s">
        <v>697</v>
      </c>
      <c r="V999" s="1" t="s">
        <v>698</v>
      </c>
      <c r="W999" s="1" t="s">
        <v>708</v>
      </c>
    </row>
    <row r="1000" spans="1:23" x14ac:dyDescent="0.25">
      <c r="A1000" s="1" t="s">
        <v>3013</v>
      </c>
      <c r="B1000" s="1" t="s">
        <v>3014</v>
      </c>
      <c r="C1000" s="2">
        <v>42719</v>
      </c>
      <c r="D1000" s="2">
        <v>42720</v>
      </c>
      <c r="E1000">
        <v>1000</v>
      </c>
      <c r="F1000" s="1" t="s">
        <v>3015</v>
      </c>
      <c r="G1000" s="1" t="s">
        <v>688</v>
      </c>
      <c r="H1000" s="1" t="s">
        <v>689</v>
      </c>
      <c r="I1000" s="1" t="s">
        <v>741</v>
      </c>
      <c r="J1000">
        <v>1667</v>
      </c>
      <c r="K1000">
        <v>500.1</v>
      </c>
      <c r="L1000" s="1" t="s">
        <v>691</v>
      </c>
      <c r="M1000" s="1" t="s">
        <v>984</v>
      </c>
      <c r="N1000">
        <v>0.6</v>
      </c>
      <c r="O1000" s="1" t="s">
        <v>693</v>
      </c>
      <c r="P1000">
        <v>0.49990000000000001</v>
      </c>
      <c r="Q1000" s="1" t="s">
        <v>694</v>
      </c>
      <c r="R1000" s="1" t="s">
        <v>695</v>
      </c>
      <c r="S1000" s="1" t="s">
        <v>696</v>
      </c>
      <c r="T1000">
        <v>1000.2</v>
      </c>
      <c r="U1000" s="1" t="s">
        <v>697</v>
      </c>
      <c r="V1000" s="1" t="s">
        <v>698</v>
      </c>
      <c r="W1000" s="1" t="s">
        <v>708</v>
      </c>
    </row>
    <row r="1001" spans="1:23" x14ac:dyDescent="0.25">
      <c r="A1001" s="1" t="s">
        <v>3016</v>
      </c>
      <c r="B1001" s="1" t="s">
        <v>3017</v>
      </c>
      <c r="C1001" s="2">
        <v>42644</v>
      </c>
      <c r="D1001" s="2">
        <v>42673</v>
      </c>
      <c r="E1001">
        <v>12762</v>
      </c>
      <c r="F1001" s="1" t="s">
        <v>3018</v>
      </c>
      <c r="G1001" s="1" t="s">
        <v>688</v>
      </c>
      <c r="H1001" s="1" t="s">
        <v>689</v>
      </c>
      <c r="I1001" s="1" t="s">
        <v>690</v>
      </c>
      <c r="J1001">
        <v>0</v>
      </c>
      <c r="K1001">
        <v>2000</v>
      </c>
      <c r="L1001" s="1" t="s">
        <v>691</v>
      </c>
      <c r="M1001" s="1" t="s">
        <v>2611</v>
      </c>
      <c r="N1001">
        <v>1</v>
      </c>
      <c r="O1001" s="1" t="s">
        <v>693</v>
      </c>
      <c r="P1001">
        <v>0.84330000000000005</v>
      </c>
      <c r="Q1001" s="1" t="s">
        <v>694</v>
      </c>
      <c r="R1001" s="1" t="s">
        <v>695</v>
      </c>
      <c r="S1001" s="1" t="s">
        <v>696</v>
      </c>
      <c r="T1001">
        <v>0</v>
      </c>
      <c r="U1001" s="1" t="s">
        <v>697</v>
      </c>
      <c r="V1001" s="1" t="s">
        <v>698</v>
      </c>
      <c r="W1001" s="1" t="s">
        <v>708</v>
      </c>
    </row>
    <row r="1002" spans="1:23" x14ac:dyDescent="0.25">
      <c r="A1002" s="1" t="s">
        <v>3016</v>
      </c>
      <c r="B1002" s="1" t="s">
        <v>3019</v>
      </c>
      <c r="C1002" s="2">
        <v>42644</v>
      </c>
      <c r="D1002" s="2">
        <v>42673</v>
      </c>
      <c r="E1002">
        <v>0</v>
      </c>
      <c r="F1002" s="1" t="s">
        <v>3020</v>
      </c>
      <c r="G1002" s="1" t="s">
        <v>688</v>
      </c>
      <c r="H1002" s="1" t="s">
        <v>689</v>
      </c>
      <c r="I1002" s="1" t="s">
        <v>950</v>
      </c>
      <c r="J1002">
        <v>0</v>
      </c>
      <c r="K1002">
        <v>36.22</v>
      </c>
      <c r="L1002" s="1" t="s">
        <v>691</v>
      </c>
      <c r="M1002" s="1" t="s">
        <v>2611</v>
      </c>
      <c r="N1002">
        <v>1</v>
      </c>
      <c r="O1002" s="1" t="s">
        <v>693</v>
      </c>
      <c r="P1002">
        <v>0</v>
      </c>
      <c r="Q1002" s="1" t="s">
        <v>694</v>
      </c>
      <c r="R1002" s="1" t="s">
        <v>951</v>
      </c>
      <c r="S1002" s="1" t="s">
        <v>696</v>
      </c>
      <c r="T1002">
        <v>0</v>
      </c>
      <c r="U1002" s="1" t="s">
        <v>697</v>
      </c>
      <c r="V1002" s="1" t="s">
        <v>698</v>
      </c>
      <c r="W1002" s="1" t="s">
        <v>952</v>
      </c>
    </row>
    <row r="1003" spans="1:23" x14ac:dyDescent="0.25">
      <c r="A1003" s="1" t="s">
        <v>3016</v>
      </c>
      <c r="B1003" s="1" t="s">
        <v>3021</v>
      </c>
      <c r="C1003" s="2">
        <v>42644</v>
      </c>
      <c r="D1003" s="2">
        <v>42673</v>
      </c>
      <c r="E1003">
        <v>0</v>
      </c>
      <c r="F1003" s="1" t="s">
        <v>3022</v>
      </c>
      <c r="G1003" s="1" t="s">
        <v>688</v>
      </c>
      <c r="H1003" s="1" t="s">
        <v>689</v>
      </c>
      <c r="I1003" s="1" t="s">
        <v>863</v>
      </c>
      <c r="J1003">
        <v>0</v>
      </c>
      <c r="K1003">
        <v>174.71</v>
      </c>
      <c r="L1003" s="1" t="s">
        <v>691</v>
      </c>
      <c r="M1003" s="1" t="s">
        <v>2611</v>
      </c>
      <c r="N1003">
        <v>0</v>
      </c>
      <c r="O1003" s="1" t="s">
        <v>693</v>
      </c>
      <c r="P1003">
        <v>0</v>
      </c>
      <c r="Q1003" s="1" t="s">
        <v>694</v>
      </c>
      <c r="R1003" s="1" t="s">
        <v>940</v>
      </c>
      <c r="S1003" s="1" t="s">
        <v>696</v>
      </c>
      <c r="T1003">
        <v>0</v>
      </c>
      <c r="U1003" s="1" t="s">
        <v>697</v>
      </c>
      <c r="V1003" s="1" t="s">
        <v>698</v>
      </c>
      <c r="W1003" s="1" t="s">
        <v>943</v>
      </c>
    </row>
    <row r="1004" spans="1:23" x14ac:dyDescent="0.25">
      <c r="A1004" s="1" t="s">
        <v>3016</v>
      </c>
      <c r="B1004" s="1" t="s">
        <v>3023</v>
      </c>
      <c r="C1004" s="2">
        <v>42644</v>
      </c>
      <c r="D1004" s="2">
        <v>42673</v>
      </c>
      <c r="E1004">
        <v>0</v>
      </c>
      <c r="F1004" s="1" t="s">
        <v>3022</v>
      </c>
      <c r="G1004" s="1" t="s">
        <v>688</v>
      </c>
      <c r="H1004" s="1" t="s">
        <v>689</v>
      </c>
      <c r="I1004" s="1" t="s">
        <v>863</v>
      </c>
      <c r="J1004">
        <v>0</v>
      </c>
      <c r="K1004">
        <v>51.99</v>
      </c>
      <c r="L1004" s="1" t="s">
        <v>691</v>
      </c>
      <c r="M1004" s="1" t="s">
        <v>2611</v>
      </c>
      <c r="N1004">
        <v>0</v>
      </c>
      <c r="O1004" s="1" t="s">
        <v>693</v>
      </c>
      <c r="P1004">
        <v>0</v>
      </c>
      <c r="Q1004" s="1" t="s">
        <v>694</v>
      </c>
      <c r="R1004" s="1" t="s">
        <v>940</v>
      </c>
      <c r="S1004" s="1" t="s">
        <v>696</v>
      </c>
      <c r="T1004">
        <v>0</v>
      </c>
      <c r="U1004" s="1" t="s">
        <v>697</v>
      </c>
      <c r="V1004" s="1" t="s">
        <v>698</v>
      </c>
      <c r="W1004" s="1" t="s">
        <v>941</v>
      </c>
    </row>
    <row r="1005" spans="1:23" x14ac:dyDescent="0.25">
      <c r="A1005" s="1" t="s">
        <v>3016</v>
      </c>
      <c r="B1005" s="1" t="s">
        <v>3024</v>
      </c>
      <c r="C1005" s="2">
        <v>42644</v>
      </c>
      <c r="D1005" s="2">
        <v>42673</v>
      </c>
      <c r="E1005">
        <v>2298</v>
      </c>
      <c r="F1005" s="1" t="s">
        <v>3025</v>
      </c>
      <c r="G1005" s="1" t="s">
        <v>688</v>
      </c>
      <c r="H1005" s="1" t="s">
        <v>689</v>
      </c>
      <c r="I1005" s="1" t="s">
        <v>741</v>
      </c>
      <c r="J1005">
        <v>2143</v>
      </c>
      <c r="K1005">
        <v>1500</v>
      </c>
      <c r="L1005" s="1" t="s">
        <v>691</v>
      </c>
      <c r="M1005" s="1" t="s">
        <v>2611</v>
      </c>
      <c r="N1005">
        <v>1</v>
      </c>
      <c r="O1005" s="1" t="s">
        <v>693</v>
      </c>
      <c r="P1005">
        <v>0.3473</v>
      </c>
      <c r="Q1005" s="1" t="s">
        <v>694</v>
      </c>
      <c r="R1005" s="1" t="s">
        <v>695</v>
      </c>
      <c r="S1005" s="1" t="s">
        <v>696</v>
      </c>
      <c r="T1005">
        <v>2142.86</v>
      </c>
      <c r="U1005" s="1" t="s">
        <v>697</v>
      </c>
      <c r="V1005" s="1" t="s">
        <v>698</v>
      </c>
      <c r="W1005" s="1" t="s">
        <v>708</v>
      </c>
    </row>
    <row r="1006" spans="1:23" x14ac:dyDescent="0.25">
      <c r="A1006" s="1" t="s">
        <v>3016</v>
      </c>
      <c r="B1006" s="1" t="s">
        <v>3026</v>
      </c>
      <c r="C1006" s="2">
        <v>42644</v>
      </c>
      <c r="D1006" s="2">
        <v>42673</v>
      </c>
      <c r="E1006">
        <v>0</v>
      </c>
      <c r="F1006" s="1" t="s">
        <v>3027</v>
      </c>
      <c r="G1006" s="1" t="s">
        <v>688</v>
      </c>
      <c r="H1006" s="1" t="s">
        <v>689</v>
      </c>
      <c r="I1006" s="1" t="s">
        <v>706</v>
      </c>
      <c r="J1006">
        <v>0</v>
      </c>
      <c r="K1006">
        <v>729.58</v>
      </c>
      <c r="L1006" s="1" t="s">
        <v>691</v>
      </c>
      <c r="M1006" s="1" t="s">
        <v>2611</v>
      </c>
      <c r="N1006">
        <v>1</v>
      </c>
      <c r="O1006" s="1" t="s">
        <v>693</v>
      </c>
      <c r="P1006">
        <v>0</v>
      </c>
      <c r="Q1006" s="1" t="s">
        <v>694</v>
      </c>
      <c r="R1006" s="1" t="s">
        <v>707</v>
      </c>
      <c r="S1006" s="1" t="s">
        <v>696</v>
      </c>
      <c r="T1006">
        <v>0</v>
      </c>
      <c r="U1006" s="1" t="s">
        <v>697</v>
      </c>
      <c r="V1006" s="1" t="s">
        <v>698</v>
      </c>
      <c r="W1006" s="1" t="s">
        <v>708</v>
      </c>
    </row>
    <row r="1007" spans="1:23" x14ac:dyDescent="0.25">
      <c r="A1007" s="1" t="s">
        <v>3028</v>
      </c>
      <c r="B1007" s="1" t="s">
        <v>3029</v>
      </c>
      <c r="C1007" s="2">
        <v>42542</v>
      </c>
      <c r="D1007" s="2">
        <v>42551</v>
      </c>
      <c r="E1007">
        <v>2219.4</v>
      </c>
      <c r="F1007" s="1" t="s">
        <v>3030</v>
      </c>
      <c r="G1007" s="1" t="s">
        <v>688</v>
      </c>
      <c r="H1007" s="1" t="s">
        <v>689</v>
      </c>
      <c r="I1007" s="1" t="s">
        <v>741</v>
      </c>
      <c r="J1007">
        <v>15000</v>
      </c>
      <c r="K1007">
        <v>739.8</v>
      </c>
      <c r="L1007" s="1" t="s">
        <v>691</v>
      </c>
      <c r="M1007" s="1" t="s">
        <v>721</v>
      </c>
      <c r="N1007">
        <v>0.6</v>
      </c>
      <c r="O1007" s="1" t="s">
        <v>693</v>
      </c>
      <c r="P1007">
        <v>0.66669999999999996</v>
      </c>
      <c r="Q1007" s="1" t="s">
        <v>694</v>
      </c>
      <c r="R1007" s="1" t="s">
        <v>695</v>
      </c>
      <c r="S1007" s="1" t="s">
        <v>696</v>
      </c>
      <c r="T1007">
        <v>9000</v>
      </c>
      <c r="U1007" s="1" t="s">
        <v>697</v>
      </c>
      <c r="V1007" s="1" t="s">
        <v>698</v>
      </c>
      <c r="W1007" s="1" t="s">
        <v>708</v>
      </c>
    </row>
    <row r="1008" spans="1:23" x14ac:dyDescent="0.25">
      <c r="A1008" s="1" t="s">
        <v>3028</v>
      </c>
      <c r="B1008" s="1" t="s">
        <v>3031</v>
      </c>
      <c r="C1008" s="2">
        <v>42542</v>
      </c>
      <c r="D1008" s="2">
        <v>42551</v>
      </c>
      <c r="E1008">
        <v>1649.4</v>
      </c>
      <c r="F1008" s="1" t="s">
        <v>3032</v>
      </c>
      <c r="G1008" s="1" t="s">
        <v>688</v>
      </c>
      <c r="H1008" s="1" t="s">
        <v>689</v>
      </c>
      <c r="I1008" s="1" t="s">
        <v>764</v>
      </c>
      <c r="J1008">
        <v>1000</v>
      </c>
      <c r="K1008">
        <v>112.8</v>
      </c>
      <c r="L1008" s="1" t="s">
        <v>691</v>
      </c>
      <c r="M1008" s="1" t="s">
        <v>721</v>
      </c>
      <c r="N1008">
        <v>0.6</v>
      </c>
      <c r="O1008" s="1" t="s">
        <v>693</v>
      </c>
      <c r="P1008">
        <v>0.93159999999999998</v>
      </c>
      <c r="Q1008" s="1" t="s">
        <v>694</v>
      </c>
      <c r="R1008" s="1" t="s">
        <v>695</v>
      </c>
      <c r="S1008" s="1" t="s">
        <v>696</v>
      </c>
      <c r="T1008">
        <v>600</v>
      </c>
      <c r="U1008" s="1" t="s">
        <v>697</v>
      </c>
      <c r="V1008" s="1" t="s">
        <v>698</v>
      </c>
      <c r="W1008" s="1" t="s">
        <v>708</v>
      </c>
    </row>
    <row r="1009" spans="1:23" x14ac:dyDescent="0.25">
      <c r="A1009" s="1" t="s">
        <v>3028</v>
      </c>
      <c r="B1009" s="1" t="s">
        <v>3033</v>
      </c>
      <c r="C1009" s="2">
        <v>42542</v>
      </c>
      <c r="D1009" s="2">
        <v>42551</v>
      </c>
      <c r="E1009">
        <v>0</v>
      </c>
      <c r="F1009" s="1" t="s">
        <v>3034</v>
      </c>
      <c r="G1009" s="1" t="s">
        <v>688</v>
      </c>
      <c r="H1009" s="1" t="s">
        <v>689</v>
      </c>
      <c r="I1009" s="1" t="s">
        <v>706</v>
      </c>
      <c r="J1009">
        <v>10000</v>
      </c>
      <c r="K1009">
        <v>0</v>
      </c>
      <c r="L1009" s="1" t="s">
        <v>691</v>
      </c>
      <c r="M1009" s="1" t="s">
        <v>721</v>
      </c>
      <c r="N1009">
        <v>0.6</v>
      </c>
      <c r="O1009" s="1" t="s">
        <v>693</v>
      </c>
      <c r="P1009">
        <v>0</v>
      </c>
      <c r="Q1009" s="1" t="s">
        <v>694</v>
      </c>
      <c r="R1009" s="1" t="s">
        <v>695</v>
      </c>
      <c r="S1009" s="1" t="s">
        <v>696</v>
      </c>
      <c r="T1009">
        <v>6000</v>
      </c>
      <c r="U1009" s="1" t="s">
        <v>697</v>
      </c>
      <c r="V1009" s="1" t="s">
        <v>698</v>
      </c>
      <c r="W1009" s="1" t="s">
        <v>708</v>
      </c>
    </row>
    <row r="1010" spans="1:23" x14ac:dyDescent="0.25">
      <c r="A1010" s="1" t="s">
        <v>3035</v>
      </c>
      <c r="B1010" s="1" t="s">
        <v>3036</v>
      </c>
      <c r="C1010" s="2">
        <v>42644</v>
      </c>
      <c r="D1010" s="2">
        <v>42673</v>
      </c>
      <c r="E1010">
        <v>705.8</v>
      </c>
      <c r="F1010" s="1" t="s">
        <v>3037</v>
      </c>
      <c r="G1010" s="1" t="s">
        <v>688</v>
      </c>
      <c r="H1010" s="1" t="s">
        <v>689</v>
      </c>
      <c r="I1010" s="1" t="s">
        <v>764</v>
      </c>
      <c r="J1010">
        <v>3333</v>
      </c>
      <c r="K1010">
        <v>343.5</v>
      </c>
      <c r="L1010" s="1" t="s">
        <v>691</v>
      </c>
      <c r="M1010" s="1" t="s">
        <v>2611</v>
      </c>
      <c r="N1010">
        <v>0.6</v>
      </c>
      <c r="O1010" s="1" t="s">
        <v>693</v>
      </c>
      <c r="P1010">
        <v>0.51329999999999998</v>
      </c>
      <c r="Q1010" s="1" t="s">
        <v>694</v>
      </c>
      <c r="R1010" s="1" t="s">
        <v>695</v>
      </c>
      <c r="S1010" s="1" t="s">
        <v>696</v>
      </c>
      <c r="T1010">
        <v>2000</v>
      </c>
      <c r="U1010" s="1" t="s">
        <v>697</v>
      </c>
      <c r="V1010" s="1" t="s">
        <v>698</v>
      </c>
      <c r="W1010" s="1" t="s">
        <v>708</v>
      </c>
    </row>
    <row r="1011" spans="1:23" x14ac:dyDescent="0.25">
      <c r="A1011" s="1" t="s">
        <v>3035</v>
      </c>
      <c r="B1011" s="1" t="s">
        <v>3038</v>
      </c>
      <c r="C1011" s="2">
        <v>42644</v>
      </c>
      <c r="D1011" s="2">
        <v>42673</v>
      </c>
      <c r="E1011">
        <v>691.2</v>
      </c>
      <c r="F1011" s="1" t="s">
        <v>3039</v>
      </c>
      <c r="G1011" s="1" t="s">
        <v>688</v>
      </c>
      <c r="H1011" s="1" t="s">
        <v>689</v>
      </c>
      <c r="I1011" s="1" t="s">
        <v>716</v>
      </c>
      <c r="J1011">
        <v>2500</v>
      </c>
      <c r="K1011">
        <v>230.4</v>
      </c>
      <c r="L1011" s="1" t="s">
        <v>691</v>
      </c>
      <c r="M1011" s="1" t="s">
        <v>2611</v>
      </c>
      <c r="N1011">
        <v>0.6</v>
      </c>
      <c r="O1011" s="1" t="s">
        <v>693</v>
      </c>
      <c r="P1011">
        <v>0.66669999999999996</v>
      </c>
      <c r="Q1011" s="1" t="s">
        <v>694</v>
      </c>
      <c r="R1011" s="1" t="s">
        <v>695</v>
      </c>
      <c r="S1011" s="1" t="s">
        <v>696</v>
      </c>
      <c r="T1011">
        <v>1500</v>
      </c>
      <c r="U1011" s="1" t="s">
        <v>697</v>
      </c>
      <c r="V1011" s="1" t="s">
        <v>698</v>
      </c>
      <c r="W1011" s="1" t="s">
        <v>708</v>
      </c>
    </row>
    <row r="1012" spans="1:23" x14ac:dyDescent="0.25">
      <c r="A1012" s="1" t="s">
        <v>3040</v>
      </c>
      <c r="B1012" s="1" t="s">
        <v>3041</v>
      </c>
      <c r="C1012" s="2">
        <v>42644</v>
      </c>
      <c r="D1012" s="2">
        <v>42673</v>
      </c>
      <c r="E1012">
        <v>129</v>
      </c>
      <c r="F1012" s="1" t="s">
        <v>3042</v>
      </c>
      <c r="G1012" s="1" t="s">
        <v>688</v>
      </c>
      <c r="H1012" s="1" t="s">
        <v>689</v>
      </c>
      <c r="I1012" s="1" t="s">
        <v>690</v>
      </c>
      <c r="J1012">
        <v>2400</v>
      </c>
      <c r="K1012">
        <v>43.8</v>
      </c>
      <c r="L1012" s="1" t="s">
        <v>691</v>
      </c>
      <c r="M1012" s="1" t="s">
        <v>2611</v>
      </c>
      <c r="N1012">
        <v>0.6</v>
      </c>
      <c r="O1012" s="1" t="s">
        <v>693</v>
      </c>
      <c r="P1012">
        <v>0.66049999999999998</v>
      </c>
      <c r="Q1012" s="1" t="s">
        <v>694</v>
      </c>
      <c r="R1012" s="1" t="s">
        <v>695</v>
      </c>
      <c r="S1012" s="1" t="s">
        <v>696</v>
      </c>
      <c r="T1012">
        <v>1440</v>
      </c>
      <c r="U1012" s="1" t="s">
        <v>697</v>
      </c>
      <c r="V1012" s="1" t="s">
        <v>698</v>
      </c>
      <c r="W1012" s="1" t="s">
        <v>708</v>
      </c>
    </row>
    <row r="1013" spans="1:23" x14ac:dyDescent="0.25">
      <c r="A1013" s="1" t="s">
        <v>3043</v>
      </c>
      <c r="B1013" s="1" t="s">
        <v>3044</v>
      </c>
      <c r="C1013" s="2">
        <v>42552</v>
      </c>
      <c r="D1013" s="2">
        <v>42572</v>
      </c>
      <c r="E1013">
        <v>8149.2</v>
      </c>
      <c r="F1013" s="1" t="s">
        <v>3045</v>
      </c>
      <c r="G1013" s="1" t="s">
        <v>688</v>
      </c>
      <c r="H1013" s="1" t="s">
        <v>689</v>
      </c>
      <c r="I1013" s="1" t="s">
        <v>764</v>
      </c>
      <c r="J1013">
        <v>10000</v>
      </c>
      <c r="K1013">
        <v>1639.2</v>
      </c>
      <c r="L1013" s="1" t="s">
        <v>691</v>
      </c>
      <c r="M1013" s="1" t="s">
        <v>1473</v>
      </c>
      <c r="N1013">
        <v>0.6</v>
      </c>
      <c r="O1013" s="1" t="s">
        <v>693</v>
      </c>
      <c r="P1013">
        <v>0.79890000000000005</v>
      </c>
      <c r="Q1013" s="1" t="s">
        <v>694</v>
      </c>
      <c r="R1013" s="1" t="s">
        <v>695</v>
      </c>
      <c r="S1013" s="1" t="s">
        <v>696</v>
      </c>
      <c r="T1013">
        <v>6000</v>
      </c>
      <c r="U1013" s="1" t="s">
        <v>697</v>
      </c>
      <c r="V1013" s="1" t="s">
        <v>698</v>
      </c>
      <c r="W1013" s="1" t="s">
        <v>708</v>
      </c>
    </row>
    <row r="1014" spans="1:23" x14ac:dyDescent="0.25">
      <c r="A1014" s="1" t="s">
        <v>3043</v>
      </c>
      <c r="B1014" s="1" t="s">
        <v>3046</v>
      </c>
      <c r="C1014" s="2">
        <v>42552</v>
      </c>
      <c r="D1014" s="2">
        <v>42572</v>
      </c>
      <c r="E1014">
        <v>10981.8</v>
      </c>
      <c r="F1014" s="1" t="s">
        <v>3047</v>
      </c>
      <c r="G1014" s="1" t="s">
        <v>688</v>
      </c>
      <c r="H1014" s="1" t="s">
        <v>689</v>
      </c>
      <c r="I1014" s="1" t="s">
        <v>741</v>
      </c>
      <c r="J1014">
        <v>22500</v>
      </c>
      <c r="K1014">
        <v>3660.6</v>
      </c>
      <c r="L1014" s="1" t="s">
        <v>691</v>
      </c>
      <c r="M1014" s="1" t="s">
        <v>1473</v>
      </c>
      <c r="N1014">
        <v>0.6</v>
      </c>
      <c r="O1014" s="1" t="s">
        <v>693</v>
      </c>
      <c r="P1014">
        <v>0.66669999999999996</v>
      </c>
      <c r="Q1014" s="1" t="s">
        <v>694</v>
      </c>
      <c r="R1014" s="1" t="s">
        <v>695</v>
      </c>
      <c r="S1014" s="1" t="s">
        <v>696</v>
      </c>
      <c r="T1014">
        <v>13500</v>
      </c>
      <c r="U1014" s="1" t="s">
        <v>697</v>
      </c>
      <c r="V1014" s="1" t="s">
        <v>698</v>
      </c>
      <c r="W1014" s="1" t="s">
        <v>708</v>
      </c>
    </row>
    <row r="1015" spans="1:23" x14ac:dyDescent="0.25">
      <c r="A1015" s="1" t="s">
        <v>3048</v>
      </c>
      <c r="B1015" s="1" t="s">
        <v>3049</v>
      </c>
      <c r="C1015" s="2">
        <v>42705</v>
      </c>
      <c r="D1015" s="2">
        <v>42735</v>
      </c>
      <c r="E1015">
        <v>1600</v>
      </c>
      <c r="F1015" s="1" t="s">
        <v>3050</v>
      </c>
      <c r="G1015" s="1" t="s">
        <v>688</v>
      </c>
      <c r="H1015" s="1" t="s">
        <v>689</v>
      </c>
      <c r="I1015" s="1" t="s">
        <v>1300</v>
      </c>
      <c r="J1015">
        <v>5000</v>
      </c>
      <c r="K1015">
        <v>291</v>
      </c>
      <c r="L1015" s="1" t="s">
        <v>691</v>
      </c>
      <c r="M1015" s="1" t="s">
        <v>2972</v>
      </c>
      <c r="N1015">
        <v>0.4</v>
      </c>
      <c r="O1015" s="1" t="s">
        <v>693</v>
      </c>
      <c r="P1015">
        <v>0.81810000000000005</v>
      </c>
      <c r="Q1015" s="1" t="s">
        <v>694</v>
      </c>
      <c r="R1015" s="1" t="s">
        <v>695</v>
      </c>
      <c r="S1015" s="1" t="s">
        <v>696</v>
      </c>
      <c r="T1015">
        <v>2000</v>
      </c>
      <c r="U1015" s="1" t="s">
        <v>697</v>
      </c>
      <c r="V1015" s="1" t="s">
        <v>698</v>
      </c>
      <c r="W1015" s="1" t="s">
        <v>708</v>
      </c>
    </row>
    <row r="1016" spans="1:23" x14ac:dyDescent="0.25">
      <c r="A1016" s="1" t="s">
        <v>3048</v>
      </c>
      <c r="B1016" s="1" t="s">
        <v>3051</v>
      </c>
      <c r="C1016" s="2">
        <v>42705</v>
      </c>
      <c r="D1016" s="2">
        <v>42735</v>
      </c>
      <c r="E1016">
        <v>1600</v>
      </c>
      <c r="F1016" s="1" t="s">
        <v>3052</v>
      </c>
      <c r="G1016" s="1" t="s">
        <v>688</v>
      </c>
      <c r="H1016" s="1" t="s">
        <v>689</v>
      </c>
      <c r="I1016" s="1" t="s">
        <v>741</v>
      </c>
      <c r="J1016">
        <v>3333</v>
      </c>
      <c r="K1016">
        <v>602.79999999999995</v>
      </c>
      <c r="L1016" s="1" t="s">
        <v>691</v>
      </c>
      <c r="M1016" s="1" t="s">
        <v>2972</v>
      </c>
      <c r="N1016">
        <v>0.4</v>
      </c>
      <c r="O1016" s="1" t="s">
        <v>693</v>
      </c>
      <c r="P1016">
        <v>0.62329999999999997</v>
      </c>
      <c r="Q1016" s="1" t="s">
        <v>694</v>
      </c>
      <c r="R1016" s="1" t="s">
        <v>695</v>
      </c>
      <c r="S1016" s="1" t="s">
        <v>696</v>
      </c>
      <c r="T1016">
        <v>1333.33</v>
      </c>
      <c r="U1016" s="1" t="s">
        <v>697</v>
      </c>
      <c r="V1016" s="1" t="s">
        <v>698</v>
      </c>
      <c r="W1016" s="1" t="s">
        <v>708</v>
      </c>
    </row>
    <row r="1017" spans="1:23" x14ac:dyDescent="0.25">
      <c r="A1017" s="1" t="s">
        <v>3053</v>
      </c>
      <c r="B1017" s="1" t="s">
        <v>3054</v>
      </c>
      <c r="C1017" s="2">
        <v>42583</v>
      </c>
      <c r="D1017" s="2">
        <v>42612</v>
      </c>
      <c r="E1017">
        <v>623</v>
      </c>
      <c r="F1017" s="1" t="s">
        <v>3055</v>
      </c>
      <c r="G1017" s="1" t="s">
        <v>688</v>
      </c>
      <c r="H1017" s="1" t="s">
        <v>689</v>
      </c>
      <c r="I1017" s="1" t="s">
        <v>1383</v>
      </c>
      <c r="J1017">
        <v>3429</v>
      </c>
      <c r="K1017">
        <v>308.35000000000002</v>
      </c>
      <c r="L1017" s="1" t="s">
        <v>691</v>
      </c>
      <c r="M1017" s="1" t="s">
        <v>2972</v>
      </c>
      <c r="N1017">
        <v>0.7</v>
      </c>
      <c r="O1017" s="1" t="s">
        <v>693</v>
      </c>
      <c r="P1017">
        <v>0.50509999999999999</v>
      </c>
      <c r="Q1017" s="1" t="s">
        <v>694</v>
      </c>
      <c r="R1017" s="1" t="s">
        <v>887</v>
      </c>
      <c r="S1017" s="1" t="s">
        <v>696</v>
      </c>
      <c r="T1017">
        <v>2400.3000000000002</v>
      </c>
      <c r="U1017" s="1" t="s">
        <v>697</v>
      </c>
      <c r="V1017" s="1" t="s">
        <v>698</v>
      </c>
      <c r="W1017" s="1" t="s">
        <v>708</v>
      </c>
    </row>
    <row r="1018" spans="1:23" x14ac:dyDescent="0.25">
      <c r="A1018" s="1" t="s">
        <v>3056</v>
      </c>
      <c r="B1018" s="1" t="s">
        <v>3057</v>
      </c>
      <c r="C1018" s="2">
        <v>42614</v>
      </c>
      <c r="D1018" s="2">
        <v>42633</v>
      </c>
      <c r="E1018">
        <v>1631</v>
      </c>
      <c r="F1018" s="1" t="s">
        <v>3058</v>
      </c>
      <c r="G1018" s="1" t="s">
        <v>688</v>
      </c>
      <c r="H1018" s="1" t="s">
        <v>689</v>
      </c>
      <c r="I1018" s="1" t="s">
        <v>1383</v>
      </c>
      <c r="J1018">
        <v>2715</v>
      </c>
      <c r="K1018">
        <v>950</v>
      </c>
      <c r="L1018" s="1" t="s">
        <v>691</v>
      </c>
      <c r="M1018" s="1" t="s">
        <v>2972</v>
      </c>
      <c r="N1018">
        <v>0.7</v>
      </c>
      <c r="O1018" s="1" t="s">
        <v>693</v>
      </c>
      <c r="P1018">
        <v>0.41749999999999998</v>
      </c>
      <c r="Q1018" s="1" t="s">
        <v>694</v>
      </c>
      <c r="R1018" s="1" t="s">
        <v>3059</v>
      </c>
      <c r="S1018" s="1" t="s">
        <v>696</v>
      </c>
      <c r="T1018">
        <v>1900.5</v>
      </c>
      <c r="U1018" s="1" t="s">
        <v>697</v>
      </c>
      <c r="V1018" s="1" t="s">
        <v>698</v>
      </c>
      <c r="W1018" s="1" t="s">
        <v>708</v>
      </c>
    </row>
    <row r="1019" spans="1:23" x14ac:dyDescent="0.25">
      <c r="A1019" s="1" t="s">
        <v>3060</v>
      </c>
      <c r="B1019" s="1" t="s">
        <v>3061</v>
      </c>
      <c r="C1019" s="2">
        <v>42413</v>
      </c>
      <c r="D1019" s="2">
        <v>42429</v>
      </c>
      <c r="E1019">
        <v>742.8</v>
      </c>
      <c r="F1019" s="1" t="s">
        <v>3062</v>
      </c>
      <c r="G1019" s="1" t="s">
        <v>688</v>
      </c>
      <c r="H1019" s="1" t="s">
        <v>689</v>
      </c>
      <c r="I1019" s="1" t="s">
        <v>738</v>
      </c>
      <c r="J1019">
        <v>3000</v>
      </c>
      <c r="K1019">
        <v>600</v>
      </c>
      <c r="L1019" s="1" t="s">
        <v>691</v>
      </c>
      <c r="M1019" s="1" t="s">
        <v>1463</v>
      </c>
      <c r="N1019">
        <v>0.4</v>
      </c>
      <c r="O1019" s="1" t="s">
        <v>693</v>
      </c>
      <c r="P1019">
        <v>0.19220000000000001</v>
      </c>
      <c r="Q1019" s="1" t="s">
        <v>694</v>
      </c>
      <c r="R1019" s="1" t="s">
        <v>695</v>
      </c>
      <c r="S1019" s="1" t="s">
        <v>696</v>
      </c>
      <c r="T1019">
        <v>1200</v>
      </c>
      <c r="U1019" s="1" t="s">
        <v>697</v>
      </c>
      <c r="V1019" s="1" t="s">
        <v>698</v>
      </c>
      <c r="W1019" s="1" t="s">
        <v>708</v>
      </c>
    </row>
    <row r="1020" spans="1:23" x14ac:dyDescent="0.25">
      <c r="A1020" s="1" t="s">
        <v>3060</v>
      </c>
      <c r="B1020" s="1" t="s">
        <v>3063</v>
      </c>
      <c r="C1020" s="2">
        <v>42413</v>
      </c>
      <c r="D1020" s="2">
        <v>42429</v>
      </c>
      <c r="E1020">
        <v>1498.8</v>
      </c>
      <c r="F1020" s="1" t="s">
        <v>3064</v>
      </c>
      <c r="G1020" s="1" t="s">
        <v>688</v>
      </c>
      <c r="H1020" s="1" t="s">
        <v>689</v>
      </c>
      <c r="I1020" s="1" t="s">
        <v>741</v>
      </c>
      <c r="J1020">
        <v>3000</v>
      </c>
      <c r="K1020">
        <v>600</v>
      </c>
      <c r="L1020" s="1" t="s">
        <v>691</v>
      </c>
      <c r="M1020" s="1" t="s">
        <v>1463</v>
      </c>
      <c r="N1020">
        <v>0.4</v>
      </c>
      <c r="O1020" s="1" t="s">
        <v>693</v>
      </c>
      <c r="P1020">
        <v>0.59970000000000001</v>
      </c>
      <c r="Q1020" s="1" t="s">
        <v>694</v>
      </c>
      <c r="R1020" s="1" t="s">
        <v>722</v>
      </c>
      <c r="S1020" s="1" t="s">
        <v>696</v>
      </c>
      <c r="T1020">
        <v>1200</v>
      </c>
      <c r="U1020" s="1" t="s">
        <v>697</v>
      </c>
      <c r="V1020" s="1" t="s">
        <v>698</v>
      </c>
      <c r="W1020" s="1" t="s">
        <v>708</v>
      </c>
    </row>
    <row r="1021" spans="1:23" x14ac:dyDescent="0.25">
      <c r="A1021" s="1" t="s">
        <v>3060</v>
      </c>
      <c r="B1021" s="1" t="s">
        <v>3065</v>
      </c>
      <c r="C1021" s="2">
        <v>42413</v>
      </c>
      <c r="D1021" s="2">
        <v>42429</v>
      </c>
      <c r="E1021">
        <v>758.4</v>
      </c>
      <c r="F1021" s="1" t="s">
        <v>3066</v>
      </c>
      <c r="G1021" s="1" t="s">
        <v>688</v>
      </c>
      <c r="H1021" s="1" t="s">
        <v>689</v>
      </c>
      <c r="I1021" s="1" t="s">
        <v>989</v>
      </c>
      <c r="J1021">
        <v>4667</v>
      </c>
      <c r="K1021">
        <v>284.39999999999998</v>
      </c>
      <c r="L1021" s="1" t="s">
        <v>691</v>
      </c>
      <c r="M1021" s="1" t="s">
        <v>1463</v>
      </c>
      <c r="N1021">
        <v>0.4</v>
      </c>
      <c r="O1021" s="1" t="s">
        <v>693</v>
      </c>
      <c r="P1021">
        <v>0.625</v>
      </c>
      <c r="Q1021" s="1" t="s">
        <v>694</v>
      </c>
      <c r="R1021" s="1" t="s">
        <v>695</v>
      </c>
      <c r="S1021" s="1" t="s">
        <v>696</v>
      </c>
      <c r="T1021">
        <v>1866.67</v>
      </c>
      <c r="U1021" s="1" t="s">
        <v>697</v>
      </c>
      <c r="V1021" s="1" t="s">
        <v>698</v>
      </c>
      <c r="W1021" s="1" t="s">
        <v>708</v>
      </c>
    </row>
    <row r="1022" spans="1:23" x14ac:dyDescent="0.25">
      <c r="A1022" s="1" t="s">
        <v>3067</v>
      </c>
      <c r="B1022" s="1" t="s">
        <v>3068</v>
      </c>
      <c r="C1022" s="2">
        <v>42583</v>
      </c>
      <c r="D1022" s="2">
        <v>42612</v>
      </c>
      <c r="E1022">
        <v>933.2</v>
      </c>
      <c r="F1022" s="1" t="s">
        <v>3069</v>
      </c>
      <c r="G1022" s="1" t="s">
        <v>688</v>
      </c>
      <c r="H1022" s="1" t="s">
        <v>689</v>
      </c>
      <c r="I1022" s="1" t="s">
        <v>741</v>
      </c>
      <c r="J1022">
        <v>6000</v>
      </c>
      <c r="K1022">
        <v>466.6</v>
      </c>
      <c r="L1022" s="1" t="s">
        <v>691</v>
      </c>
      <c r="M1022" s="1" t="s">
        <v>2774</v>
      </c>
      <c r="N1022">
        <v>0.4</v>
      </c>
      <c r="O1022" s="1" t="s">
        <v>693</v>
      </c>
      <c r="P1022">
        <v>0.5</v>
      </c>
      <c r="Q1022" s="1" t="s">
        <v>694</v>
      </c>
      <c r="R1022" s="1" t="s">
        <v>695</v>
      </c>
      <c r="S1022" s="1" t="s">
        <v>696</v>
      </c>
      <c r="T1022">
        <v>2400</v>
      </c>
      <c r="U1022" s="1" t="s">
        <v>697</v>
      </c>
      <c r="V1022" s="1" t="s">
        <v>698</v>
      </c>
      <c r="W1022" s="1" t="s">
        <v>708</v>
      </c>
    </row>
    <row r="1023" spans="1:23" x14ac:dyDescent="0.25">
      <c r="A1023" s="1" t="s">
        <v>3067</v>
      </c>
      <c r="B1023" s="1" t="s">
        <v>3070</v>
      </c>
      <c r="C1023" s="2">
        <v>42583</v>
      </c>
      <c r="D1023" s="2">
        <v>42612</v>
      </c>
      <c r="E1023">
        <v>1202</v>
      </c>
      <c r="F1023" s="1" t="s">
        <v>3071</v>
      </c>
      <c r="G1023" s="1" t="s">
        <v>688</v>
      </c>
      <c r="H1023" s="1" t="s">
        <v>689</v>
      </c>
      <c r="I1023" s="1" t="s">
        <v>823</v>
      </c>
      <c r="J1023">
        <v>5000</v>
      </c>
      <c r="K1023">
        <v>601</v>
      </c>
      <c r="L1023" s="1" t="s">
        <v>691</v>
      </c>
      <c r="M1023" s="1" t="s">
        <v>2774</v>
      </c>
      <c r="N1023">
        <v>0.4</v>
      </c>
      <c r="O1023" s="1" t="s">
        <v>693</v>
      </c>
      <c r="P1023">
        <v>0.5</v>
      </c>
      <c r="Q1023" s="1" t="s">
        <v>694</v>
      </c>
      <c r="R1023" s="1" t="s">
        <v>695</v>
      </c>
      <c r="S1023" s="1" t="s">
        <v>696</v>
      </c>
      <c r="T1023">
        <v>2000</v>
      </c>
      <c r="U1023" s="1" t="s">
        <v>697</v>
      </c>
      <c r="V1023" s="1" t="s">
        <v>698</v>
      </c>
      <c r="W1023" s="1" t="s">
        <v>708</v>
      </c>
    </row>
    <row r="1024" spans="1:23" x14ac:dyDescent="0.25">
      <c r="A1024" s="1" t="s">
        <v>3067</v>
      </c>
      <c r="B1024" s="1" t="s">
        <v>3072</v>
      </c>
      <c r="C1024" s="2">
        <v>42583</v>
      </c>
      <c r="D1024" s="2">
        <v>42612</v>
      </c>
      <c r="E1024">
        <v>1179</v>
      </c>
      <c r="F1024" s="1" t="s">
        <v>3073</v>
      </c>
      <c r="G1024" s="1" t="s">
        <v>688</v>
      </c>
      <c r="H1024" s="1" t="s">
        <v>689</v>
      </c>
      <c r="I1024" s="1" t="s">
        <v>706</v>
      </c>
      <c r="J1024">
        <v>8000</v>
      </c>
      <c r="K1024">
        <v>0</v>
      </c>
      <c r="L1024" s="1" t="s">
        <v>691</v>
      </c>
      <c r="M1024" s="1" t="s">
        <v>2774</v>
      </c>
      <c r="N1024">
        <v>0.4</v>
      </c>
      <c r="O1024" s="1" t="s">
        <v>693</v>
      </c>
      <c r="P1024">
        <v>1</v>
      </c>
      <c r="Q1024" s="1" t="s">
        <v>694</v>
      </c>
      <c r="R1024" s="1" t="s">
        <v>707</v>
      </c>
      <c r="S1024" s="1" t="s">
        <v>696</v>
      </c>
      <c r="T1024">
        <v>3200</v>
      </c>
      <c r="U1024" s="1" t="s">
        <v>697</v>
      </c>
      <c r="V1024" s="1" t="s">
        <v>698</v>
      </c>
      <c r="W1024" s="1" t="s">
        <v>708</v>
      </c>
    </row>
    <row r="1025" spans="1:23" x14ac:dyDescent="0.25">
      <c r="A1025" s="1" t="s">
        <v>3067</v>
      </c>
      <c r="B1025" s="1" t="s">
        <v>3074</v>
      </c>
      <c r="C1025" s="2">
        <v>42583</v>
      </c>
      <c r="D1025" s="2">
        <v>42612</v>
      </c>
      <c r="E1025">
        <v>480.4</v>
      </c>
      <c r="F1025" s="1" t="s">
        <v>3075</v>
      </c>
      <c r="G1025" s="1" t="s">
        <v>688</v>
      </c>
      <c r="H1025" s="1" t="s">
        <v>689</v>
      </c>
      <c r="I1025" s="1" t="s">
        <v>767</v>
      </c>
      <c r="J1025">
        <v>4545</v>
      </c>
      <c r="K1025">
        <v>264.22000000000003</v>
      </c>
      <c r="L1025" s="1" t="s">
        <v>691</v>
      </c>
      <c r="M1025" s="1" t="s">
        <v>2774</v>
      </c>
      <c r="N1025">
        <v>0.4</v>
      </c>
      <c r="O1025" s="1" t="s">
        <v>693</v>
      </c>
      <c r="P1025">
        <v>0.45</v>
      </c>
      <c r="Q1025" s="1" t="s">
        <v>694</v>
      </c>
      <c r="R1025" s="1" t="s">
        <v>695</v>
      </c>
      <c r="S1025" s="1" t="s">
        <v>696</v>
      </c>
      <c r="T1025">
        <v>1818.18</v>
      </c>
      <c r="U1025" s="1" t="s">
        <v>697</v>
      </c>
      <c r="V1025" s="1" t="s">
        <v>698</v>
      </c>
      <c r="W1025" s="1" t="s">
        <v>708</v>
      </c>
    </row>
    <row r="1026" spans="1:23" x14ac:dyDescent="0.25">
      <c r="A1026" s="1" t="s">
        <v>3067</v>
      </c>
      <c r="B1026" s="1" t="s">
        <v>3076</v>
      </c>
      <c r="C1026" s="2">
        <v>42583</v>
      </c>
      <c r="D1026" s="2">
        <v>42612</v>
      </c>
      <c r="E1026">
        <v>562.4</v>
      </c>
      <c r="F1026" s="1" t="s">
        <v>3077</v>
      </c>
      <c r="G1026" s="1" t="s">
        <v>688</v>
      </c>
      <c r="H1026" s="1" t="s">
        <v>689</v>
      </c>
      <c r="I1026" s="1" t="s">
        <v>764</v>
      </c>
      <c r="J1026">
        <v>3333</v>
      </c>
      <c r="K1026">
        <v>421.8</v>
      </c>
      <c r="L1026" s="1" t="s">
        <v>691</v>
      </c>
      <c r="M1026" s="1" t="s">
        <v>2774</v>
      </c>
      <c r="N1026">
        <v>0.4</v>
      </c>
      <c r="O1026" s="1" t="s">
        <v>693</v>
      </c>
      <c r="P1026">
        <v>0.25</v>
      </c>
      <c r="Q1026" s="1" t="s">
        <v>694</v>
      </c>
      <c r="R1026" s="1" t="s">
        <v>695</v>
      </c>
      <c r="S1026" s="1" t="s">
        <v>696</v>
      </c>
      <c r="T1026">
        <v>1333.33</v>
      </c>
      <c r="U1026" s="1" t="s">
        <v>697</v>
      </c>
      <c r="V1026" s="1" t="s">
        <v>698</v>
      </c>
      <c r="W1026" s="1" t="s">
        <v>708</v>
      </c>
    </row>
    <row r="1027" spans="1:23" x14ac:dyDescent="0.25">
      <c r="A1027" s="1" t="s">
        <v>3078</v>
      </c>
      <c r="B1027" s="1" t="s">
        <v>3079</v>
      </c>
      <c r="C1027" s="2">
        <v>42401</v>
      </c>
      <c r="D1027" s="2">
        <v>42429</v>
      </c>
      <c r="E1027">
        <v>713.6</v>
      </c>
      <c r="F1027" s="1" t="s">
        <v>3080</v>
      </c>
      <c r="G1027" s="1" t="s">
        <v>688</v>
      </c>
      <c r="H1027" s="1" t="s">
        <v>689</v>
      </c>
      <c r="I1027" s="1" t="s">
        <v>735</v>
      </c>
      <c r="J1027">
        <v>5000</v>
      </c>
      <c r="K1027">
        <v>356.8</v>
      </c>
      <c r="L1027" s="1" t="s">
        <v>691</v>
      </c>
      <c r="M1027" s="1" t="s">
        <v>2774</v>
      </c>
      <c r="N1027">
        <v>0.4</v>
      </c>
      <c r="O1027" s="1" t="s">
        <v>693</v>
      </c>
      <c r="P1027">
        <v>0.5</v>
      </c>
      <c r="Q1027" s="1" t="s">
        <v>694</v>
      </c>
      <c r="R1027" s="1" t="s">
        <v>695</v>
      </c>
      <c r="S1027" s="1" t="s">
        <v>696</v>
      </c>
      <c r="T1027">
        <v>2000</v>
      </c>
      <c r="U1027" s="1" t="s">
        <v>697</v>
      </c>
      <c r="V1027" s="1" t="s">
        <v>698</v>
      </c>
      <c r="W1027" s="1" t="s">
        <v>708</v>
      </c>
    </row>
    <row r="1028" spans="1:23" x14ac:dyDescent="0.25">
      <c r="A1028" s="1" t="s">
        <v>3078</v>
      </c>
      <c r="B1028" s="1" t="s">
        <v>3081</v>
      </c>
      <c r="C1028" s="2">
        <v>42496</v>
      </c>
      <c r="D1028" s="2">
        <v>42521</v>
      </c>
      <c r="E1028">
        <v>3815.6</v>
      </c>
      <c r="F1028" s="1" t="s">
        <v>3082</v>
      </c>
      <c r="G1028" s="1" t="s">
        <v>688</v>
      </c>
      <c r="H1028" s="1" t="s">
        <v>689</v>
      </c>
      <c r="I1028" s="1" t="s">
        <v>741</v>
      </c>
      <c r="J1028">
        <v>4667</v>
      </c>
      <c r="K1028">
        <v>1400</v>
      </c>
      <c r="L1028" s="1" t="s">
        <v>691</v>
      </c>
      <c r="M1028" s="1" t="s">
        <v>759</v>
      </c>
      <c r="N1028">
        <v>0.4</v>
      </c>
      <c r="O1028" s="1" t="s">
        <v>693</v>
      </c>
      <c r="P1028">
        <v>0.6331</v>
      </c>
      <c r="Q1028" s="1" t="s">
        <v>694</v>
      </c>
      <c r="R1028" s="1" t="s">
        <v>695</v>
      </c>
      <c r="S1028" s="1" t="s">
        <v>696</v>
      </c>
      <c r="T1028">
        <v>1866.67</v>
      </c>
      <c r="U1028" s="1" t="s">
        <v>697</v>
      </c>
      <c r="V1028" s="1" t="s">
        <v>698</v>
      </c>
      <c r="W1028" s="1" t="s">
        <v>708</v>
      </c>
    </row>
    <row r="1029" spans="1:23" x14ac:dyDescent="0.25">
      <c r="A1029" s="1" t="s">
        <v>3078</v>
      </c>
      <c r="B1029" s="1" t="s">
        <v>3083</v>
      </c>
      <c r="C1029" s="2">
        <v>42401</v>
      </c>
      <c r="D1029" s="2">
        <v>42429</v>
      </c>
      <c r="E1029">
        <v>354.8</v>
      </c>
      <c r="F1029" s="1" t="s">
        <v>3084</v>
      </c>
      <c r="G1029" s="1" t="s">
        <v>688</v>
      </c>
      <c r="H1029" s="1" t="s">
        <v>689</v>
      </c>
      <c r="I1029" s="1" t="s">
        <v>764</v>
      </c>
      <c r="J1029">
        <v>5000</v>
      </c>
      <c r="K1029">
        <v>266.10000000000002</v>
      </c>
      <c r="L1029" s="1" t="s">
        <v>691</v>
      </c>
      <c r="M1029" s="1" t="s">
        <v>2774</v>
      </c>
      <c r="N1029">
        <v>0.4</v>
      </c>
      <c r="O1029" s="1" t="s">
        <v>693</v>
      </c>
      <c r="P1029">
        <v>0.25</v>
      </c>
      <c r="Q1029" s="1" t="s">
        <v>694</v>
      </c>
      <c r="R1029" s="1" t="s">
        <v>695</v>
      </c>
      <c r="S1029" s="1" t="s">
        <v>696</v>
      </c>
      <c r="T1029">
        <v>2000</v>
      </c>
      <c r="U1029" s="1" t="s">
        <v>697</v>
      </c>
      <c r="V1029" s="1" t="s">
        <v>698</v>
      </c>
      <c r="W1029" s="1" t="s">
        <v>708</v>
      </c>
    </row>
    <row r="1030" spans="1:23" x14ac:dyDescent="0.25">
      <c r="A1030" s="1" t="s">
        <v>3078</v>
      </c>
      <c r="B1030" s="1" t="s">
        <v>3085</v>
      </c>
      <c r="C1030" s="2">
        <v>42496</v>
      </c>
      <c r="D1030" s="2">
        <v>42521</v>
      </c>
      <c r="E1030">
        <v>411.6</v>
      </c>
      <c r="F1030" s="1" t="s">
        <v>3086</v>
      </c>
      <c r="G1030" s="1" t="s">
        <v>688</v>
      </c>
      <c r="H1030" s="1" t="s">
        <v>689</v>
      </c>
      <c r="I1030" s="1" t="s">
        <v>764</v>
      </c>
      <c r="J1030">
        <v>3333</v>
      </c>
      <c r="K1030">
        <v>308.7</v>
      </c>
      <c r="L1030" s="1" t="s">
        <v>691</v>
      </c>
      <c r="M1030" s="1" t="s">
        <v>759</v>
      </c>
      <c r="N1030">
        <v>0.4</v>
      </c>
      <c r="O1030" s="1" t="s">
        <v>693</v>
      </c>
      <c r="P1030">
        <v>0.25</v>
      </c>
      <c r="Q1030" s="1" t="s">
        <v>694</v>
      </c>
      <c r="R1030" s="1" t="s">
        <v>695</v>
      </c>
      <c r="S1030" s="1" t="s">
        <v>696</v>
      </c>
      <c r="T1030">
        <v>1333.33</v>
      </c>
      <c r="U1030" s="1" t="s">
        <v>697</v>
      </c>
      <c r="V1030" s="1" t="s">
        <v>698</v>
      </c>
      <c r="W1030" s="1" t="s">
        <v>708</v>
      </c>
    </row>
    <row r="1031" spans="1:23" x14ac:dyDescent="0.25">
      <c r="A1031" s="1" t="s">
        <v>3078</v>
      </c>
      <c r="B1031" s="1" t="s">
        <v>3087</v>
      </c>
      <c r="C1031" s="2">
        <v>42401</v>
      </c>
      <c r="D1031" s="2">
        <v>42429</v>
      </c>
      <c r="E1031">
        <v>0</v>
      </c>
      <c r="F1031" s="1" t="s">
        <v>3088</v>
      </c>
      <c r="G1031" s="1" t="s">
        <v>688</v>
      </c>
      <c r="H1031" s="1" t="s">
        <v>689</v>
      </c>
      <c r="I1031" s="1" t="s">
        <v>1300</v>
      </c>
      <c r="J1031">
        <v>6000</v>
      </c>
      <c r="K1031">
        <v>0</v>
      </c>
      <c r="L1031" s="1" t="s">
        <v>691</v>
      </c>
      <c r="M1031" s="1" t="s">
        <v>2774</v>
      </c>
      <c r="N1031">
        <v>0.4</v>
      </c>
      <c r="O1031" s="1" t="s">
        <v>693</v>
      </c>
      <c r="P1031">
        <v>0</v>
      </c>
      <c r="Q1031" s="1" t="s">
        <v>694</v>
      </c>
      <c r="R1031" s="1" t="s">
        <v>695</v>
      </c>
      <c r="S1031" s="1" t="s">
        <v>696</v>
      </c>
      <c r="T1031">
        <v>2400</v>
      </c>
      <c r="U1031" s="1" t="s">
        <v>697</v>
      </c>
      <c r="V1031" s="1" t="s">
        <v>698</v>
      </c>
      <c r="W1031" s="1" t="s">
        <v>708</v>
      </c>
    </row>
    <row r="1032" spans="1:23" x14ac:dyDescent="0.25">
      <c r="A1032" s="1" t="s">
        <v>3078</v>
      </c>
      <c r="B1032" s="1" t="s">
        <v>3089</v>
      </c>
      <c r="C1032" s="2">
        <v>42401</v>
      </c>
      <c r="D1032" s="2">
        <v>42429</v>
      </c>
      <c r="E1032">
        <v>2815.6</v>
      </c>
      <c r="F1032" s="1" t="s">
        <v>3090</v>
      </c>
      <c r="G1032" s="1" t="s">
        <v>688</v>
      </c>
      <c r="H1032" s="1" t="s">
        <v>689</v>
      </c>
      <c r="I1032" s="1" t="s">
        <v>767</v>
      </c>
      <c r="J1032">
        <v>4545</v>
      </c>
      <c r="K1032">
        <v>847.22</v>
      </c>
      <c r="L1032" s="1" t="s">
        <v>691</v>
      </c>
      <c r="M1032" s="1" t="s">
        <v>2774</v>
      </c>
      <c r="N1032">
        <v>0.4</v>
      </c>
      <c r="O1032" s="1" t="s">
        <v>693</v>
      </c>
      <c r="P1032">
        <v>0.69910000000000005</v>
      </c>
      <c r="Q1032" s="1" t="s">
        <v>694</v>
      </c>
      <c r="R1032" s="1" t="s">
        <v>695</v>
      </c>
      <c r="S1032" s="1" t="s">
        <v>696</v>
      </c>
      <c r="T1032">
        <v>1818.18</v>
      </c>
      <c r="U1032" s="1" t="s">
        <v>697</v>
      </c>
      <c r="V1032" s="1" t="s">
        <v>698</v>
      </c>
      <c r="W1032" s="1" t="s">
        <v>708</v>
      </c>
    </row>
    <row r="1033" spans="1:23" x14ac:dyDescent="0.25">
      <c r="A1033" s="1" t="s">
        <v>3078</v>
      </c>
      <c r="B1033" s="1" t="s">
        <v>3091</v>
      </c>
      <c r="C1033" s="2">
        <v>42401</v>
      </c>
      <c r="D1033" s="2">
        <v>42429</v>
      </c>
      <c r="E1033">
        <v>3641.6</v>
      </c>
      <c r="F1033" s="1" t="s">
        <v>3092</v>
      </c>
      <c r="G1033" s="1" t="s">
        <v>688</v>
      </c>
      <c r="H1033" s="1" t="s">
        <v>689</v>
      </c>
      <c r="I1033" s="1" t="s">
        <v>741</v>
      </c>
      <c r="J1033">
        <v>4000</v>
      </c>
      <c r="K1033">
        <v>800</v>
      </c>
      <c r="L1033" s="1" t="s">
        <v>691</v>
      </c>
      <c r="M1033" s="1" t="s">
        <v>2774</v>
      </c>
      <c r="N1033">
        <v>0.4</v>
      </c>
      <c r="O1033" s="1" t="s">
        <v>693</v>
      </c>
      <c r="P1033">
        <v>0.78029999999999999</v>
      </c>
      <c r="Q1033" s="1" t="s">
        <v>694</v>
      </c>
      <c r="R1033" s="1" t="s">
        <v>695</v>
      </c>
      <c r="S1033" s="1" t="s">
        <v>696</v>
      </c>
      <c r="T1033">
        <v>1600</v>
      </c>
      <c r="U1033" s="1" t="s">
        <v>697</v>
      </c>
      <c r="V1033" s="1" t="s">
        <v>698</v>
      </c>
      <c r="W1033" s="1" t="s">
        <v>708</v>
      </c>
    </row>
    <row r="1034" spans="1:23" x14ac:dyDescent="0.25">
      <c r="A1034" s="1" t="s">
        <v>3078</v>
      </c>
      <c r="B1034" s="1" t="s">
        <v>3093</v>
      </c>
      <c r="C1034" s="2">
        <v>42401</v>
      </c>
      <c r="D1034" s="2">
        <v>42429</v>
      </c>
      <c r="E1034">
        <v>1550.4</v>
      </c>
      <c r="F1034" s="1" t="s">
        <v>3094</v>
      </c>
      <c r="G1034" s="1" t="s">
        <v>688</v>
      </c>
      <c r="H1034" s="1" t="s">
        <v>689</v>
      </c>
      <c r="I1034" s="1" t="s">
        <v>706</v>
      </c>
      <c r="J1034">
        <v>5000</v>
      </c>
      <c r="K1034">
        <v>1211</v>
      </c>
      <c r="L1034" s="1" t="s">
        <v>691</v>
      </c>
      <c r="M1034" s="1" t="s">
        <v>707</v>
      </c>
      <c r="N1034">
        <v>0.4</v>
      </c>
      <c r="O1034" s="1" t="s">
        <v>693</v>
      </c>
      <c r="P1034">
        <v>0.21890000000000001</v>
      </c>
      <c r="Q1034" s="1" t="s">
        <v>694</v>
      </c>
      <c r="R1034" s="1" t="s">
        <v>695</v>
      </c>
      <c r="S1034" s="1" t="s">
        <v>696</v>
      </c>
      <c r="T1034">
        <v>2000</v>
      </c>
      <c r="U1034" s="1" t="s">
        <v>697</v>
      </c>
      <c r="V1034" s="1" t="s">
        <v>698</v>
      </c>
      <c r="W1034" s="1" t="s">
        <v>708</v>
      </c>
    </row>
    <row r="1035" spans="1:23" x14ac:dyDescent="0.25">
      <c r="A1035" s="1" t="s">
        <v>3078</v>
      </c>
      <c r="B1035" s="1" t="s">
        <v>3095</v>
      </c>
      <c r="C1035" s="2">
        <v>42496</v>
      </c>
      <c r="D1035" s="2">
        <v>42521</v>
      </c>
      <c r="E1035">
        <v>2892.6</v>
      </c>
      <c r="F1035" s="1" t="s">
        <v>3096</v>
      </c>
      <c r="G1035" s="1" t="s">
        <v>688</v>
      </c>
      <c r="H1035" s="1" t="s">
        <v>689</v>
      </c>
      <c r="I1035" s="1" t="s">
        <v>706</v>
      </c>
      <c r="J1035">
        <v>10000</v>
      </c>
      <c r="K1035">
        <v>87.93</v>
      </c>
      <c r="L1035" s="1" t="s">
        <v>691</v>
      </c>
      <c r="M1035" s="1" t="s">
        <v>759</v>
      </c>
      <c r="N1035">
        <v>0.4</v>
      </c>
      <c r="O1035" s="1" t="s">
        <v>693</v>
      </c>
      <c r="P1035">
        <v>0.96960000000000002</v>
      </c>
      <c r="Q1035" s="1" t="s">
        <v>694</v>
      </c>
      <c r="R1035" s="1" t="s">
        <v>707</v>
      </c>
      <c r="S1035" s="1" t="s">
        <v>696</v>
      </c>
      <c r="T1035">
        <v>4000</v>
      </c>
      <c r="U1035" s="1" t="s">
        <v>697</v>
      </c>
      <c r="V1035" s="1" t="s">
        <v>698</v>
      </c>
      <c r="W1035" s="1" t="s">
        <v>708</v>
      </c>
    </row>
    <row r="1036" spans="1:23" x14ac:dyDescent="0.25">
      <c r="A1036" s="1" t="s">
        <v>3078</v>
      </c>
      <c r="B1036" s="1" t="s">
        <v>3097</v>
      </c>
      <c r="C1036" s="2">
        <v>42496</v>
      </c>
      <c r="D1036" s="2">
        <v>42521</v>
      </c>
      <c r="E1036">
        <v>1858.2</v>
      </c>
      <c r="F1036" s="1" t="s">
        <v>3098</v>
      </c>
      <c r="G1036" s="1" t="s">
        <v>688</v>
      </c>
      <c r="H1036" s="1" t="s">
        <v>689</v>
      </c>
      <c r="I1036" s="1" t="s">
        <v>738</v>
      </c>
      <c r="J1036">
        <v>10000</v>
      </c>
      <c r="K1036">
        <v>2000</v>
      </c>
      <c r="L1036" s="1" t="s">
        <v>691</v>
      </c>
      <c r="M1036" s="1" t="s">
        <v>759</v>
      </c>
      <c r="N1036">
        <v>0.4</v>
      </c>
      <c r="O1036" s="1" t="s">
        <v>693</v>
      </c>
      <c r="P1036">
        <v>-7.6300000000000007E-2</v>
      </c>
      <c r="Q1036" s="1" t="s">
        <v>694</v>
      </c>
      <c r="R1036" s="1" t="s">
        <v>695</v>
      </c>
      <c r="S1036" s="1" t="s">
        <v>696</v>
      </c>
      <c r="T1036">
        <v>4000</v>
      </c>
      <c r="U1036" s="1" t="s">
        <v>697</v>
      </c>
      <c r="V1036" s="1" t="s">
        <v>698</v>
      </c>
      <c r="W1036" s="1" t="s">
        <v>708</v>
      </c>
    </row>
    <row r="1037" spans="1:23" x14ac:dyDescent="0.25">
      <c r="A1037" s="1" t="s">
        <v>3099</v>
      </c>
      <c r="B1037" s="1" t="s">
        <v>3100</v>
      </c>
      <c r="C1037" s="2">
        <v>42522</v>
      </c>
      <c r="D1037" s="2">
        <v>42551</v>
      </c>
      <c r="E1037">
        <v>1589.2</v>
      </c>
      <c r="F1037" s="1" t="s">
        <v>3101</v>
      </c>
      <c r="G1037" s="1" t="s">
        <v>688</v>
      </c>
      <c r="H1037" s="1" t="s">
        <v>689</v>
      </c>
      <c r="I1037" s="1" t="s">
        <v>738</v>
      </c>
      <c r="J1037">
        <v>8000</v>
      </c>
      <c r="K1037">
        <v>794.6</v>
      </c>
      <c r="L1037" s="1" t="s">
        <v>691</v>
      </c>
      <c r="M1037" s="1" t="s">
        <v>2774</v>
      </c>
      <c r="N1037">
        <v>0.4</v>
      </c>
      <c r="O1037" s="1" t="s">
        <v>693</v>
      </c>
      <c r="P1037">
        <v>0.5</v>
      </c>
      <c r="Q1037" s="1" t="s">
        <v>694</v>
      </c>
      <c r="R1037" s="1" t="s">
        <v>695</v>
      </c>
      <c r="S1037" s="1" t="s">
        <v>696</v>
      </c>
      <c r="T1037">
        <v>3200</v>
      </c>
      <c r="U1037" s="1" t="s">
        <v>697</v>
      </c>
      <c r="V1037" s="1" t="s">
        <v>698</v>
      </c>
      <c r="W1037" s="1" t="s">
        <v>708</v>
      </c>
    </row>
    <row r="1038" spans="1:23" x14ac:dyDescent="0.25">
      <c r="A1038" s="1" t="s">
        <v>3099</v>
      </c>
      <c r="B1038" s="1" t="s">
        <v>3102</v>
      </c>
      <c r="C1038" s="2">
        <v>42522</v>
      </c>
      <c r="D1038" s="2">
        <v>42551</v>
      </c>
      <c r="E1038">
        <v>296.39999999999998</v>
      </c>
      <c r="F1038" s="1" t="s">
        <v>3103</v>
      </c>
      <c r="G1038" s="1" t="s">
        <v>688</v>
      </c>
      <c r="H1038" s="1" t="s">
        <v>689</v>
      </c>
      <c r="I1038" s="1" t="s">
        <v>1303</v>
      </c>
      <c r="J1038">
        <v>2500</v>
      </c>
      <c r="K1038">
        <v>148.19999999999999</v>
      </c>
      <c r="L1038" s="1" t="s">
        <v>691</v>
      </c>
      <c r="M1038" s="1" t="s">
        <v>2774</v>
      </c>
      <c r="N1038">
        <v>0.4</v>
      </c>
      <c r="O1038" s="1" t="s">
        <v>693</v>
      </c>
      <c r="P1038">
        <v>0.5</v>
      </c>
      <c r="Q1038" s="1" t="s">
        <v>694</v>
      </c>
      <c r="R1038" s="1" t="s">
        <v>695</v>
      </c>
      <c r="S1038" s="1" t="s">
        <v>696</v>
      </c>
      <c r="T1038">
        <v>1000</v>
      </c>
      <c r="U1038" s="1" t="s">
        <v>697</v>
      </c>
      <c r="V1038" s="1" t="s">
        <v>698</v>
      </c>
      <c r="W1038" s="1" t="s">
        <v>708</v>
      </c>
    </row>
    <row r="1039" spans="1:23" x14ac:dyDescent="0.25">
      <c r="A1039" s="1" t="s">
        <v>3099</v>
      </c>
      <c r="B1039" s="1" t="s">
        <v>3104</v>
      </c>
      <c r="C1039" s="2">
        <v>42522</v>
      </c>
      <c r="D1039" s="2">
        <v>42551</v>
      </c>
      <c r="E1039">
        <v>211.6</v>
      </c>
      <c r="F1039" s="1" t="s">
        <v>3105</v>
      </c>
      <c r="G1039" s="1" t="s">
        <v>688</v>
      </c>
      <c r="H1039" s="1" t="s">
        <v>689</v>
      </c>
      <c r="I1039" s="1" t="s">
        <v>764</v>
      </c>
      <c r="J1039">
        <v>3333</v>
      </c>
      <c r="K1039">
        <v>158.69999999999999</v>
      </c>
      <c r="L1039" s="1" t="s">
        <v>691</v>
      </c>
      <c r="M1039" s="1" t="s">
        <v>2774</v>
      </c>
      <c r="N1039">
        <v>0.4</v>
      </c>
      <c r="O1039" s="1" t="s">
        <v>693</v>
      </c>
      <c r="P1039">
        <v>0.25</v>
      </c>
      <c r="Q1039" s="1" t="s">
        <v>694</v>
      </c>
      <c r="R1039" s="1" t="s">
        <v>695</v>
      </c>
      <c r="S1039" s="1" t="s">
        <v>696</v>
      </c>
      <c r="T1039">
        <v>1333.33</v>
      </c>
      <c r="U1039" s="1" t="s">
        <v>697</v>
      </c>
      <c r="V1039" s="1" t="s">
        <v>698</v>
      </c>
      <c r="W1039" s="1" t="s">
        <v>708</v>
      </c>
    </row>
    <row r="1040" spans="1:23" x14ac:dyDescent="0.25">
      <c r="A1040" s="1" t="s">
        <v>3099</v>
      </c>
      <c r="B1040" s="1" t="s">
        <v>3106</v>
      </c>
      <c r="C1040" s="2">
        <v>42522</v>
      </c>
      <c r="D1040" s="2">
        <v>42551</v>
      </c>
      <c r="E1040">
        <v>3150.8</v>
      </c>
      <c r="F1040" s="1" t="s">
        <v>3107</v>
      </c>
      <c r="G1040" s="1" t="s">
        <v>688</v>
      </c>
      <c r="H1040" s="1" t="s">
        <v>689</v>
      </c>
      <c r="I1040" s="1" t="s">
        <v>741</v>
      </c>
      <c r="J1040">
        <v>11000</v>
      </c>
      <c r="K1040">
        <v>2363.1</v>
      </c>
      <c r="L1040" s="1" t="s">
        <v>691</v>
      </c>
      <c r="M1040" s="1" t="s">
        <v>2774</v>
      </c>
      <c r="N1040">
        <v>0.4</v>
      </c>
      <c r="O1040" s="1" t="s">
        <v>693</v>
      </c>
      <c r="P1040">
        <v>0.25</v>
      </c>
      <c r="Q1040" s="1" t="s">
        <v>694</v>
      </c>
      <c r="R1040" s="1" t="s">
        <v>695</v>
      </c>
      <c r="S1040" s="1" t="s">
        <v>696</v>
      </c>
      <c r="T1040">
        <v>4400</v>
      </c>
      <c r="U1040" s="1" t="s">
        <v>697</v>
      </c>
      <c r="V1040" s="1" t="s">
        <v>698</v>
      </c>
      <c r="W1040" s="1" t="s">
        <v>708</v>
      </c>
    </row>
    <row r="1041" spans="1:23" x14ac:dyDescent="0.25">
      <c r="A1041" s="1" t="s">
        <v>3099</v>
      </c>
      <c r="B1041" s="1" t="s">
        <v>3108</v>
      </c>
      <c r="C1041" s="2">
        <v>42522</v>
      </c>
      <c r="D1041" s="2">
        <v>42551</v>
      </c>
      <c r="E1041">
        <v>1387.6</v>
      </c>
      <c r="F1041" s="1" t="s">
        <v>3109</v>
      </c>
      <c r="G1041" s="1" t="s">
        <v>688</v>
      </c>
      <c r="H1041" s="1" t="s">
        <v>689</v>
      </c>
      <c r="I1041" s="1" t="s">
        <v>989</v>
      </c>
      <c r="J1041">
        <v>4000</v>
      </c>
      <c r="K1041">
        <v>520.35</v>
      </c>
      <c r="L1041" s="1" t="s">
        <v>691</v>
      </c>
      <c r="M1041" s="1" t="s">
        <v>2774</v>
      </c>
      <c r="N1041">
        <v>0.4</v>
      </c>
      <c r="O1041" s="1" t="s">
        <v>693</v>
      </c>
      <c r="P1041">
        <v>0.625</v>
      </c>
      <c r="Q1041" s="1" t="s">
        <v>694</v>
      </c>
      <c r="R1041" s="1" t="s">
        <v>695</v>
      </c>
      <c r="S1041" s="1" t="s">
        <v>696</v>
      </c>
      <c r="T1041">
        <v>1600</v>
      </c>
      <c r="U1041" s="1" t="s">
        <v>697</v>
      </c>
      <c r="V1041" s="1" t="s">
        <v>698</v>
      </c>
      <c r="W1041" s="1" t="s">
        <v>708</v>
      </c>
    </row>
    <row r="1042" spans="1:23" x14ac:dyDescent="0.25">
      <c r="A1042" s="1" t="s">
        <v>3099</v>
      </c>
      <c r="B1042" s="1" t="s">
        <v>3110</v>
      </c>
      <c r="C1042" s="2">
        <v>42522</v>
      </c>
      <c r="D1042" s="2">
        <v>42551</v>
      </c>
      <c r="E1042">
        <v>185.2</v>
      </c>
      <c r="F1042" s="1" t="s">
        <v>3111</v>
      </c>
      <c r="G1042" s="1" t="s">
        <v>688</v>
      </c>
      <c r="H1042" s="1" t="s">
        <v>689</v>
      </c>
      <c r="I1042" s="1" t="s">
        <v>706</v>
      </c>
      <c r="J1042">
        <v>12500</v>
      </c>
      <c r="K1042">
        <v>104.61</v>
      </c>
      <c r="L1042" s="1" t="s">
        <v>691</v>
      </c>
      <c r="M1042" s="1" t="s">
        <v>2774</v>
      </c>
      <c r="N1042">
        <v>0.4</v>
      </c>
      <c r="O1042" s="1" t="s">
        <v>693</v>
      </c>
      <c r="P1042">
        <v>0.43519999999999998</v>
      </c>
      <c r="Q1042" s="1" t="s">
        <v>694</v>
      </c>
      <c r="R1042" s="1" t="s">
        <v>707</v>
      </c>
      <c r="S1042" s="1" t="s">
        <v>696</v>
      </c>
      <c r="T1042">
        <v>5000</v>
      </c>
      <c r="U1042" s="1" t="s">
        <v>697</v>
      </c>
      <c r="V1042" s="1" t="s">
        <v>698</v>
      </c>
      <c r="W1042" s="1" t="s">
        <v>708</v>
      </c>
    </row>
    <row r="1043" spans="1:23" x14ac:dyDescent="0.25">
      <c r="A1043" s="1" t="s">
        <v>3099</v>
      </c>
      <c r="B1043" s="1" t="s">
        <v>3112</v>
      </c>
      <c r="C1043" s="2">
        <v>42522</v>
      </c>
      <c r="D1043" s="2">
        <v>42551</v>
      </c>
      <c r="E1043">
        <v>3780.2</v>
      </c>
      <c r="F1043" s="1" t="s">
        <v>3113</v>
      </c>
      <c r="G1043" s="1" t="s">
        <v>688</v>
      </c>
      <c r="H1043" s="1" t="s">
        <v>689</v>
      </c>
      <c r="I1043" s="1" t="s">
        <v>823</v>
      </c>
      <c r="J1043">
        <v>2500</v>
      </c>
      <c r="K1043">
        <v>500</v>
      </c>
      <c r="L1043" s="1" t="s">
        <v>691</v>
      </c>
      <c r="M1043" s="1" t="s">
        <v>2774</v>
      </c>
      <c r="N1043">
        <v>0.4</v>
      </c>
      <c r="O1043" s="1" t="s">
        <v>693</v>
      </c>
      <c r="P1043">
        <v>0.86770000000000003</v>
      </c>
      <c r="Q1043" s="1" t="s">
        <v>694</v>
      </c>
      <c r="R1043" s="1" t="s">
        <v>695</v>
      </c>
      <c r="S1043" s="1" t="s">
        <v>696</v>
      </c>
      <c r="T1043">
        <v>1000</v>
      </c>
      <c r="U1043" s="1" t="s">
        <v>697</v>
      </c>
      <c r="V1043" s="1" t="s">
        <v>698</v>
      </c>
      <c r="W1043" s="1" t="s">
        <v>708</v>
      </c>
    </row>
    <row r="1044" spans="1:23" x14ac:dyDescent="0.25">
      <c r="A1044" s="1" t="s">
        <v>3114</v>
      </c>
      <c r="B1044" s="1" t="s">
        <v>3115</v>
      </c>
      <c r="C1044" s="2">
        <v>42439</v>
      </c>
      <c r="D1044" s="2">
        <v>42460</v>
      </c>
      <c r="E1044">
        <v>1657.6</v>
      </c>
      <c r="F1044" s="1" t="s">
        <v>3116</v>
      </c>
      <c r="G1044" s="1" t="s">
        <v>688</v>
      </c>
      <c r="H1044" s="1" t="s">
        <v>689</v>
      </c>
      <c r="I1044" s="1" t="s">
        <v>738</v>
      </c>
      <c r="J1044">
        <v>4000</v>
      </c>
      <c r="K1044">
        <v>800</v>
      </c>
      <c r="L1044" s="1" t="s">
        <v>691</v>
      </c>
      <c r="M1044" s="1" t="s">
        <v>2774</v>
      </c>
      <c r="N1044">
        <v>0.4</v>
      </c>
      <c r="O1044" s="1" t="s">
        <v>693</v>
      </c>
      <c r="P1044">
        <v>0.51739999999999997</v>
      </c>
      <c r="Q1044" s="1" t="s">
        <v>694</v>
      </c>
      <c r="R1044" s="1" t="s">
        <v>695</v>
      </c>
      <c r="S1044" s="1" t="s">
        <v>696</v>
      </c>
      <c r="T1044">
        <v>1600</v>
      </c>
      <c r="U1044" s="1" t="s">
        <v>697</v>
      </c>
      <c r="V1044" s="1" t="s">
        <v>698</v>
      </c>
      <c r="W1044" s="1" t="s">
        <v>708</v>
      </c>
    </row>
    <row r="1045" spans="1:23" x14ac:dyDescent="0.25">
      <c r="A1045" s="1" t="s">
        <v>3114</v>
      </c>
      <c r="B1045" s="1" t="s">
        <v>3117</v>
      </c>
      <c r="C1045" s="2">
        <v>42439</v>
      </c>
      <c r="D1045" s="2">
        <v>42460</v>
      </c>
      <c r="E1045">
        <v>2009.6</v>
      </c>
      <c r="F1045" s="1" t="s">
        <v>3118</v>
      </c>
      <c r="G1045" s="1" t="s">
        <v>688</v>
      </c>
      <c r="H1045" s="1" t="s">
        <v>689</v>
      </c>
      <c r="I1045" s="1" t="s">
        <v>741</v>
      </c>
      <c r="J1045">
        <v>5000</v>
      </c>
      <c r="K1045">
        <v>1000</v>
      </c>
      <c r="L1045" s="1" t="s">
        <v>691</v>
      </c>
      <c r="M1045" s="1" t="s">
        <v>2774</v>
      </c>
      <c r="N1045">
        <v>0.4</v>
      </c>
      <c r="O1045" s="1" t="s">
        <v>693</v>
      </c>
      <c r="P1045">
        <v>0.50239999999999996</v>
      </c>
      <c r="Q1045" s="1" t="s">
        <v>694</v>
      </c>
      <c r="R1045" s="1" t="s">
        <v>695</v>
      </c>
      <c r="S1045" s="1" t="s">
        <v>696</v>
      </c>
      <c r="T1045">
        <v>2000</v>
      </c>
      <c r="U1045" s="1" t="s">
        <v>697</v>
      </c>
      <c r="V1045" s="1" t="s">
        <v>698</v>
      </c>
      <c r="W1045" s="1" t="s">
        <v>708</v>
      </c>
    </row>
    <row r="1046" spans="1:23" x14ac:dyDescent="0.25">
      <c r="A1046" s="1" t="s">
        <v>3114</v>
      </c>
      <c r="B1046" s="1" t="s">
        <v>3119</v>
      </c>
      <c r="C1046" s="2">
        <v>42439</v>
      </c>
      <c r="D1046" s="2">
        <v>42460</v>
      </c>
      <c r="E1046">
        <v>910.8</v>
      </c>
      <c r="F1046" s="1" t="s">
        <v>3120</v>
      </c>
      <c r="G1046" s="1" t="s">
        <v>688</v>
      </c>
      <c r="H1046" s="1" t="s">
        <v>689</v>
      </c>
      <c r="I1046" s="1" t="s">
        <v>3121</v>
      </c>
      <c r="J1046">
        <v>8000</v>
      </c>
      <c r="K1046">
        <v>197.75</v>
      </c>
      <c r="L1046" s="1" t="s">
        <v>691</v>
      </c>
      <c r="M1046" s="1" t="s">
        <v>2774</v>
      </c>
      <c r="N1046">
        <v>0.4</v>
      </c>
      <c r="O1046" s="1" t="s">
        <v>693</v>
      </c>
      <c r="P1046">
        <v>0.78290000000000004</v>
      </c>
      <c r="Q1046" s="1" t="s">
        <v>694</v>
      </c>
      <c r="R1046" s="1" t="s">
        <v>695</v>
      </c>
      <c r="S1046" s="1" t="s">
        <v>696</v>
      </c>
      <c r="T1046">
        <v>3200</v>
      </c>
      <c r="U1046" s="1" t="s">
        <v>697</v>
      </c>
      <c r="V1046" s="1" t="s">
        <v>698</v>
      </c>
      <c r="W1046" s="1" t="s">
        <v>708</v>
      </c>
    </row>
    <row r="1047" spans="1:23" x14ac:dyDescent="0.25">
      <c r="A1047" s="1" t="s">
        <v>3114</v>
      </c>
      <c r="B1047" s="1" t="s">
        <v>3122</v>
      </c>
      <c r="C1047" s="2">
        <v>42439</v>
      </c>
      <c r="D1047" s="2">
        <v>42460</v>
      </c>
      <c r="E1047">
        <v>269.60000000000002</v>
      </c>
      <c r="F1047" s="1" t="s">
        <v>3123</v>
      </c>
      <c r="G1047" s="1" t="s">
        <v>688</v>
      </c>
      <c r="H1047" s="1" t="s">
        <v>689</v>
      </c>
      <c r="I1047" s="1" t="s">
        <v>989</v>
      </c>
      <c r="J1047">
        <v>4000</v>
      </c>
      <c r="K1047">
        <v>101.1</v>
      </c>
      <c r="L1047" s="1" t="s">
        <v>691</v>
      </c>
      <c r="M1047" s="1" t="s">
        <v>2774</v>
      </c>
      <c r="N1047">
        <v>0.4</v>
      </c>
      <c r="O1047" s="1" t="s">
        <v>693</v>
      </c>
      <c r="P1047">
        <v>0.625</v>
      </c>
      <c r="Q1047" s="1" t="s">
        <v>694</v>
      </c>
      <c r="R1047" s="1" t="s">
        <v>695</v>
      </c>
      <c r="S1047" s="1" t="s">
        <v>696</v>
      </c>
      <c r="T1047">
        <v>1600</v>
      </c>
      <c r="U1047" s="1" t="s">
        <v>697</v>
      </c>
      <c r="V1047" s="1" t="s">
        <v>698</v>
      </c>
      <c r="W1047" s="1" t="s">
        <v>708</v>
      </c>
    </row>
    <row r="1048" spans="1:23" x14ac:dyDescent="0.25">
      <c r="A1048" s="1" t="s">
        <v>3114</v>
      </c>
      <c r="B1048" s="1" t="s">
        <v>3124</v>
      </c>
      <c r="C1048" s="2">
        <v>42439</v>
      </c>
      <c r="D1048" s="2">
        <v>42460</v>
      </c>
      <c r="E1048">
        <v>948.8</v>
      </c>
      <c r="F1048" s="1" t="s">
        <v>3125</v>
      </c>
      <c r="G1048" s="1" t="s">
        <v>688</v>
      </c>
      <c r="H1048" s="1" t="s">
        <v>689</v>
      </c>
      <c r="I1048" s="1" t="s">
        <v>764</v>
      </c>
      <c r="J1048">
        <v>3333</v>
      </c>
      <c r="K1048">
        <v>711.6</v>
      </c>
      <c r="L1048" s="1" t="s">
        <v>691</v>
      </c>
      <c r="M1048" s="1" t="s">
        <v>2774</v>
      </c>
      <c r="N1048">
        <v>0.4</v>
      </c>
      <c r="O1048" s="1" t="s">
        <v>693</v>
      </c>
      <c r="P1048">
        <v>0.25</v>
      </c>
      <c r="Q1048" s="1" t="s">
        <v>694</v>
      </c>
      <c r="R1048" s="1" t="s">
        <v>695</v>
      </c>
      <c r="S1048" s="1" t="s">
        <v>696</v>
      </c>
      <c r="T1048">
        <v>1333.33</v>
      </c>
      <c r="U1048" s="1" t="s">
        <v>697</v>
      </c>
      <c r="V1048" s="1" t="s">
        <v>698</v>
      </c>
      <c r="W1048" s="1" t="s">
        <v>708</v>
      </c>
    </row>
    <row r="1049" spans="1:23" x14ac:dyDescent="0.25">
      <c r="A1049" s="1" t="s">
        <v>3114</v>
      </c>
      <c r="B1049" s="1" t="s">
        <v>3126</v>
      </c>
      <c r="C1049" s="2">
        <v>42439</v>
      </c>
      <c r="D1049" s="2">
        <v>42460</v>
      </c>
      <c r="E1049">
        <v>1936.4</v>
      </c>
      <c r="F1049" s="1" t="s">
        <v>3127</v>
      </c>
      <c r="G1049" s="1" t="s">
        <v>688</v>
      </c>
      <c r="H1049" s="1" t="s">
        <v>689</v>
      </c>
      <c r="I1049" s="1" t="s">
        <v>1303</v>
      </c>
      <c r="J1049">
        <v>9000</v>
      </c>
      <c r="K1049">
        <v>968.2</v>
      </c>
      <c r="L1049" s="1" t="s">
        <v>691</v>
      </c>
      <c r="M1049" s="1" t="s">
        <v>2774</v>
      </c>
      <c r="N1049">
        <v>0.4</v>
      </c>
      <c r="O1049" s="1" t="s">
        <v>693</v>
      </c>
      <c r="P1049">
        <v>0.5</v>
      </c>
      <c r="Q1049" s="1" t="s">
        <v>694</v>
      </c>
      <c r="R1049" s="1" t="s">
        <v>695</v>
      </c>
      <c r="S1049" s="1" t="s">
        <v>696</v>
      </c>
      <c r="T1049">
        <v>3600</v>
      </c>
      <c r="U1049" s="1" t="s">
        <v>697</v>
      </c>
      <c r="V1049" s="1" t="s">
        <v>698</v>
      </c>
      <c r="W1049" s="1" t="s">
        <v>708</v>
      </c>
    </row>
    <row r="1050" spans="1:23" x14ac:dyDescent="0.25">
      <c r="A1050" s="1" t="s">
        <v>3114</v>
      </c>
      <c r="B1050" s="1" t="s">
        <v>3128</v>
      </c>
      <c r="C1050" s="2">
        <v>42439</v>
      </c>
      <c r="D1050" s="2">
        <v>42460</v>
      </c>
      <c r="E1050">
        <v>608</v>
      </c>
      <c r="F1050" s="1" t="s">
        <v>3129</v>
      </c>
      <c r="G1050" s="1" t="s">
        <v>688</v>
      </c>
      <c r="H1050" s="1" t="s">
        <v>689</v>
      </c>
      <c r="I1050" s="1" t="s">
        <v>767</v>
      </c>
      <c r="J1050">
        <v>4545</v>
      </c>
      <c r="K1050">
        <v>334.4</v>
      </c>
      <c r="L1050" s="1" t="s">
        <v>691</v>
      </c>
      <c r="M1050" s="1" t="s">
        <v>2774</v>
      </c>
      <c r="N1050">
        <v>0.4</v>
      </c>
      <c r="O1050" s="1" t="s">
        <v>693</v>
      </c>
      <c r="P1050">
        <v>0.45</v>
      </c>
      <c r="Q1050" s="1" t="s">
        <v>694</v>
      </c>
      <c r="R1050" s="1" t="s">
        <v>695</v>
      </c>
      <c r="S1050" s="1" t="s">
        <v>696</v>
      </c>
      <c r="T1050">
        <v>1818.18</v>
      </c>
      <c r="U1050" s="1" t="s">
        <v>697</v>
      </c>
      <c r="V1050" s="1" t="s">
        <v>698</v>
      </c>
      <c r="W1050" s="1" t="s">
        <v>708</v>
      </c>
    </row>
    <row r="1051" spans="1:23" x14ac:dyDescent="0.25">
      <c r="A1051" s="1" t="s">
        <v>3114</v>
      </c>
      <c r="B1051" s="1" t="s">
        <v>3130</v>
      </c>
      <c r="C1051" s="2">
        <v>42439</v>
      </c>
      <c r="D1051" s="2">
        <v>42460</v>
      </c>
      <c r="E1051">
        <v>637.20000000000005</v>
      </c>
      <c r="F1051" s="1" t="s">
        <v>3131</v>
      </c>
      <c r="G1051" s="1" t="s">
        <v>688</v>
      </c>
      <c r="H1051" s="1" t="s">
        <v>689</v>
      </c>
      <c r="I1051" s="1" t="s">
        <v>735</v>
      </c>
      <c r="J1051">
        <v>6000</v>
      </c>
      <c r="K1051">
        <v>318.60000000000002</v>
      </c>
      <c r="L1051" s="1" t="s">
        <v>691</v>
      </c>
      <c r="M1051" s="1" t="s">
        <v>2774</v>
      </c>
      <c r="N1051">
        <v>0.4</v>
      </c>
      <c r="O1051" s="1" t="s">
        <v>693</v>
      </c>
      <c r="P1051">
        <v>0.5</v>
      </c>
      <c r="Q1051" s="1" t="s">
        <v>694</v>
      </c>
      <c r="R1051" s="1" t="s">
        <v>695</v>
      </c>
      <c r="S1051" s="1" t="s">
        <v>696</v>
      </c>
      <c r="T1051">
        <v>2400</v>
      </c>
      <c r="U1051" s="1" t="s">
        <v>697</v>
      </c>
      <c r="V1051" s="1" t="s">
        <v>698</v>
      </c>
      <c r="W1051" s="1" t="s">
        <v>708</v>
      </c>
    </row>
    <row r="1052" spans="1:23" x14ac:dyDescent="0.25">
      <c r="A1052" s="1" t="s">
        <v>3132</v>
      </c>
      <c r="B1052" s="1" t="s">
        <v>3133</v>
      </c>
      <c r="C1052" s="2">
        <v>42464</v>
      </c>
      <c r="D1052" s="2">
        <v>42490</v>
      </c>
      <c r="E1052">
        <v>591.20000000000005</v>
      </c>
      <c r="F1052" s="1" t="s">
        <v>3134</v>
      </c>
      <c r="G1052" s="1" t="s">
        <v>688</v>
      </c>
      <c r="H1052" s="1" t="s">
        <v>689</v>
      </c>
      <c r="I1052" s="1" t="s">
        <v>823</v>
      </c>
      <c r="J1052">
        <v>6000</v>
      </c>
      <c r="K1052">
        <v>295.60000000000002</v>
      </c>
      <c r="L1052" s="1" t="s">
        <v>691</v>
      </c>
      <c r="M1052" s="1" t="s">
        <v>759</v>
      </c>
      <c r="N1052">
        <v>0.4</v>
      </c>
      <c r="O1052" s="1" t="s">
        <v>693</v>
      </c>
      <c r="P1052">
        <v>0.5</v>
      </c>
      <c r="Q1052" s="1" t="s">
        <v>694</v>
      </c>
      <c r="R1052" s="1" t="s">
        <v>695</v>
      </c>
      <c r="S1052" s="1" t="s">
        <v>696</v>
      </c>
      <c r="T1052">
        <v>2400</v>
      </c>
      <c r="U1052" s="1" t="s">
        <v>697</v>
      </c>
      <c r="V1052" s="1" t="s">
        <v>698</v>
      </c>
      <c r="W1052" s="1" t="s">
        <v>708</v>
      </c>
    </row>
    <row r="1053" spans="1:23" x14ac:dyDescent="0.25">
      <c r="A1053" s="1" t="s">
        <v>3132</v>
      </c>
      <c r="B1053" s="1" t="s">
        <v>3135</v>
      </c>
      <c r="C1053" s="2">
        <v>42464</v>
      </c>
      <c r="D1053" s="2">
        <v>42490</v>
      </c>
      <c r="E1053">
        <v>3100.6</v>
      </c>
      <c r="F1053" s="1" t="s">
        <v>3136</v>
      </c>
      <c r="G1053" s="1" t="s">
        <v>688</v>
      </c>
      <c r="H1053" s="1" t="s">
        <v>689</v>
      </c>
      <c r="I1053" s="1" t="s">
        <v>706</v>
      </c>
      <c r="J1053">
        <v>12500</v>
      </c>
      <c r="K1053">
        <v>2494.08</v>
      </c>
      <c r="L1053" s="1" t="s">
        <v>691</v>
      </c>
      <c r="M1053" s="1" t="s">
        <v>759</v>
      </c>
      <c r="N1053">
        <v>0.4</v>
      </c>
      <c r="O1053" s="1" t="s">
        <v>693</v>
      </c>
      <c r="P1053">
        <v>0.1956</v>
      </c>
      <c r="Q1053" s="1" t="s">
        <v>694</v>
      </c>
      <c r="R1053" s="1" t="s">
        <v>707</v>
      </c>
      <c r="S1053" s="1" t="s">
        <v>696</v>
      </c>
      <c r="T1053">
        <v>5000</v>
      </c>
      <c r="U1053" s="1" t="s">
        <v>697</v>
      </c>
      <c r="V1053" s="1" t="s">
        <v>698</v>
      </c>
      <c r="W1053" s="1" t="s">
        <v>708</v>
      </c>
    </row>
    <row r="1054" spans="1:23" x14ac:dyDescent="0.25">
      <c r="A1054" s="1" t="s">
        <v>3132</v>
      </c>
      <c r="B1054" s="1" t="s">
        <v>3137</v>
      </c>
      <c r="C1054" s="2">
        <v>42464</v>
      </c>
      <c r="D1054" s="2">
        <v>42490</v>
      </c>
      <c r="E1054">
        <v>901.2</v>
      </c>
      <c r="F1054" s="1" t="s">
        <v>3138</v>
      </c>
      <c r="G1054" s="1" t="s">
        <v>688</v>
      </c>
      <c r="H1054" s="1" t="s">
        <v>689</v>
      </c>
      <c r="I1054" s="1" t="s">
        <v>989</v>
      </c>
      <c r="J1054">
        <v>4000</v>
      </c>
      <c r="K1054">
        <v>337.95</v>
      </c>
      <c r="L1054" s="1" t="s">
        <v>691</v>
      </c>
      <c r="M1054" s="1" t="s">
        <v>759</v>
      </c>
      <c r="N1054">
        <v>0.4</v>
      </c>
      <c r="O1054" s="1" t="s">
        <v>693</v>
      </c>
      <c r="P1054">
        <v>0.625</v>
      </c>
      <c r="Q1054" s="1" t="s">
        <v>694</v>
      </c>
      <c r="R1054" s="1" t="s">
        <v>695</v>
      </c>
      <c r="S1054" s="1" t="s">
        <v>696</v>
      </c>
      <c r="T1054">
        <v>1600</v>
      </c>
      <c r="U1054" s="1" t="s">
        <v>697</v>
      </c>
      <c r="V1054" s="1" t="s">
        <v>698</v>
      </c>
      <c r="W1054" s="1" t="s">
        <v>708</v>
      </c>
    </row>
    <row r="1055" spans="1:23" x14ac:dyDescent="0.25">
      <c r="A1055" s="1" t="s">
        <v>3132</v>
      </c>
      <c r="B1055" s="1" t="s">
        <v>3139</v>
      </c>
      <c r="C1055" s="2">
        <v>42464</v>
      </c>
      <c r="D1055" s="2">
        <v>42490</v>
      </c>
      <c r="E1055">
        <v>799.6</v>
      </c>
      <c r="F1055" s="1" t="s">
        <v>3140</v>
      </c>
      <c r="G1055" s="1" t="s">
        <v>688</v>
      </c>
      <c r="H1055" s="1" t="s">
        <v>689</v>
      </c>
      <c r="I1055" s="1" t="s">
        <v>764</v>
      </c>
      <c r="J1055">
        <v>3333</v>
      </c>
      <c r="K1055">
        <v>599.70000000000005</v>
      </c>
      <c r="L1055" s="1" t="s">
        <v>691</v>
      </c>
      <c r="M1055" s="1" t="s">
        <v>759</v>
      </c>
      <c r="N1055">
        <v>0.4</v>
      </c>
      <c r="O1055" s="1" t="s">
        <v>693</v>
      </c>
      <c r="P1055">
        <v>0.25</v>
      </c>
      <c r="Q1055" s="1" t="s">
        <v>694</v>
      </c>
      <c r="R1055" s="1" t="s">
        <v>695</v>
      </c>
      <c r="S1055" s="1" t="s">
        <v>696</v>
      </c>
      <c r="T1055">
        <v>1333.33</v>
      </c>
      <c r="U1055" s="1" t="s">
        <v>697</v>
      </c>
      <c r="V1055" s="1" t="s">
        <v>698</v>
      </c>
      <c r="W1055" s="1" t="s">
        <v>708</v>
      </c>
    </row>
    <row r="1056" spans="1:23" x14ac:dyDescent="0.25">
      <c r="A1056" s="1" t="s">
        <v>3132</v>
      </c>
      <c r="B1056" s="1" t="s">
        <v>3141</v>
      </c>
      <c r="C1056" s="2">
        <v>42464</v>
      </c>
      <c r="D1056" s="2">
        <v>42490</v>
      </c>
      <c r="E1056">
        <v>3056.4</v>
      </c>
      <c r="F1056" s="1" t="s">
        <v>3142</v>
      </c>
      <c r="G1056" s="1" t="s">
        <v>688</v>
      </c>
      <c r="H1056" s="1" t="s">
        <v>689</v>
      </c>
      <c r="I1056" s="1" t="s">
        <v>741</v>
      </c>
      <c r="J1056">
        <v>5000</v>
      </c>
      <c r="K1056">
        <v>1500</v>
      </c>
      <c r="L1056" s="1" t="s">
        <v>691</v>
      </c>
      <c r="M1056" s="1" t="s">
        <v>759</v>
      </c>
      <c r="N1056">
        <v>0.4</v>
      </c>
      <c r="O1056" s="1" t="s">
        <v>693</v>
      </c>
      <c r="P1056">
        <v>0.50919999999999999</v>
      </c>
      <c r="Q1056" s="1" t="s">
        <v>694</v>
      </c>
      <c r="R1056" s="1" t="s">
        <v>695</v>
      </c>
      <c r="S1056" s="1" t="s">
        <v>696</v>
      </c>
      <c r="T1056">
        <v>2000</v>
      </c>
      <c r="U1056" s="1" t="s">
        <v>697</v>
      </c>
      <c r="V1056" s="1" t="s">
        <v>698</v>
      </c>
      <c r="W1056" s="1" t="s">
        <v>708</v>
      </c>
    </row>
    <row r="1057" spans="1:23" x14ac:dyDescent="0.25">
      <c r="A1057" s="1" t="s">
        <v>3132</v>
      </c>
      <c r="B1057" s="1" t="s">
        <v>3143</v>
      </c>
      <c r="C1057" s="2">
        <v>42464</v>
      </c>
      <c r="D1057" s="2">
        <v>42490</v>
      </c>
      <c r="E1057">
        <v>529.20000000000005</v>
      </c>
      <c r="F1057" s="1" t="s">
        <v>3144</v>
      </c>
      <c r="G1057" s="1" t="s">
        <v>688</v>
      </c>
      <c r="H1057" s="1" t="s">
        <v>689</v>
      </c>
      <c r="I1057" s="1" t="s">
        <v>1303</v>
      </c>
      <c r="J1057">
        <v>2500</v>
      </c>
      <c r="K1057">
        <v>264.60000000000002</v>
      </c>
      <c r="L1057" s="1" t="s">
        <v>691</v>
      </c>
      <c r="M1057" s="1" t="s">
        <v>759</v>
      </c>
      <c r="N1057">
        <v>0.4</v>
      </c>
      <c r="O1057" s="1" t="s">
        <v>693</v>
      </c>
      <c r="P1057">
        <v>0.5</v>
      </c>
      <c r="Q1057" s="1" t="s">
        <v>694</v>
      </c>
      <c r="R1057" s="1" t="s">
        <v>695</v>
      </c>
      <c r="S1057" s="1" t="s">
        <v>696</v>
      </c>
      <c r="T1057">
        <v>1000</v>
      </c>
      <c r="U1057" s="1" t="s">
        <v>697</v>
      </c>
      <c r="V1057" s="1" t="s">
        <v>698</v>
      </c>
      <c r="W1057" s="1" t="s">
        <v>708</v>
      </c>
    </row>
    <row r="1058" spans="1:23" x14ac:dyDescent="0.25">
      <c r="A1058" s="1" t="s">
        <v>3145</v>
      </c>
      <c r="B1058" s="1" t="s">
        <v>3146</v>
      </c>
      <c r="C1058" s="2">
        <v>42565</v>
      </c>
      <c r="D1058" s="2">
        <v>42582</v>
      </c>
      <c r="E1058">
        <v>3506</v>
      </c>
      <c r="F1058" s="1" t="s">
        <v>3147</v>
      </c>
      <c r="G1058" s="1" t="s">
        <v>688</v>
      </c>
      <c r="H1058" s="1" t="s">
        <v>689</v>
      </c>
      <c r="I1058" s="1" t="s">
        <v>741</v>
      </c>
      <c r="J1058">
        <v>7500</v>
      </c>
      <c r="K1058">
        <v>1500</v>
      </c>
      <c r="L1058" s="1" t="s">
        <v>691</v>
      </c>
      <c r="M1058" s="1" t="s">
        <v>2774</v>
      </c>
      <c r="N1058">
        <v>0.4</v>
      </c>
      <c r="O1058" s="1" t="s">
        <v>693</v>
      </c>
      <c r="P1058">
        <v>0.57220000000000004</v>
      </c>
      <c r="Q1058" s="1" t="s">
        <v>694</v>
      </c>
      <c r="R1058" s="1" t="s">
        <v>695</v>
      </c>
      <c r="S1058" s="1" t="s">
        <v>696</v>
      </c>
      <c r="T1058">
        <v>3000</v>
      </c>
      <c r="U1058" s="1" t="s">
        <v>697</v>
      </c>
      <c r="V1058" s="1" t="s">
        <v>698</v>
      </c>
      <c r="W1058" s="1" t="s">
        <v>708</v>
      </c>
    </row>
    <row r="1059" spans="1:23" x14ac:dyDescent="0.25">
      <c r="A1059" s="1" t="s">
        <v>3145</v>
      </c>
      <c r="B1059" s="1" t="s">
        <v>3148</v>
      </c>
      <c r="C1059" s="2">
        <v>42565</v>
      </c>
      <c r="D1059" s="2">
        <v>42582</v>
      </c>
      <c r="E1059">
        <v>80.8</v>
      </c>
      <c r="F1059" s="1" t="s">
        <v>3149</v>
      </c>
      <c r="G1059" s="1" t="s">
        <v>688</v>
      </c>
      <c r="H1059" s="1" t="s">
        <v>689</v>
      </c>
      <c r="I1059" s="1" t="s">
        <v>764</v>
      </c>
      <c r="J1059">
        <v>2500</v>
      </c>
      <c r="K1059">
        <v>60.6</v>
      </c>
      <c r="L1059" s="1" t="s">
        <v>691</v>
      </c>
      <c r="M1059" s="1" t="s">
        <v>2774</v>
      </c>
      <c r="N1059">
        <v>0.4</v>
      </c>
      <c r="O1059" s="1" t="s">
        <v>693</v>
      </c>
      <c r="P1059">
        <v>0.25</v>
      </c>
      <c r="Q1059" s="1" t="s">
        <v>694</v>
      </c>
      <c r="R1059" s="1" t="s">
        <v>695</v>
      </c>
      <c r="S1059" s="1" t="s">
        <v>696</v>
      </c>
      <c r="T1059">
        <v>1000</v>
      </c>
      <c r="U1059" s="1" t="s">
        <v>697</v>
      </c>
      <c r="V1059" s="1" t="s">
        <v>698</v>
      </c>
      <c r="W1059" s="1" t="s">
        <v>708</v>
      </c>
    </row>
    <row r="1060" spans="1:23" x14ac:dyDescent="0.25">
      <c r="A1060" s="1" t="s">
        <v>3145</v>
      </c>
      <c r="B1060" s="1" t="s">
        <v>3150</v>
      </c>
      <c r="C1060" s="2">
        <v>42565</v>
      </c>
      <c r="D1060" s="2">
        <v>42582</v>
      </c>
      <c r="E1060">
        <v>1131.8</v>
      </c>
      <c r="F1060" s="1" t="s">
        <v>3151</v>
      </c>
      <c r="G1060" s="1" t="s">
        <v>688</v>
      </c>
      <c r="H1060" s="1" t="s">
        <v>689</v>
      </c>
      <c r="I1060" s="1" t="s">
        <v>738</v>
      </c>
      <c r="J1060">
        <v>3500</v>
      </c>
      <c r="K1060">
        <v>700</v>
      </c>
      <c r="L1060" s="1" t="s">
        <v>691</v>
      </c>
      <c r="M1060" s="1" t="s">
        <v>2774</v>
      </c>
      <c r="N1060">
        <v>0.4</v>
      </c>
      <c r="O1060" s="1" t="s">
        <v>693</v>
      </c>
      <c r="P1060">
        <v>0.38150000000000001</v>
      </c>
      <c r="Q1060" s="1" t="s">
        <v>694</v>
      </c>
      <c r="R1060" s="1" t="s">
        <v>695</v>
      </c>
      <c r="S1060" s="1" t="s">
        <v>696</v>
      </c>
      <c r="T1060">
        <v>1400</v>
      </c>
      <c r="U1060" s="1" t="s">
        <v>697</v>
      </c>
      <c r="V1060" s="1" t="s">
        <v>698</v>
      </c>
      <c r="W1060" s="1" t="s">
        <v>708</v>
      </c>
    </row>
    <row r="1061" spans="1:23" x14ac:dyDescent="0.25">
      <c r="A1061" s="1" t="s">
        <v>3145</v>
      </c>
      <c r="B1061" s="1" t="s">
        <v>3152</v>
      </c>
      <c r="C1061" s="2">
        <v>42565</v>
      </c>
      <c r="D1061" s="2">
        <v>42582</v>
      </c>
      <c r="E1061">
        <v>1192.4000000000001</v>
      </c>
      <c r="F1061" s="1" t="s">
        <v>3153</v>
      </c>
      <c r="G1061" s="1" t="s">
        <v>688</v>
      </c>
      <c r="H1061" s="1" t="s">
        <v>689</v>
      </c>
      <c r="I1061" s="1" t="s">
        <v>823</v>
      </c>
      <c r="J1061">
        <v>2500</v>
      </c>
      <c r="K1061">
        <v>500</v>
      </c>
      <c r="L1061" s="1" t="s">
        <v>691</v>
      </c>
      <c r="M1061" s="1" t="s">
        <v>2774</v>
      </c>
      <c r="N1061">
        <v>0.4</v>
      </c>
      <c r="O1061" s="1" t="s">
        <v>693</v>
      </c>
      <c r="P1061">
        <v>0.58069999999999999</v>
      </c>
      <c r="Q1061" s="1" t="s">
        <v>694</v>
      </c>
      <c r="R1061" s="1" t="s">
        <v>695</v>
      </c>
      <c r="S1061" s="1" t="s">
        <v>696</v>
      </c>
      <c r="T1061">
        <v>1000</v>
      </c>
      <c r="U1061" s="1" t="s">
        <v>697</v>
      </c>
      <c r="V1061" s="1" t="s">
        <v>698</v>
      </c>
      <c r="W1061" s="1" t="s">
        <v>708</v>
      </c>
    </row>
    <row r="1062" spans="1:23" x14ac:dyDescent="0.25">
      <c r="A1062" s="1" t="s">
        <v>3154</v>
      </c>
      <c r="B1062" s="1" t="s">
        <v>3155</v>
      </c>
      <c r="C1062" s="2">
        <v>42583</v>
      </c>
      <c r="D1062" s="2">
        <v>42613</v>
      </c>
      <c r="E1062">
        <v>0</v>
      </c>
      <c r="F1062" s="1" t="s">
        <v>3156</v>
      </c>
      <c r="G1062" s="1" t="s">
        <v>688</v>
      </c>
      <c r="H1062" s="1" t="s">
        <v>689</v>
      </c>
      <c r="I1062" s="1" t="s">
        <v>1300</v>
      </c>
      <c r="J1062">
        <v>0</v>
      </c>
      <c r="K1062">
        <v>350</v>
      </c>
      <c r="L1062" s="1" t="s">
        <v>691</v>
      </c>
      <c r="M1062" s="1" t="s">
        <v>759</v>
      </c>
      <c r="N1062">
        <v>0</v>
      </c>
      <c r="O1062" s="1" t="s">
        <v>693</v>
      </c>
      <c r="P1062">
        <v>0</v>
      </c>
      <c r="Q1062" s="1" t="s">
        <v>694</v>
      </c>
      <c r="R1062" s="1" t="s">
        <v>695</v>
      </c>
      <c r="S1062" s="1" t="s">
        <v>696</v>
      </c>
      <c r="T1062">
        <v>0</v>
      </c>
      <c r="U1062" s="1" t="s">
        <v>697</v>
      </c>
      <c r="V1062" s="1" t="s">
        <v>698</v>
      </c>
      <c r="W1062" s="1" t="s">
        <v>708</v>
      </c>
    </row>
    <row r="1063" spans="1:23" x14ac:dyDescent="0.25">
      <c r="A1063" s="1" t="s">
        <v>3154</v>
      </c>
      <c r="B1063" s="1" t="s">
        <v>3157</v>
      </c>
      <c r="C1063" s="2">
        <v>42583</v>
      </c>
      <c r="D1063" s="2">
        <v>42613</v>
      </c>
      <c r="E1063">
        <v>0</v>
      </c>
      <c r="F1063" s="1" t="s">
        <v>3158</v>
      </c>
      <c r="G1063" s="1" t="s">
        <v>688</v>
      </c>
      <c r="H1063" s="1" t="s">
        <v>689</v>
      </c>
      <c r="I1063" s="1" t="s">
        <v>706</v>
      </c>
      <c r="J1063">
        <v>2500</v>
      </c>
      <c r="K1063">
        <v>0</v>
      </c>
      <c r="L1063" s="1" t="s">
        <v>691</v>
      </c>
      <c r="M1063" s="1" t="s">
        <v>759</v>
      </c>
      <c r="N1063">
        <v>0.4</v>
      </c>
      <c r="O1063" s="1" t="s">
        <v>693</v>
      </c>
      <c r="P1063">
        <v>0</v>
      </c>
      <c r="Q1063" s="1" t="s">
        <v>694</v>
      </c>
      <c r="R1063" s="1" t="s">
        <v>707</v>
      </c>
      <c r="S1063" s="1" t="s">
        <v>696</v>
      </c>
      <c r="T1063">
        <v>1000</v>
      </c>
      <c r="U1063" s="1" t="s">
        <v>697</v>
      </c>
      <c r="V1063" s="1" t="s">
        <v>698</v>
      </c>
      <c r="W1063" s="1" t="s">
        <v>708</v>
      </c>
    </row>
    <row r="1064" spans="1:23" x14ac:dyDescent="0.25">
      <c r="A1064" s="1" t="s">
        <v>3154</v>
      </c>
      <c r="B1064" s="1" t="s">
        <v>3159</v>
      </c>
      <c r="C1064" s="2">
        <v>42583</v>
      </c>
      <c r="D1064" s="2">
        <v>42613</v>
      </c>
      <c r="E1064">
        <v>676</v>
      </c>
      <c r="F1064" s="1" t="s">
        <v>3160</v>
      </c>
      <c r="G1064" s="1" t="s">
        <v>688</v>
      </c>
      <c r="H1064" s="1" t="s">
        <v>689</v>
      </c>
      <c r="I1064" s="1" t="s">
        <v>1389</v>
      </c>
      <c r="J1064">
        <v>0</v>
      </c>
      <c r="K1064">
        <v>210</v>
      </c>
      <c r="L1064" s="1" t="s">
        <v>691</v>
      </c>
      <c r="M1064" s="1" t="s">
        <v>759</v>
      </c>
      <c r="N1064">
        <v>0</v>
      </c>
      <c r="O1064" s="1" t="s">
        <v>693</v>
      </c>
      <c r="P1064">
        <v>0.68930000000000002</v>
      </c>
      <c r="Q1064" s="1" t="s">
        <v>694</v>
      </c>
      <c r="R1064" s="1" t="s">
        <v>695</v>
      </c>
      <c r="S1064" s="1" t="s">
        <v>696</v>
      </c>
      <c r="T1064">
        <v>0</v>
      </c>
      <c r="U1064" s="1" t="s">
        <v>697</v>
      </c>
      <c r="V1064" s="1" t="s">
        <v>698</v>
      </c>
      <c r="W1064" s="1" t="s">
        <v>708</v>
      </c>
    </row>
    <row r="1065" spans="1:23" x14ac:dyDescent="0.25">
      <c r="A1065" s="1" t="s">
        <v>3161</v>
      </c>
      <c r="B1065" s="1" t="s">
        <v>3162</v>
      </c>
      <c r="C1065" s="2">
        <v>42705</v>
      </c>
      <c r="D1065" s="2">
        <v>42734</v>
      </c>
      <c r="E1065">
        <v>2500</v>
      </c>
      <c r="F1065" s="1" t="s">
        <v>3163</v>
      </c>
      <c r="G1065" s="1" t="s">
        <v>688</v>
      </c>
      <c r="H1065" s="1" t="s">
        <v>689</v>
      </c>
      <c r="I1065" s="1" t="s">
        <v>886</v>
      </c>
      <c r="J1065">
        <v>5000</v>
      </c>
      <c r="K1065">
        <v>549.6</v>
      </c>
      <c r="L1065" s="1" t="s">
        <v>691</v>
      </c>
      <c r="M1065" s="1" t="s">
        <v>759</v>
      </c>
      <c r="N1065">
        <v>0.4</v>
      </c>
      <c r="O1065" s="1" t="s">
        <v>693</v>
      </c>
      <c r="P1065">
        <v>0.7802</v>
      </c>
      <c r="Q1065" s="1" t="s">
        <v>694</v>
      </c>
      <c r="R1065" s="1" t="s">
        <v>887</v>
      </c>
      <c r="S1065" s="1" t="s">
        <v>696</v>
      </c>
      <c r="T1065">
        <v>2000</v>
      </c>
      <c r="U1065" s="1" t="s">
        <v>697</v>
      </c>
      <c r="V1065" s="1" t="s">
        <v>698</v>
      </c>
      <c r="W1065" s="1" t="s">
        <v>708</v>
      </c>
    </row>
    <row r="1066" spans="1:23" x14ac:dyDescent="0.25">
      <c r="A1066" s="1" t="s">
        <v>3161</v>
      </c>
      <c r="B1066" s="1" t="s">
        <v>3164</v>
      </c>
      <c r="C1066" s="2">
        <v>42705</v>
      </c>
      <c r="D1066" s="2">
        <v>42734</v>
      </c>
      <c r="E1066">
        <v>2500</v>
      </c>
      <c r="F1066" s="1" t="s">
        <v>3165</v>
      </c>
      <c r="G1066" s="1" t="s">
        <v>688</v>
      </c>
      <c r="H1066" s="1" t="s">
        <v>689</v>
      </c>
      <c r="I1066" s="1" t="s">
        <v>1914</v>
      </c>
      <c r="J1066">
        <v>0</v>
      </c>
      <c r="K1066">
        <v>0</v>
      </c>
      <c r="L1066" s="1" t="s">
        <v>691</v>
      </c>
      <c r="M1066" s="1" t="s">
        <v>759</v>
      </c>
      <c r="N1066">
        <v>0.4</v>
      </c>
      <c r="O1066" s="1" t="s">
        <v>693</v>
      </c>
      <c r="P1066">
        <v>1</v>
      </c>
      <c r="Q1066" s="1" t="s">
        <v>694</v>
      </c>
      <c r="R1066" s="1" t="s">
        <v>695</v>
      </c>
      <c r="S1066" s="1" t="s">
        <v>696</v>
      </c>
      <c r="T1066">
        <v>0</v>
      </c>
      <c r="U1066" s="1" t="s">
        <v>697</v>
      </c>
      <c r="V1066" s="1" t="s">
        <v>698</v>
      </c>
      <c r="W1066" s="1" t="s">
        <v>708</v>
      </c>
    </row>
    <row r="1067" spans="1:23" x14ac:dyDescent="0.25">
      <c r="A1067" s="1" t="s">
        <v>3161</v>
      </c>
      <c r="B1067" s="1" t="s">
        <v>3166</v>
      </c>
      <c r="C1067" s="2">
        <v>42705</v>
      </c>
      <c r="D1067" s="2">
        <v>42734</v>
      </c>
      <c r="E1067">
        <v>2500</v>
      </c>
      <c r="F1067" s="1" t="s">
        <v>3167</v>
      </c>
      <c r="G1067" s="1" t="s">
        <v>688</v>
      </c>
      <c r="H1067" s="1" t="s">
        <v>689</v>
      </c>
      <c r="I1067" s="1" t="s">
        <v>716</v>
      </c>
      <c r="J1067">
        <v>1000000</v>
      </c>
      <c r="K1067">
        <v>154.13</v>
      </c>
      <c r="L1067" s="1" t="s">
        <v>691</v>
      </c>
      <c r="M1067" s="1" t="s">
        <v>759</v>
      </c>
      <c r="N1067">
        <v>0.4</v>
      </c>
      <c r="O1067" s="1" t="s">
        <v>1029</v>
      </c>
      <c r="P1067">
        <v>0.93830000000000002</v>
      </c>
      <c r="Q1067" s="1" t="s">
        <v>694</v>
      </c>
      <c r="R1067" s="1" t="s">
        <v>722</v>
      </c>
      <c r="S1067" s="1" t="s">
        <v>696</v>
      </c>
      <c r="T1067">
        <v>400</v>
      </c>
      <c r="U1067" s="1" t="s">
        <v>697</v>
      </c>
      <c r="V1067" s="1" t="s">
        <v>698</v>
      </c>
      <c r="W1067" s="1" t="s">
        <v>708</v>
      </c>
    </row>
    <row r="1068" spans="1:23" x14ac:dyDescent="0.25">
      <c r="A1068" s="1" t="s">
        <v>3161</v>
      </c>
      <c r="B1068" s="1" t="s">
        <v>3168</v>
      </c>
      <c r="C1068" s="2">
        <v>42705</v>
      </c>
      <c r="D1068" s="2">
        <v>42734</v>
      </c>
      <c r="E1068">
        <v>2500</v>
      </c>
      <c r="F1068" s="1" t="s">
        <v>3169</v>
      </c>
      <c r="G1068" s="1" t="s">
        <v>688</v>
      </c>
      <c r="H1068" s="1" t="s">
        <v>689</v>
      </c>
      <c r="I1068" s="1" t="s">
        <v>1300</v>
      </c>
      <c r="J1068">
        <v>0</v>
      </c>
      <c r="K1068">
        <v>0</v>
      </c>
      <c r="L1068" s="1" t="s">
        <v>691</v>
      </c>
      <c r="M1068" s="1" t="s">
        <v>759</v>
      </c>
      <c r="N1068">
        <v>0.4</v>
      </c>
      <c r="O1068" s="1" t="s">
        <v>693</v>
      </c>
      <c r="P1068">
        <v>1</v>
      </c>
      <c r="Q1068" s="1" t="s">
        <v>694</v>
      </c>
      <c r="R1068" s="1" t="s">
        <v>695</v>
      </c>
      <c r="S1068" s="1" t="s">
        <v>696</v>
      </c>
      <c r="T1068">
        <v>0</v>
      </c>
      <c r="U1068" s="1" t="s">
        <v>697</v>
      </c>
      <c r="V1068" s="1" t="s">
        <v>698</v>
      </c>
      <c r="W1068" s="1" t="s">
        <v>708</v>
      </c>
    </row>
    <row r="1069" spans="1:23" x14ac:dyDescent="0.25">
      <c r="A1069" s="1" t="s">
        <v>3170</v>
      </c>
      <c r="B1069" s="1" t="s">
        <v>3171</v>
      </c>
      <c r="C1069" s="2">
        <v>42698</v>
      </c>
      <c r="D1069" s="2">
        <v>42701</v>
      </c>
      <c r="E1069">
        <v>766.8</v>
      </c>
      <c r="F1069" s="1" t="s">
        <v>3172</v>
      </c>
      <c r="G1069" s="1" t="s">
        <v>688</v>
      </c>
      <c r="H1069" s="1" t="s">
        <v>689</v>
      </c>
      <c r="I1069" s="1" t="s">
        <v>886</v>
      </c>
      <c r="J1069">
        <v>2000</v>
      </c>
      <c r="K1069">
        <v>517</v>
      </c>
      <c r="L1069" s="1" t="s">
        <v>691</v>
      </c>
      <c r="M1069" s="1" t="s">
        <v>759</v>
      </c>
      <c r="N1069">
        <v>0.4</v>
      </c>
      <c r="O1069" s="1" t="s">
        <v>693</v>
      </c>
      <c r="P1069">
        <v>0.32579999999999998</v>
      </c>
      <c r="Q1069" s="1" t="s">
        <v>694</v>
      </c>
      <c r="R1069" s="1" t="s">
        <v>887</v>
      </c>
      <c r="S1069" s="1" t="s">
        <v>696</v>
      </c>
      <c r="T1069">
        <v>800</v>
      </c>
      <c r="U1069" s="1" t="s">
        <v>697</v>
      </c>
      <c r="V1069" s="1" t="s">
        <v>698</v>
      </c>
      <c r="W1069" s="1" t="s">
        <v>708</v>
      </c>
    </row>
    <row r="1070" spans="1:23" x14ac:dyDescent="0.25">
      <c r="A1070" s="1" t="s">
        <v>3170</v>
      </c>
      <c r="B1070" s="1" t="s">
        <v>3173</v>
      </c>
      <c r="C1070" s="2">
        <v>42698</v>
      </c>
      <c r="D1070" s="2">
        <v>42701</v>
      </c>
      <c r="E1070">
        <v>5.6</v>
      </c>
      <c r="F1070" s="1" t="s">
        <v>3174</v>
      </c>
      <c r="G1070" s="1" t="s">
        <v>688</v>
      </c>
      <c r="H1070" s="1" t="s">
        <v>689</v>
      </c>
      <c r="I1070" s="1" t="s">
        <v>1389</v>
      </c>
      <c r="J1070">
        <v>0</v>
      </c>
      <c r="K1070">
        <v>0</v>
      </c>
      <c r="L1070" s="1" t="s">
        <v>691</v>
      </c>
      <c r="M1070" s="1" t="s">
        <v>759</v>
      </c>
      <c r="N1070">
        <v>0.4</v>
      </c>
      <c r="O1070" s="1" t="s">
        <v>693</v>
      </c>
      <c r="P1070">
        <v>1</v>
      </c>
      <c r="Q1070" s="1" t="s">
        <v>694</v>
      </c>
      <c r="R1070" s="1" t="s">
        <v>695</v>
      </c>
      <c r="S1070" s="1" t="s">
        <v>696</v>
      </c>
      <c r="T1070">
        <v>0</v>
      </c>
      <c r="U1070" s="1" t="s">
        <v>697</v>
      </c>
      <c r="V1070" s="1" t="s">
        <v>698</v>
      </c>
      <c r="W1070" s="1" t="s">
        <v>708</v>
      </c>
    </row>
    <row r="1071" spans="1:23" x14ac:dyDescent="0.25">
      <c r="A1071" s="1" t="s">
        <v>3170</v>
      </c>
      <c r="B1071" s="1" t="s">
        <v>3175</v>
      </c>
      <c r="C1071" s="2">
        <v>42698</v>
      </c>
      <c r="D1071" s="2">
        <v>42701</v>
      </c>
      <c r="E1071">
        <v>1754.43</v>
      </c>
      <c r="F1071" s="1" t="s">
        <v>3176</v>
      </c>
      <c r="G1071" s="1" t="s">
        <v>688</v>
      </c>
      <c r="H1071" s="1" t="s">
        <v>689</v>
      </c>
      <c r="I1071" s="1" t="s">
        <v>716</v>
      </c>
      <c r="J1071">
        <v>1000000</v>
      </c>
      <c r="K1071">
        <v>227.11</v>
      </c>
      <c r="L1071" s="1" t="s">
        <v>691</v>
      </c>
      <c r="M1071" s="1" t="s">
        <v>759</v>
      </c>
      <c r="N1071">
        <v>0.4</v>
      </c>
      <c r="O1071" s="1" t="s">
        <v>1029</v>
      </c>
      <c r="P1071">
        <v>0.87050000000000005</v>
      </c>
      <c r="Q1071" s="1" t="s">
        <v>694</v>
      </c>
      <c r="R1071" s="1" t="s">
        <v>722</v>
      </c>
      <c r="S1071" s="1" t="s">
        <v>696</v>
      </c>
      <c r="T1071">
        <v>400</v>
      </c>
      <c r="U1071" s="1" t="s">
        <v>697</v>
      </c>
      <c r="V1071" s="1" t="s">
        <v>698</v>
      </c>
      <c r="W1071" s="1" t="s">
        <v>708</v>
      </c>
    </row>
    <row r="1072" spans="1:23" x14ac:dyDescent="0.25">
      <c r="A1072" s="1" t="s">
        <v>3170</v>
      </c>
      <c r="B1072" s="1" t="s">
        <v>3177</v>
      </c>
      <c r="C1072" s="2">
        <v>42698</v>
      </c>
      <c r="D1072" s="2">
        <v>42701</v>
      </c>
      <c r="E1072">
        <v>2078.8000000000002</v>
      </c>
      <c r="F1072" s="1" t="s">
        <v>3178</v>
      </c>
      <c r="G1072" s="1" t="s">
        <v>688</v>
      </c>
      <c r="H1072" s="1" t="s">
        <v>689</v>
      </c>
      <c r="I1072" s="1" t="s">
        <v>720</v>
      </c>
      <c r="J1072">
        <v>166667</v>
      </c>
      <c r="K1072">
        <v>492.26</v>
      </c>
      <c r="L1072" s="1" t="s">
        <v>691</v>
      </c>
      <c r="M1072" s="1" t="s">
        <v>759</v>
      </c>
      <c r="N1072">
        <v>0.4</v>
      </c>
      <c r="O1072" s="1" t="s">
        <v>1029</v>
      </c>
      <c r="P1072">
        <v>0.76319999999999999</v>
      </c>
      <c r="Q1072" s="1" t="s">
        <v>694</v>
      </c>
      <c r="R1072" s="1" t="s">
        <v>722</v>
      </c>
      <c r="S1072" s="1" t="s">
        <v>696</v>
      </c>
      <c r="T1072">
        <v>66.67</v>
      </c>
      <c r="U1072" s="1" t="s">
        <v>697</v>
      </c>
      <c r="V1072" s="1" t="s">
        <v>698</v>
      </c>
      <c r="W1072" s="1" t="s">
        <v>708</v>
      </c>
    </row>
    <row r="1073" spans="1:23" x14ac:dyDescent="0.25">
      <c r="A1073" s="1" t="s">
        <v>3170</v>
      </c>
      <c r="B1073" s="1" t="s">
        <v>3179</v>
      </c>
      <c r="C1073" s="2">
        <v>42698</v>
      </c>
      <c r="D1073" s="2">
        <v>42701</v>
      </c>
      <c r="E1073">
        <v>24</v>
      </c>
      <c r="F1073" s="1" t="s">
        <v>3180</v>
      </c>
      <c r="G1073" s="1" t="s">
        <v>688</v>
      </c>
      <c r="H1073" s="1" t="s">
        <v>689</v>
      </c>
      <c r="I1073" s="1" t="s">
        <v>1300</v>
      </c>
      <c r="J1073">
        <v>0</v>
      </c>
      <c r="K1073">
        <v>0</v>
      </c>
      <c r="L1073" s="1" t="s">
        <v>691</v>
      </c>
      <c r="M1073" s="1" t="s">
        <v>759</v>
      </c>
      <c r="N1073">
        <v>0.4</v>
      </c>
      <c r="O1073" s="1" t="s">
        <v>693</v>
      </c>
      <c r="P1073">
        <v>1</v>
      </c>
      <c r="Q1073" s="1" t="s">
        <v>694</v>
      </c>
      <c r="R1073" s="1" t="s">
        <v>695</v>
      </c>
      <c r="S1073" s="1" t="s">
        <v>696</v>
      </c>
      <c r="T1073">
        <v>0</v>
      </c>
      <c r="U1073" s="1" t="s">
        <v>697</v>
      </c>
      <c r="V1073" s="1" t="s">
        <v>698</v>
      </c>
      <c r="W1073" s="1" t="s">
        <v>708</v>
      </c>
    </row>
    <row r="1074" spans="1:23" x14ac:dyDescent="0.25">
      <c r="A1074" s="1" t="s">
        <v>3181</v>
      </c>
      <c r="B1074" s="1" t="s">
        <v>3182</v>
      </c>
      <c r="C1074" s="2">
        <v>42644</v>
      </c>
      <c r="D1074" s="2">
        <v>42673</v>
      </c>
      <c r="E1074">
        <v>0</v>
      </c>
      <c r="F1074" s="1" t="s">
        <v>3183</v>
      </c>
      <c r="G1074" s="1" t="s">
        <v>688</v>
      </c>
      <c r="H1074" s="1" t="s">
        <v>689</v>
      </c>
      <c r="I1074" s="1" t="s">
        <v>863</v>
      </c>
      <c r="J1074">
        <v>0</v>
      </c>
      <c r="K1074">
        <v>174.71</v>
      </c>
      <c r="L1074" s="1" t="s">
        <v>691</v>
      </c>
      <c r="M1074" s="1" t="s">
        <v>759</v>
      </c>
      <c r="N1074">
        <v>0</v>
      </c>
      <c r="O1074" s="1" t="s">
        <v>693</v>
      </c>
      <c r="P1074">
        <v>0</v>
      </c>
      <c r="Q1074" s="1" t="s">
        <v>694</v>
      </c>
      <c r="R1074" s="1" t="s">
        <v>940</v>
      </c>
      <c r="S1074" s="1" t="s">
        <v>696</v>
      </c>
      <c r="T1074">
        <v>0</v>
      </c>
      <c r="U1074" s="1" t="s">
        <v>697</v>
      </c>
      <c r="V1074" s="1" t="s">
        <v>698</v>
      </c>
      <c r="W1074" s="1" t="s">
        <v>943</v>
      </c>
    </row>
    <row r="1075" spans="1:23" x14ac:dyDescent="0.25">
      <c r="A1075" s="1" t="s">
        <v>3181</v>
      </c>
      <c r="B1075" s="1" t="s">
        <v>3184</v>
      </c>
      <c r="C1075" s="2">
        <v>42644</v>
      </c>
      <c r="D1075" s="2">
        <v>42673</v>
      </c>
      <c r="E1075">
        <v>6.8</v>
      </c>
      <c r="F1075" s="1" t="s">
        <v>3185</v>
      </c>
      <c r="G1075" s="1" t="s">
        <v>688</v>
      </c>
      <c r="H1075" s="1" t="s">
        <v>689</v>
      </c>
      <c r="I1075" s="1" t="s">
        <v>1914</v>
      </c>
      <c r="J1075">
        <v>0</v>
      </c>
      <c r="K1075">
        <v>180</v>
      </c>
      <c r="L1075" s="1" t="s">
        <v>691</v>
      </c>
      <c r="M1075" s="1" t="s">
        <v>759</v>
      </c>
      <c r="N1075">
        <v>0.4</v>
      </c>
      <c r="O1075" s="1" t="s">
        <v>693</v>
      </c>
      <c r="P1075">
        <v>-25.470600000000001</v>
      </c>
      <c r="Q1075" s="1" t="s">
        <v>694</v>
      </c>
      <c r="R1075" s="1" t="s">
        <v>695</v>
      </c>
      <c r="S1075" s="1" t="s">
        <v>696</v>
      </c>
      <c r="T1075">
        <v>0</v>
      </c>
      <c r="U1075" s="1" t="s">
        <v>697</v>
      </c>
      <c r="V1075" s="1" t="s">
        <v>698</v>
      </c>
      <c r="W1075" s="1" t="s">
        <v>708</v>
      </c>
    </row>
    <row r="1076" spans="1:23" x14ac:dyDescent="0.25">
      <c r="A1076" s="1" t="s">
        <v>3181</v>
      </c>
      <c r="B1076" s="1" t="s">
        <v>3186</v>
      </c>
      <c r="C1076" s="2">
        <v>42644</v>
      </c>
      <c r="D1076" s="2">
        <v>42673</v>
      </c>
      <c r="E1076">
        <v>0</v>
      </c>
      <c r="F1076" s="1" t="s">
        <v>3187</v>
      </c>
      <c r="G1076" s="1" t="s">
        <v>688</v>
      </c>
      <c r="H1076" s="1" t="s">
        <v>689</v>
      </c>
      <c r="I1076" s="1" t="s">
        <v>950</v>
      </c>
      <c r="J1076">
        <v>0</v>
      </c>
      <c r="K1076">
        <v>36.22</v>
      </c>
      <c r="L1076" s="1" t="s">
        <v>691</v>
      </c>
      <c r="M1076" s="1" t="s">
        <v>759</v>
      </c>
      <c r="N1076">
        <v>0</v>
      </c>
      <c r="O1076" s="1" t="s">
        <v>693</v>
      </c>
      <c r="P1076">
        <v>0</v>
      </c>
      <c r="Q1076" s="1" t="s">
        <v>694</v>
      </c>
      <c r="R1076" s="1" t="s">
        <v>951</v>
      </c>
      <c r="S1076" s="1" t="s">
        <v>696</v>
      </c>
      <c r="T1076">
        <v>0</v>
      </c>
      <c r="U1076" s="1" t="s">
        <v>697</v>
      </c>
      <c r="V1076" s="1" t="s">
        <v>698</v>
      </c>
      <c r="W1076" s="1" t="s">
        <v>952</v>
      </c>
    </row>
    <row r="1077" spans="1:23" x14ac:dyDescent="0.25">
      <c r="A1077" s="1" t="s">
        <v>3181</v>
      </c>
      <c r="B1077" s="1" t="s">
        <v>3188</v>
      </c>
      <c r="C1077" s="2">
        <v>42644</v>
      </c>
      <c r="D1077" s="2">
        <v>42673</v>
      </c>
      <c r="E1077">
        <v>8207.2000000000007</v>
      </c>
      <c r="F1077" s="1" t="s">
        <v>3189</v>
      </c>
      <c r="G1077" s="1" t="s">
        <v>688</v>
      </c>
      <c r="H1077" s="1" t="s">
        <v>689</v>
      </c>
      <c r="I1077" s="1" t="s">
        <v>720</v>
      </c>
      <c r="J1077">
        <v>12800</v>
      </c>
      <c r="K1077">
        <v>3200</v>
      </c>
      <c r="L1077" s="1" t="s">
        <v>691</v>
      </c>
      <c r="M1077" s="1" t="s">
        <v>759</v>
      </c>
      <c r="N1077">
        <v>0.4</v>
      </c>
      <c r="O1077" s="1" t="s">
        <v>693</v>
      </c>
      <c r="P1077">
        <v>0.61009999999999998</v>
      </c>
      <c r="Q1077" s="1" t="s">
        <v>694</v>
      </c>
      <c r="R1077" s="1" t="s">
        <v>722</v>
      </c>
      <c r="S1077" s="1" t="s">
        <v>696</v>
      </c>
      <c r="T1077">
        <v>5120</v>
      </c>
      <c r="U1077" s="1" t="s">
        <v>697</v>
      </c>
      <c r="V1077" s="1" t="s">
        <v>698</v>
      </c>
      <c r="W1077" s="1" t="s">
        <v>708</v>
      </c>
    </row>
    <row r="1078" spans="1:23" x14ac:dyDescent="0.25">
      <c r="A1078" s="1" t="s">
        <v>3181</v>
      </c>
      <c r="B1078" s="1" t="s">
        <v>3190</v>
      </c>
      <c r="C1078" s="2">
        <v>42644</v>
      </c>
      <c r="D1078" s="2">
        <v>42673</v>
      </c>
      <c r="E1078">
        <v>1472</v>
      </c>
      <c r="F1078" s="1" t="s">
        <v>3191</v>
      </c>
      <c r="G1078" s="1" t="s">
        <v>688</v>
      </c>
      <c r="H1078" s="1" t="s">
        <v>689</v>
      </c>
      <c r="I1078" s="1" t="s">
        <v>706</v>
      </c>
      <c r="J1078">
        <v>10000</v>
      </c>
      <c r="K1078">
        <v>729.58</v>
      </c>
      <c r="L1078" s="1" t="s">
        <v>691</v>
      </c>
      <c r="M1078" s="1" t="s">
        <v>759</v>
      </c>
      <c r="N1078">
        <v>0.4</v>
      </c>
      <c r="O1078" s="1" t="s">
        <v>693</v>
      </c>
      <c r="P1078">
        <v>0.50439999999999996</v>
      </c>
      <c r="Q1078" s="1" t="s">
        <v>694</v>
      </c>
      <c r="R1078" s="1" t="s">
        <v>707</v>
      </c>
      <c r="S1078" s="1" t="s">
        <v>696</v>
      </c>
      <c r="T1078">
        <v>4000</v>
      </c>
      <c r="U1078" s="1" t="s">
        <v>697</v>
      </c>
      <c r="V1078" s="1" t="s">
        <v>698</v>
      </c>
      <c r="W1078" s="1" t="s">
        <v>708</v>
      </c>
    </row>
    <row r="1079" spans="1:23" x14ac:dyDescent="0.25">
      <c r="A1079" s="1" t="s">
        <v>3181</v>
      </c>
      <c r="B1079" s="1" t="s">
        <v>3192</v>
      </c>
      <c r="C1079" s="2">
        <v>42644</v>
      </c>
      <c r="D1079" s="2">
        <v>42673</v>
      </c>
      <c r="E1079">
        <v>14.8</v>
      </c>
      <c r="F1079" s="1" t="s">
        <v>3193</v>
      </c>
      <c r="G1079" s="1" t="s">
        <v>688</v>
      </c>
      <c r="H1079" s="1" t="s">
        <v>689</v>
      </c>
      <c r="I1079" s="1" t="s">
        <v>1300</v>
      </c>
      <c r="J1079">
        <v>0</v>
      </c>
      <c r="K1079">
        <v>300</v>
      </c>
      <c r="L1079" s="1" t="s">
        <v>691</v>
      </c>
      <c r="M1079" s="1" t="s">
        <v>759</v>
      </c>
      <c r="N1079">
        <v>0.4</v>
      </c>
      <c r="O1079" s="1" t="s">
        <v>693</v>
      </c>
      <c r="P1079">
        <v>-19.270299999999999</v>
      </c>
      <c r="Q1079" s="1" t="s">
        <v>694</v>
      </c>
      <c r="R1079" s="1" t="s">
        <v>695</v>
      </c>
      <c r="S1079" s="1" t="s">
        <v>696</v>
      </c>
      <c r="T1079">
        <v>0</v>
      </c>
      <c r="U1079" s="1" t="s">
        <v>697</v>
      </c>
      <c r="V1079" s="1" t="s">
        <v>698</v>
      </c>
      <c r="W1079" s="1" t="s">
        <v>708</v>
      </c>
    </row>
    <row r="1080" spans="1:23" x14ac:dyDescent="0.25">
      <c r="A1080" s="1" t="s">
        <v>3181</v>
      </c>
      <c r="B1080" s="1" t="s">
        <v>3194</v>
      </c>
      <c r="C1080" s="2">
        <v>42644</v>
      </c>
      <c r="D1080" s="2">
        <v>42673</v>
      </c>
      <c r="E1080">
        <v>0</v>
      </c>
      <c r="F1080" s="1" t="s">
        <v>3183</v>
      </c>
      <c r="G1080" s="1" t="s">
        <v>688</v>
      </c>
      <c r="H1080" s="1" t="s">
        <v>689</v>
      </c>
      <c r="I1080" s="1" t="s">
        <v>863</v>
      </c>
      <c r="J1080">
        <v>0</v>
      </c>
      <c r="K1080">
        <v>51.99</v>
      </c>
      <c r="L1080" s="1" t="s">
        <v>691</v>
      </c>
      <c r="M1080" s="1" t="s">
        <v>759</v>
      </c>
      <c r="N1080">
        <v>0</v>
      </c>
      <c r="O1080" s="1" t="s">
        <v>693</v>
      </c>
      <c r="P1080">
        <v>0</v>
      </c>
      <c r="Q1080" s="1" t="s">
        <v>694</v>
      </c>
      <c r="R1080" s="1" t="s">
        <v>940</v>
      </c>
      <c r="S1080" s="1" t="s">
        <v>696</v>
      </c>
      <c r="T1080">
        <v>0</v>
      </c>
      <c r="U1080" s="1" t="s">
        <v>697</v>
      </c>
      <c r="V1080" s="1" t="s">
        <v>698</v>
      </c>
      <c r="W1080" s="1" t="s">
        <v>941</v>
      </c>
    </row>
    <row r="1081" spans="1:23" x14ac:dyDescent="0.25">
      <c r="A1081" s="1" t="s">
        <v>3181</v>
      </c>
      <c r="B1081" s="1" t="s">
        <v>3195</v>
      </c>
      <c r="C1081" s="2">
        <v>42644</v>
      </c>
      <c r="D1081" s="2">
        <v>42673</v>
      </c>
      <c r="E1081">
        <v>2148.4</v>
      </c>
      <c r="F1081" s="1" t="s">
        <v>3196</v>
      </c>
      <c r="G1081" s="1" t="s">
        <v>688</v>
      </c>
      <c r="H1081" s="1" t="s">
        <v>689</v>
      </c>
      <c r="I1081" s="1" t="s">
        <v>716</v>
      </c>
      <c r="J1081">
        <v>5000</v>
      </c>
      <c r="K1081">
        <v>1000</v>
      </c>
      <c r="L1081" s="1" t="s">
        <v>691</v>
      </c>
      <c r="M1081" s="1" t="s">
        <v>759</v>
      </c>
      <c r="N1081">
        <v>0.4</v>
      </c>
      <c r="O1081" s="1" t="s">
        <v>693</v>
      </c>
      <c r="P1081">
        <v>0.53449999999999998</v>
      </c>
      <c r="Q1081" s="1" t="s">
        <v>694</v>
      </c>
      <c r="R1081" s="1" t="s">
        <v>695</v>
      </c>
      <c r="S1081" s="1" t="s">
        <v>696</v>
      </c>
      <c r="T1081">
        <v>2000</v>
      </c>
      <c r="U1081" s="1" t="s">
        <v>697</v>
      </c>
      <c r="V1081" s="1" t="s">
        <v>698</v>
      </c>
      <c r="W1081" s="1" t="s">
        <v>708</v>
      </c>
    </row>
    <row r="1082" spans="1:23" x14ac:dyDescent="0.25">
      <c r="A1082" s="1" t="s">
        <v>3181</v>
      </c>
      <c r="B1082" s="1" t="s">
        <v>3197</v>
      </c>
      <c r="C1082" s="2">
        <v>42644</v>
      </c>
      <c r="D1082" s="2">
        <v>42673</v>
      </c>
      <c r="E1082">
        <v>2050.8000000000002</v>
      </c>
      <c r="F1082" s="1" t="s">
        <v>3198</v>
      </c>
      <c r="G1082" s="1" t="s">
        <v>688</v>
      </c>
      <c r="H1082" s="1" t="s">
        <v>689</v>
      </c>
      <c r="I1082" s="1" t="s">
        <v>886</v>
      </c>
      <c r="J1082">
        <v>5000</v>
      </c>
      <c r="K1082">
        <v>1500</v>
      </c>
      <c r="L1082" s="1" t="s">
        <v>691</v>
      </c>
      <c r="M1082" s="1" t="s">
        <v>759</v>
      </c>
      <c r="N1082">
        <v>0.4</v>
      </c>
      <c r="O1082" s="1" t="s">
        <v>693</v>
      </c>
      <c r="P1082">
        <v>0.26860000000000001</v>
      </c>
      <c r="Q1082" s="1" t="s">
        <v>694</v>
      </c>
      <c r="R1082" s="1" t="s">
        <v>887</v>
      </c>
      <c r="S1082" s="1" t="s">
        <v>696</v>
      </c>
      <c r="T1082">
        <v>2000</v>
      </c>
      <c r="U1082" s="1" t="s">
        <v>697</v>
      </c>
      <c r="V1082" s="1" t="s">
        <v>698</v>
      </c>
      <c r="W1082" s="1" t="s">
        <v>708</v>
      </c>
    </row>
    <row r="1083" spans="1:23" x14ac:dyDescent="0.25">
      <c r="A1083" s="1" t="s">
        <v>3199</v>
      </c>
      <c r="B1083" s="1" t="s">
        <v>3200</v>
      </c>
      <c r="C1083" s="2">
        <v>42479</v>
      </c>
      <c r="D1083" s="2">
        <v>42490</v>
      </c>
      <c r="E1083">
        <v>2969.6</v>
      </c>
      <c r="F1083" s="1" t="s">
        <v>3201</v>
      </c>
      <c r="G1083" s="1" t="s">
        <v>688</v>
      </c>
      <c r="H1083" s="1" t="s">
        <v>689</v>
      </c>
      <c r="I1083" s="1" t="s">
        <v>741</v>
      </c>
      <c r="J1083">
        <v>5000</v>
      </c>
      <c r="K1083">
        <v>1000</v>
      </c>
      <c r="L1083" s="1" t="s">
        <v>691</v>
      </c>
      <c r="M1083" s="1" t="s">
        <v>759</v>
      </c>
      <c r="N1083">
        <v>0.4</v>
      </c>
      <c r="O1083" s="1" t="s">
        <v>693</v>
      </c>
      <c r="P1083">
        <v>0.6633</v>
      </c>
      <c r="Q1083" s="1" t="s">
        <v>694</v>
      </c>
      <c r="R1083" s="1" t="s">
        <v>695</v>
      </c>
      <c r="S1083" s="1" t="s">
        <v>696</v>
      </c>
      <c r="T1083">
        <v>2000</v>
      </c>
      <c r="U1083" s="1" t="s">
        <v>697</v>
      </c>
      <c r="V1083" s="1" t="s">
        <v>698</v>
      </c>
      <c r="W1083" s="1" t="s">
        <v>708</v>
      </c>
    </row>
    <row r="1084" spans="1:23" x14ac:dyDescent="0.25">
      <c r="A1084" s="1" t="s">
        <v>3199</v>
      </c>
      <c r="B1084" s="1" t="s">
        <v>3202</v>
      </c>
      <c r="C1084" s="2">
        <v>42479</v>
      </c>
      <c r="D1084" s="2">
        <v>42490</v>
      </c>
      <c r="E1084">
        <v>0</v>
      </c>
      <c r="F1084" s="1" t="s">
        <v>3203</v>
      </c>
      <c r="G1084" s="1" t="s">
        <v>688</v>
      </c>
      <c r="H1084" s="1" t="s">
        <v>689</v>
      </c>
      <c r="I1084" s="1" t="s">
        <v>1300</v>
      </c>
      <c r="J1084">
        <v>0</v>
      </c>
      <c r="K1084">
        <v>70</v>
      </c>
      <c r="L1084" s="1" t="s">
        <v>691</v>
      </c>
      <c r="M1084" s="1" t="s">
        <v>759</v>
      </c>
      <c r="N1084">
        <v>0</v>
      </c>
      <c r="O1084" s="1" t="s">
        <v>693</v>
      </c>
      <c r="P1084">
        <v>0</v>
      </c>
      <c r="Q1084" s="1" t="s">
        <v>694</v>
      </c>
      <c r="R1084" s="1" t="s">
        <v>695</v>
      </c>
      <c r="S1084" s="1" t="s">
        <v>696</v>
      </c>
      <c r="T1084">
        <v>0</v>
      </c>
      <c r="U1084" s="1" t="s">
        <v>697</v>
      </c>
      <c r="V1084" s="1" t="s">
        <v>698</v>
      </c>
      <c r="W1084" s="1" t="s">
        <v>708</v>
      </c>
    </row>
    <row r="1085" spans="1:23" x14ac:dyDescent="0.25">
      <c r="A1085" s="1" t="s">
        <v>3199</v>
      </c>
      <c r="B1085" s="1" t="s">
        <v>3204</v>
      </c>
      <c r="C1085" s="2">
        <v>42479</v>
      </c>
      <c r="D1085" s="2">
        <v>42490</v>
      </c>
      <c r="E1085">
        <v>1094</v>
      </c>
      <c r="F1085" s="1" t="s">
        <v>3205</v>
      </c>
      <c r="G1085" s="1" t="s">
        <v>688</v>
      </c>
      <c r="H1085" s="1" t="s">
        <v>689</v>
      </c>
      <c r="I1085" s="1" t="s">
        <v>789</v>
      </c>
      <c r="J1085">
        <v>5000</v>
      </c>
      <c r="K1085">
        <v>547</v>
      </c>
      <c r="L1085" s="1" t="s">
        <v>691</v>
      </c>
      <c r="M1085" s="1" t="s">
        <v>759</v>
      </c>
      <c r="N1085">
        <v>0.4</v>
      </c>
      <c r="O1085" s="1" t="s">
        <v>693</v>
      </c>
      <c r="P1085">
        <v>0.5</v>
      </c>
      <c r="Q1085" s="1" t="s">
        <v>694</v>
      </c>
      <c r="R1085" s="1" t="s">
        <v>695</v>
      </c>
      <c r="S1085" s="1" t="s">
        <v>696</v>
      </c>
      <c r="T1085">
        <v>2000</v>
      </c>
      <c r="U1085" s="1" t="s">
        <v>697</v>
      </c>
      <c r="V1085" s="1" t="s">
        <v>698</v>
      </c>
      <c r="W1085" s="1" t="s">
        <v>708</v>
      </c>
    </row>
    <row r="1086" spans="1:23" x14ac:dyDescent="0.25">
      <c r="A1086" s="1" t="s">
        <v>3199</v>
      </c>
      <c r="B1086" s="1" t="s">
        <v>3206</v>
      </c>
      <c r="C1086" s="2">
        <v>42479</v>
      </c>
      <c r="D1086" s="2">
        <v>42490</v>
      </c>
      <c r="E1086">
        <v>11.2</v>
      </c>
      <c r="F1086" s="1" t="s">
        <v>3207</v>
      </c>
      <c r="G1086" s="1" t="s">
        <v>688</v>
      </c>
      <c r="H1086" s="1" t="s">
        <v>689</v>
      </c>
      <c r="I1086" s="1" t="s">
        <v>706</v>
      </c>
      <c r="J1086">
        <v>7500</v>
      </c>
      <c r="K1086">
        <v>16.579999999999998</v>
      </c>
      <c r="L1086" s="1" t="s">
        <v>691</v>
      </c>
      <c r="M1086" s="1" t="s">
        <v>759</v>
      </c>
      <c r="N1086">
        <v>0.4</v>
      </c>
      <c r="O1086" s="1" t="s">
        <v>693</v>
      </c>
      <c r="P1086">
        <v>-0.48039999999999999</v>
      </c>
      <c r="Q1086" s="1" t="s">
        <v>694</v>
      </c>
      <c r="R1086" s="1" t="s">
        <v>707</v>
      </c>
      <c r="S1086" s="1" t="s">
        <v>696</v>
      </c>
      <c r="T1086">
        <v>3000</v>
      </c>
      <c r="U1086" s="1" t="s">
        <v>697</v>
      </c>
      <c r="V1086" s="1" t="s">
        <v>698</v>
      </c>
      <c r="W1086" s="1" t="s">
        <v>708</v>
      </c>
    </row>
    <row r="1087" spans="1:23" x14ac:dyDescent="0.25">
      <c r="A1087" s="1" t="s">
        <v>3199</v>
      </c>
      <c r="B1087" s="1" t="s">
        <v>3208</v>
      </c>
      <c r="C1087" s="2">
        <v>42479</v>
      </c>
      <c r="D1087" s="2">
        <v>42490</v>
      </c>
      <c r="E1087">
        <v>554.83000000000004</v>
      </c>
      <c r="F1087" s="1" t="s">
        <v>3209</v>
      </c>
      <c r="G1087" s="1" t="s">
        <v>688</v>
      </c>
      <c r="H1087" s="1" t="s">
        <v>689</v>
      </c>
      <c r="I1087" s="1" t="s">
        <v>716</v>
      </c>
      <c r="J1087">
        <v>5000</v>
      </c>
      <c r="K1087">
        <v>1000</v>
      </c>
      <c r="L1087" s="1" t="s">
        <v>691</v>
      </c>
      <c r="M1087" s="1" t="s">
        <v>759</v>
      </c>
      <c r="N1087">
        <v>0.4</v>
      </c>
      <c r="O1087" s="1" t="s">
        <v>693</v>
      </c>
      <c r="P1087">
        <v>-0.8024</v>
      </c>
      <c r="Q1087" s="1" t="s">
        <v>694</v>
      </c>
      <c r="R1087" s="1" t="s">
        <v>695</v>
      </c>
      <c r="S1087" s="1" t="s">
        <v>696</v>
      </c>
      <c r="T1087">
        <v>2000</v>
      </c>
      <c r="U1087" s="1" t="s">
        <v>697</v>
      </c>
      <c r="V1087" s="1" t="s">
        <v>698</v>
      </c>
      <c r="W1087" s="1" t="s">
        <v>708</v>
      </c>
    </row>
    <row r="1088" spans="1:23" x14ac:dyDescent="0.25">
      <c r="A1088" s="1" t="s">
        <v>3199</v>
      </c>
      <c r="B1088" s="1" t="s">
        <v>3210</v>
      </c>
      <c r="C1088" s="2">
        <v>42479</v>
      </c>
      <c r="D1088" s="2">
        <v>42490</v>
      </c>
      <c r="E1088">
        <v>0</v>
      </c>
      <c r="F1088" s="1" t="s">
        <v>3211</v>
      </c>
      <c r="G1088" s="1" t="s">
        <v>688</v>
      </c>
      <c r="H1088" s="1" t="s">
        <v>689</v>
      </c>
      <c r="I1088" s="1" t="s">
        <v>1389</v>
      </c>
      <c r="J1088">
        <v>0</v>
      </c>
      <c r="K1088">
        <v>100</v>
      </c>
      <c r="L1088" s="1" t="s">
        <v>691</v>
      </c>
      <c r="M1088" s="1" t="s">
        <v>759</v>
      </c>
      <c r="N1088">
        <v>0</v>
      </c>
      <c r="O1088" s="1" t="s">
        <v>693</v>
      </c>
      <c r="P1088">
        <v>0</v>
      </c>
      <c r="Q1088" s="1" t="s">
        <v>694</v>
      </c>
      <c r="R1088" s="1" t="s">
        <v>695</v>
      </c>
      <c r="S1088" s="1" t="s">
        <v>696</v>
      </c>
      <c r="T1088">
        <v>0</v>
      </c>
      <c r="U1088" s="1" t="s">
        <v>697</v>
      </c>
      <c r="V1088" s="1" t="s">
        <v>698</v>
      </c>
      <c r="W1088" s="1" t="s">
        <v>708</v>
      </c>
    </row>
    <row r="1089" spans="1:23" x14ac:dyDescent="0.25">
      <c r="A1089" s="1" t="s">
        <v>3212</v>
      </c>
      <c r="B1089" s="1" t="s">
        <v>3213</v>
      </c>
      <c r="C1089" s="2">
        <v>42614</v>
      </c>
      <c r="D1089" s="2">
        <v>42643</v>
      </c>
      <c r="E1089">
        <v>843.27</v>
      </c>
      <c r="F1089" s="1" t="s">
        <v>3214</v>
      </c>
      <c r="G1089" s="1" t="s">
        <v>688</v>
      </c>
      <c r="H1089" s="1" t="s">
        <v>689</v>
      </c>
      <c r="I1089" s="1" t="s">
        <v>1300</v>
      </c>
      <c r="J1089">
        <v>0</v>
      </c>
      <c r="K1089">
        <v>230</v>
      </c>
      <c r="L1089" s="1" t="s">
        <v>691</v>
      </c>
      <c r="M1089" s="1" t="s">
        <v>759</v>
      </c>
      <c r="N1089">
        <v>0.4</v>
      </c>
      <c r="O1089" s="1" t="s">
        <v>693</v>
      </c>
      <c r="P1089">
        <v>0.72729999999999995</v>
      </c>
      <c r="Q1089" s="1" t="s">
        <v>694</v>
      </c>
      <c r="R1089" s="1" t="s">
        <v>695</v>
      </c>
      <c r="S1089" s="1" t="s">
        <v>696</v>
      </c>
      <c r="T1089">
        <v>0</v>
      </c>
      <c r="U1089" s="1" t="s">
        <v>697</v>
      </c>
      <c r="V1089" s="1" t="s">
        <v>698</v>
      </c>
      <c r="W1089" s="1" t="s">
        <v>708</v>
      </c>
    </row>
    <row r="1090" spans="1:23" x14ac:dyDescent="0.25">
      <c r="A1090" s="1" t="s">
        <v>3212</v>
      </c>
      <c r="B1090" s="1" t="s">
        <v>3215</v>
      </c>
      <c r="C1090" s="2">
        <v>42614</v>
      </c>
      <c r="D1090" s="2">
        <v>42643</v>
      </c>
      <c r="E1090">
        <v>82.66</v>
      </c>
      <c r="F1090" s="1" t="s">
        <v>3216</v>
      </c>
      <c r="G1090" s="1" t="s">
        <v>688</v>
      </c>
      <c r="H1090" s="1" t="s">
        <v>689</v>
      </c>
      <c r="I1090" s="1" t="s">
        <v>1914</v>
      </c>
      <c r="J1090">
        <v>0</v>
      </c>
      <c r="K1090">
        <v>180</v>
      </c>
      <c r="L1090" s="1" t="s">
        <v>691</v>
      </c>
      <c r="M1090" s="1" t="s">
        <v>759</v>
      </c>
      <c r="N1090">
        <v>0.4</v>
      </c>
      <c r="O1090" s="1" t="s">
        <v>693</v>
      </c>
      <c r="P1090">
        <v>-1.1776</v>
      </c>
      <c r="Q1090" s="1" t="s">
        <v>694</v>
      </c>
      <c r="R1090" s="1" t="s">
        <v>695</v>
      </c>
      <c r="S1090" s="1" t="s">
        <v>696</v>
      </c>
      <c r="T1090">
        <v>0</v>
      </c>
      <c r="U1090" s="1" t="s">
        <v>697</v>
      </c>
      <c r="V1090" s="1" t="s">
        <v>698</v>
      </c>
      <c r="W1090" s="1" t="s">
        <v>708</v>
      </c>
    </row>
    <row r="1091" spans="1:23" x14ac:dyDescent="0.25">
      <c r="A1091" s="1" t="s">
        <v>3217</v>
      </c>
      <c r="B1091" s="1" t="s">
        <v>3218</v>
      </c>
      <c r="C1091" s="2">
        <v>42522</v>
      </c>
      <c r="D1091" s="2">
        <v>42551</v>
      </c>
      <c r="E1091">
        <v>1335.2</v>
      </c>
      <c r="F1091" s="1" t="s">
        <v>3219</v>
      </c>
      <c r="G1091" s="1" t="s">
        <v>688</v>
      </c>
      <c r="H1091" s="1" t="s">
        <v>689</v>
      </c>
      <c r="I1091" s="1" t="s">
        <v>1300</v>
      </c>
      <c r="J1091">
        <v>0</v>
      </c>
      <c r="K1091">
        <v>650</v>
      </c>
      <c r="L1091" s="1" t="s">
        <v>691</v>
      </c>
      <c r="M1091" s="1" t="s">
        <v>759</v>
      </c>
      <c r="N1091">
        <v>0.4</v>
      </c>
      <c r="O1091" s="1" t="s">
        <v>693</v>
      </c>
      <c r="P1091">
        <v>0.51319999999999999</v>
      </c>
      <c r="Q1091" s="1" t="s">
        <v>694</v>
      </c>
      <c r="R1091" s="1" t="s">
        <v>695</v>
      </c>
      <c r="S1091" s="1" t="s">
        <v>696</v>
      </c>
      <c r="T1091">
        <v>0</v>
      </c>
      <c r="U1091" s="1" t="s">
        <v>697</v>
      </c>
      <c r="V1091" s="1" t="s">
        <v>698</v>
      </c>
      <c r="W1091" s="1" t="s">
        <v>708</v>
      </c>
    </row>
    <row r="1092" spans="1:23" x14ac:dyDescent="0.25">
      <c r="A1092" s="1" t="s">
        <v>3217</v>
      </c>
      <c r="B1092" s="1" t="s">
        <v>3220</v>
      </c>
      <c r="C1092" s="2">
        <v>42522</v>
      </c>
      <c r="D1092" s="2">
        <v>42551</v>
      </c>
      <c r="E1092">
        <v>164.8</v>
      </c>
      <c r="F1092" s="1" t="s">
        <v>3221</v>
      </c>
      <c r="G1092" s="1" t="s">
        <v>688</v>
      </c>
      <c r="H1092" s="1" t="s">
        <v>689</v>
      </c>
      <c r="I1092" s="1" t="s">
        <v>1389</v>
      </c>
      <c r="J1092">
        <v>0</v>
      </c>
      <c r="K1092">
        <v>350</v>
      </c>
      <c r="L1092" s="1" t="s">
        <v>691</v>
      </c>
      <c r="M1092" s="1" t="s">
        <v>759</v>
      </c>
      <c r="N1092">
        <v>0.4</v>
      </c>
      <c r="O1092" s="1" t="s">
        <v>693</v>
      </c>
      <c r="P1092">
        <v>-1.1237999999999999</v>
      </c>
      <c r="Q1092" s="1" t="s">
        <v>694</v>
      </c>
      <c r="R1092" s="1" t="s">
        <v>695</v>
      </c>
      <c r="S1092" s="1" t="s">
        <v>696</v>
      </c>
      <c r="T1092">
        <v>0</v>
      </c>
      <c r="U1092" s="1" t="s">
        <v>697</v>
      </c>
      <c r="V1092" s="1" t="s">
        <v>698</v>
      </c>
      <c r="W1092" s="1" t="s">
        <v>708</v>
      </c>
    </row>
    <row r="1093" spans="1:23" x14ac:dyDescent="0.25">
      <c r="A1093" s="1" t="s">
        <v>3217</v>
      </c>
      <c r="B1093" s="1" t="s">
        <v>3222</v>
      </c>
      <c r="C1093" s="2">
        <v>42522</v>
      </c>
      <c r="D1093" s="2">
        <v>42551</v>
      </c>
      <c r="E1093">
        <v>2500</v>
      </c>
      <c r="F1093" s="1" t="s">
        <v>3223</v>
      </c>
      <c r="G1093" s="1" t="s">
        <v>688</v>
      </c>
      <c r="H1093" s="1" t="s">
        <v>689</v>
      </c>
      <c r="I1093" s="1" t="s">
        <v>886</v>
      </c>
      <c r="J1093">
        <v>6667</v>
      </c>
      <c r="K1093">
        <v>1875</v>
      </c>
      <c r="L1093" s="1" t="s">
        <v>691</v>
      </c>
      <c r="M1093" s="1" t="s">
        <v>759</v>
      </c>
      <c r="N1093">
        <v>0.4</v>
      </c>
      <c r="O1093" s="1" t="s">
        <v>693</v>
      </c>
      <c r="P1093">
        <v>0.25</v>
      </c>
      <c r="Q1093" s="1" t="s">
        <v>694</v>
      </c>
      <c r="R1093" s="1" t="s">
        <v>887</v>
      </c>
      <c r="S1093" s="1" t="s">
        <v>696</v>
      </c>
      <c r="T1093">
        <v>2666.8</v>
      </c>
      <c r="U1093" s="1" t="s">
        <v>697</v>
      </c>
      <c r="V1093" s="1" t="s">
        <v>698</v>
      </c>
      <c r="W1093" s="1" t="s">
        <v>708</v>
      </c>
    </row>
    <row r="1094" spans="1:23" x14ac:dyDescent="0.25">
      <c r="A1094" s="1" t="s">
        <v>3224</v>
      </c>
      <c r="B1094" s="1" t="s">
        <v>3225</v>
      </c>
      <c r="C1094" s="2">
        <v>42675</v>
      </c>
      <c r="D1094" s="2">
        <v>42704</v>
      </c>
      <c r="E1094">
        <v>3302</v>
      </c>
      <c r="F1094" s="1" t="s">
        <v>3226</v>
      </c>
      <c r="G1094" s="1" t="s">
        <v>688</v>
      </c>
      <c r="H1094" s="1" t="s">
        <v>689</v>
      </c>
      <c r="I1094" s="1" t="s">
        <v>886</v>
      </c>
      <c r="J1094">
        <v>10000</v>
      </c>
      <c r="K1094">
        <v>2476.5</v>
      </c>
      <c r="L1094" s="1" t="s">
        <v>691</v>
      </c>
      <c r="M1094" s="1" t="s">
        <v>759</v>
      </c>
      <c r="N1094">
        <v>0.4</v>
      </c>
      <c r="O1094" s="1" t="s">
        <v>693</v>
      </c>
      <c r="P1094">
        <v>0.25</v>
      </c>
      <c r="Q1094" s="1" t="s">
        <v>694</v>
      </c>
      <c r="R1094" s="1" t="s">
        <v>887</v>
      </c>
      <c r="S1094" s="1" t="s">
        <v>696</v>
      </c>
      <c r="T1094">
        <v>4000</v>
      </c>
      <c r="U1094" s="1" t="s">
        <v>697</v>
      </c>
      <c r="V1094" s="1" t="s">
        <v>698</v>
      </c>
      <c r="W1094" s="1" t="s">
        <v>708</v>
      </c>
    </row>
    <row r="1095" spans="1:23" x14ac:dyDescent="0.25">
      <c r="A1095" s="1" t="s">
        <v>3224</v>
      </c>
      <c r="B1095" s="1" t="s">
        <v>3227</v>
      </c>
      <c r="C1095" s="2">
        <v>42675</v>
      </c>
      <c r="D1095" s="2">
        <v>42704</v>
      </c>
      <c r="E1095">
        <v>0</v>
      </c>
      <c r="F1095" s="1" t="s">
        <v>3228</v>
      </c>
      <c r="G1095" s="1" t="s">
        <v>688</v>
      </c>
      <c r="H1095" s="1" t="s">
        <v>689</v>
      </c>
      <c r="I1095" s="1" t="s">
        <v>863</v>
      </c>
      <c r="J1095">
        <v>0</v>
      </c>
      <c r="K1095">
        <v>170.51</v>
      </c>
      <c r="L1095" s="1" t="s">
        <v>691</v>
      </c>
      <c r="M1095" s="1" t="s">
        <v>759</v>
      </c>
      <c r="N1095">
        <v>0</v>
      </c>
      <c r="O1095" s="1" t="s">
        <v>693</v>
      </c>
      <c r="P1095">
        <v>0</v>
      </c>
      <c r="Q1095" s="1" t="s">
        <v>694</v>
      </c>
      <c r="R1095" s="1" t="s">
        <v>815</v>
      </c>
      <c r="S1095" s="1" t="s">
        <v>696</v>
      </c>
      <c r="T1095">
        <v>0</v>
      </c>
      <c r="U1095" s="1" t="s">
        <v>697</v>
      </c>
      <c r="V1095" s="1" t="s">
        <v>698</v>
      </c>
      <c r="W1095" s="1" t="s">
        <v>708</v>
      </c>
    </row>
    <row r="1096" spans="1:23" x14ac:dyDescent="0.25">
      <c r="A1096" s="1" t="s">
        <v>3224</v>
      </c>
      <c r="B1096" s="1" t="s">
        <v>3229</v>
      </c>
      <c r="C1096" s="2">
        <v>42675</v>
      </c>
      <c r="D1096" s="2">
        <v>42704</v>
      </c>
      <c r="E1096">
        <v>3532.4</v>
      </c>
      <c r="F1096" s="1" t="s">
        <v>3230</v>
      </c>
      <c r="G1096" s="1" t="s">
        <v>688</v>
      </c>
      <c r="H1096" s="1" t="s">
        <v>689</v>
      </c>
      <c r="I1096" s="1" t="s">
        <v>720</v>
      </c>
      <c r="J1096">
        <v>166667</v>
      </c>
      <c r="K1096">
        <v>326.86</v>
      </c>
      <c r="L1096" s="1" t="s">
        <v>691</v>
      </c>
      <c r="M1096" s="1" t="s">
        <v>759</v>
      </c>
      <c r="N1096">
        <v>0.4</v>
      </c>
      <c r="O1096" s="1" t="s">
        <v>1029</v>
      </c>
      <c r="P1096">
        <v>0.90749999999999997</v>
      </c>
      <c r="Q1096" s="1" t="s">
        <v>694</v>
      </c>
      <c r="R1096" s="1" t="s">
        <v>722</v>
      </c>
      <c r="S1096" s="1" t="s">
        <v>696</v>
      </c>
      <c r="T1096">
        <v>66.67</v>
      </c>
      <c r="U1096" s="1" t="s">
        <v>697</v>
      </c>
      <c r="V1096" s="1" t="s">
        <v>698</v>
      </c>
      <c r="W1096" s="1" t="s">
        <v>708</v>
      </c>
    </row>
    <row r="1097" spans="1:23" x14ac:dyDescent="0.25">
      <c r="A1097" s="1" t="s">
        <v>3224</v>
      </c>
      <c r="B1097" s="1" t="s">
        <v>3231</v>
      </c>
      <c r="C1097" s="2">
        <v>42675</v>
      </c>
      <c r="D1097" s="2">
        <v>42704</v>
      </c>
      <c r="E1097">
        <v>3699.6</v>
      </c>
      <c r="F1097" s="1" t="s">
        <v>3232</v>
      </c>
      <c r="G1097" s="1" t="s">
        <v>688</v>
      </c>
      <c r="H1097" s="1" t="s">
        <v>689</v>
      </c>
      <c r="I1097" s="1" t="s">
        <v>716</v>
      </c>
      <c r="J1097">
        <v>1000000</v>
      </c>
      <c r="K1097">
        <v>328.02</v>
      </c>
      <c r="L1097" s="1" t="s">
        <v>691</v>
      </c>
      <c r="M1097" s="1" t="s">
        <v>759</v>
      </c>
      <c r="N1097">
        <v>0.4</v>
      </c>
      <c r="O1097" s="1" t="s">
        <v>1029</v>
      </c>
      <c r="P1097">
        <v>0.9113</v>
      </c>
      <c r="Q1097" s="1" t="s">
        <v>694</v>
      </c>
      <c r="R1097" s="1" t="s">
        <v>722</v>
      </c>
      <c r="S1097" s="1" t="s">
        <v>696</v>
      </c>
      <c r="T1097">
        <v>400</v>
      </c>
      <c r="U1097" s="1" t="s">
        <v>697</v>
      </c>
      <c r="V1097" s="1" t="s">
        <v>698</v>
      </c>
      <c r="W1097" s="1" t="s">
        <v>708</v>
      </c>
    </row>
    <row r="1098" spans="1:23" x14ac:dyDescent="0.25">
      <c r="A1098" s="1" t="s">
        <v>3224</v>
      </c>
      <c r="B1098" s="1" t="s">
        <v>3233</v>
      </c>
      <c r="C1098" s="2">
        <v>42675</v>
      </c>
      <c r="D1098" s="2">
        <v>42704</v>
      </c>
      <c r="E1098">
        <v>270.8</v>
      </c>
      <c r="F1098" s="1" t="s">
        <v>3234</v>
      </c>
      <c r="G1098" s="1" t="s">
        <v>688</v>
      </c>
      <c r="H1098" s="1" t="s">
        <v>689</v>
      </c>
      <c r="I1098" s="1" t="s">
        <v>706</v>
      </c>
      <c r="J1098">
        <v>2000000</v>
      </c>
      <c r="K1098">
        <v>621.08000000000004</v>
      </c>
      <c r="L1098" s="1" t="s">
        <v>691</v>
      </c>
      <c r="M1098" s="1" t="s">
        <v>759</v>
      </c>
      <c r="N1098">
        <v>0.4</v>
      </c>
      <c r="O1098" s="1" t="s">
        <v>1029</v>
      </c>
      <c r="P1098">
        <v>-1.2935000000000001</v>
      </c>
      <c r="Q1098" s="1" t="s">
        <v>694</v>
      </c>
      <c r="R1098" s="1" t="s">
        <v>707</v>
      </c>
      <c r="S1098" s="1" t="s">
        <v>696</v>
      </c>
      <c r="T1098">
        <v>800</v>
      </c>
      <c r="U1098" s="1" t="s">
        <v>697</v>
      </c>
      <c r="V1098" s="1" t="s">
        <v>698</v>
      </c>
      <c r="W1098" s="1" t="s">
        <v>708</v>
      </c>
    </row>
    <row r="1099" spans="1:23" x14ac:dyDescent="0.25">
      <c r="A1099" s="1" t="s">
        <v>3224</v>
      </c>
      <c r="B1099" s="1" t="s">
        <v>3235</v>
      </c>
      <c r="C1099" s="2">
        <v>42675</v>
      </c>
      <c r="D1099" s="2">
        <v>42704</v>
      </c>
      <c r="E1099">
        <v>510</v>
      </c>
      <c r="F1099" s="1" t="s">
        <v>3236</v>
      </c>
      <c r="G1099" s="1" t="s">
        <v>688</v>
      </c>
      <c r="H1099" s="1" t="s">
        <v>689</v>
      </c>
      <c r="I1099" s="1" t="s">
        <v>1389</v>
      </c>
      <c r="J1099">
        <v>0</v>
      </c>
      <c r="K1099">
        <v>420</v>
      </c>
      <c r="L1099" s="1" t="s">
        <v>691</v>
      </c>
      <c r="M1099" s="1" t="s">
        <v>759</v>
      </c>
      <c r="N1099">
        <v>0.4</v>
      </c>
      <c r="O1099" s="1" t="s">
        <v>693</v>
      </c>
      <c r="P1099">
        <v>0.17649999999999999</v>
      </c>
      <c r="Q1099" s="1" t="s">
        <v>694</v>
      </c>
      <c r="R1099" s="1" t="s">
        <v>695</v>
      </c>
      <c r="S1099" s="1" t="s">
        <v>696</v>
      </c>
      <c r="T1099">
        <v>0</v>
      </c>
      <c r="U1099" s="1" t="s">
        <v>697</v>
      </c>
      <c r="V1099" s="1" t="s">
        <v>698</v>
      </c>
      <c r="W1099" s="1" t="s">
        <v>708</v>
      </c>
    </row>
    <row r="1100" spans="1:23" x14ac:dyDescent="0.25">
      <c r="A1100" s="1" t="s">
        <v>3224</v>
      </c>
      <c r="B1100" s="1" t="s">
        <v>3237</v>
      </c>
      <c r="C1100" s="2">
        <v>42675</v>
      </c>
      <c r="D1100" s="2">
        <v>42704</v>
      </c>
      <c r="E1100">
        <v>1557.2</v>
      </c>
      <c r="F1100" s="1" t="s">
        <v>3238</v>
      </c>
      <c r="G1100" s="1" t="s">
        <v>688</v>
      </c>
      <c r="H1100" s="1" t="s">
        <v>689</v>
      </c>
      <c r="I1100" s="1" t="s">
        <v>1300</v>
      </c>
      <c r="J1100">
        <v>0</v>
      </c>
      <c r="K1100">
        <v>1170</v>
      </c>
      <c r="L1100" s="1" t="s">
        <v>691</v>
      </c>
      <c r="M1100" s="1" t="s">
        <v>759</v>
      </c>
      <c r="N1100">
        <v>0.4</v>
      </c>
      <c r="O1100" s="1" t="s">
        <v>693</v>
      </c>
      <c r="P1100">
        <v>0.2487</v>
      </c>
      <c r="Q1100" s="1" t="s">
        <v>694</v>
      </c>
      <c r="R1100" s="1" t="s">
        <v>695</v>
      </c>
      <c r="S1100" s="1" t="s">
        <v>696</v>
      </c>
      <c r="T1100">
        <v>0</v>
      </c>
      <c r="U1100" s="1" t="s">
        <v>697</v>
      </c>
      <c r="V1100" s="1" t="s">
        <v>698</v>
      </c>
      <c r="W1100" s="1" t="s">
        <v>708</v>
      </c>
    </row>
    <row r="1101" spans="1:23" x14ac:dyDescent="0.25">
      <c r="A1101" s="1" t="s">
        <v>3239</v>
      </c>
      <c r="B1101" s="1" t="s">
        <v>3240</v>
      </c>
      <c r="C1101" s="2">
        <v>42430</v>
      </c>
      <c r="D1101" s="2">
        <v>42460</v>
      </c>
      <c r="E1101">
        <v>1360.4</v>
      </c>
      <c r="F1101" s="1" t="s">
        <v>3241</v>
      </c>
      <c r="G1101" s="1" t="s">
        <v>688</v>
      </c>
      <c r="H1101" s="1" t="s">
        <v>689</v>
      </c>
      <c r="I1101" s="1" t="s">
        <v>702</v>
      </c>
      <c r="J1101">
        <v>4000</v>
      </c>
      <c r="K1101">
        <v>1020.3</v>
      </c>
      <c r="L1101" s="1" t="s">
        <v>691</v>
      </c>
      <c r="M1101" s="1" t="s">
        <v>759</v>
      </c>
      <c r="N1101">
        <v>0.4</v>
      </c>
      <c r="O1101" s="1" t="s">
        <v>693</v>
      </c>
      <c r="P1101">
        <v>0.25</v>
      </c>
      <c r="Q1101" s="1" t="s">
        <v>694</v>
      </c>
      <c r="R1101" s="1" t="s">
        <v>887</v>
      </c>
      <c r="S1101" s="1" t="s">
        <v>696</v>
      </c>
      <c r="T1101">
        <v>1600</v>
      </c>
      <c r="U1101" s="1" t="s">
        <v>697</v>
      </c>
      <c r="V1101" s="1" t="s">
        <v>698</v>
      </c>
      <c r="W1101" s="1" t="s">
        <v>708</v>
      </c>
    </row>
    <row r="1102" spans="1:23" x14ac:dyDescent="0.25">
      <c r="A1102" s="1" t="s">
        <v>3239</v>
      </c>
      <c r="B1102" s="1" t="s">
        <v>3242</v>
      </c>
      <c r="C1102" s="2">
        <v>42430</v>
      </c>
      <c r="D1102" s="2">
        <v>42460</v>
      </c>
      <c r="E1102">
        <v>3201.2</v>
      </c>
      <c r="F1102" s="1" t="s">
        <v>3243</v>
      </c>
      <c r="G1102" s="1" t="s">
        <v>688</v>
      </c>
      <c r="H1102" s="1" t="s">
        <v>689</v>
      </c>
      <c r="I1102" s="1" t="s">
        <v>741</v>
      </c>
      <c r="J1102">
        <v>8000</v>
      </c>
      <c r="K1102">
        <v>1600</v>
      </c>
      <c r="L1102" s="1" t="s">
        <v>691</v>
      </c>
      <c r="M1102" s="1" t="s">
        <v>759</v>
      </c>
      <c r="N1102">
        <v>0.4</v>
      </c>
      <c r="O1102" s="1" t="s">
        <v>693</v>
      </c>
      <c r="P1102">
        <v>0.50019999999999998</v>
      </c>
      <c r="Q1102" s="1" t="s">
        <v>694</v>
      </c>
      <c r="R1102" s="1" t="s">
        <v>887</v>
      </c>
      <c r="S1102" s="1" t="s">
        <v>696</v>
      </c>
      <c r="T1102">
        <v>3200</v>
      </c>
      <c r="U1102" s="1" t="s">
        <v>697</v>
      </c>
      <c r="V1102" s="1" t="s">
        <v>698</v>
      </c>
      <c r="W1102" s="1" t="s">
        <v>708</v>
      </c>
    </row>
    <row r="1103" spans="1:23" x14ac:dyDescent="0.25">
      <c r="A1103" s="1" t="s">
        <v>3239</v>
      </c>
      <c r="B1103" s="1" t="s">
        <v>3244</v>
      </c>
      <c r="C1103" s="2">
        <v>42430</v>
      </c>
      <c r="D1103" s="2">
        <v>42460</v>
      </c>
      <c r="E1103">
        <v>0</v>
      </c>
      <c r="F1103" s="1" t="s">
        <v>3245</v>
      </c>
      <c r="G1103" s="1" t="s">
        <v>688</v>
      </c>
      <c r="H1103" s="1" t="s">
        <v>689</v>
      </c>
      <c r="I1103" s="1" t="s">
        <v>1300</v>
      </c>
      <c r="J1103">
        <v>0</v>
      </c>
      <c r="K1103">
        <v>260</v>
      </c>
      <c r="L1103" s="1" t="s">
        <v>691</v>
      </c>
      <c r="M1103" s="1" t="s">
        <v>759</v>
      </c>
      <c r="N1103">
        <v>0</v>
      </c>
      <c r="O1103" s="1" t="s">
        <v>693</v>
      </c>
      <c r="P1103">
        <v>0</v>
      </c>
      <c r="Q1103" s="1" t="s">
        <v>694</v>
      </c>
      <c r="R1103" s="1" t="s">
        <v>695</v>
      </c>
      <c r="S1103" s="1" t="s">
        <v>696</v>
      </c>
      <c r="T1103">
        <v>0</v>
      </c>
      <c r="U1103" s="1" t="s">
        <v>697</v>
      </c>
      <c r="V1103" s="1" t="s">
        <v>698</v>
      </c>
      <c r="W1103" s="1" t="s">
        <v>708</v>
      </c>
    </row>
    <row r="1104" spans="1:23" x14ac:dyDescent="0.25">
      <c r="A1104" s="1" t="s">
        <v>3239</v>
      </c>
      <c r="B1104" s="1" t="s">
        <v>3246</v>
      </c>
      <c r="C1104" s="2">
        <v>42430</v>
      </c>
      <c r="D1104" s="2">
        <v>42460</v>
      </c>
      <c r="E1104">
        <v>917.4</v>
      </c>
      <c r="F1104" s="1" t="s">
        <v>3243</v>
      </c>
      <c r="G1104" s="1" t="s">
        <v>688</v>
      </c>
      <c r="H1104" s="1" t="s">
        <v>689</v>
      </c>
      <c r="I1104" s="1" t="s">
        <v>741</v>
      </c>
      <c r="J1104">
        <v>0</v>
      </c>
      <c r="K1104">
        <v>260</v>
      </c>
      <c r="L1104" s="1" t="s">
        <v>691</v>
      </c>
      <c r="M1104" s="1" t="s">
        <v>759</v>
      </c>
      <c r="N1104">
        <v>0</v>
      </c>
      <c r="O1104" s="1" t="s">
        <v>693</v>
      </c>
      <c r="P1104">
        <v>0.71660000000000001</v>
      </c>
      <c r="Q1104" s="1" t="s">
        <v>694</v>
      </c>
      <c r="R1104" s="1" t="s">
        <v>695</v>
      </c>
      <c r="S1104" s="1" t="s">
        <v>696</v>
      </c>
      <c r="T1104">
        <v>0</v>
      </c>
      <c r="U1104" s="1" t="s">
        <v>697</v>
      </c>
      <c r="V1104" s="1" t="s">
        <v>698</v>
      </c>
      <c r="W1104" s="1" t="s">
        <v>708</v>
      </c>
    </row>
    <row r="1105" spans="1:23" x14ac:dyDescent="0.25">
      <c r="A1105" s="1" t="s">
        <v>3239</v>
      </c>
      <c r="B1105" s="1" t="s">
        <v>3247</v>
      </c>
      <c r="C1105" s="2">
        <v>42430</v>
      </c>
      <c r="D1105" s="2">
        <v>42460</v>
      </c>
      <c r="E1105">
        <v>1928.4</v>
      </c>
      <c r="F1105" s="1" t="s">
        <v>3248</v>
      </c>
      <c r="G1105" s="1" t="s">
        <v>688</v>
      </c>
      <c r="H1105" s="1" t="s">
        <v>689</v>
      </c>
      <c r="I1105" s="1" t="s">
        <v>886</v>
      </c>
      <c r="J1105">
        <v>5000</v>
      </c>
      <c r="K1105">
        <v>1446.3</v>
      </c>
      <c r="L1105" s="1" t="s">
        <v>691</v>
      </c>
      <c r="M1105" s="1" t="s">
        <v>759</v>
      </c>
      <c r="N1105">
        <v>0.4</v>
      </c>
      <c r="O1105" s="1" t="s">
        <v>693</v>
      </c>
      <c r="P1105">
        <v>0.25</v>
      </c>
      <c r="Q1105" s="1" t="s">
        <v>694</v>
      </c>
      <c r="R1105" s="1" t="s">
        <v>887</v>
      </c>
      <c r="S1105" s="1" t="s">
        <v>696</v>
      </c>
      <c r="T1105">
        <v>2000</v>
      </c>
      <c r="U1105" s="1" t="s">
        <v>697</v>
      </c>
      <c r="V1105" s="1" t="s">
        <v>698</v>
      </c>
      <c r="W1105" s="1" t="s">
        <v>708</v>
      </c>
    </row>
    <row r="1106" spans="1:23" x14ac:dyDescent="0.25">
      <c r="A1106" s="1" t="s">
        <v>3249</v>
      </c>
      <c r="B1106" s="1" t="s">
        <v>3250</v>
      </c>
      <c r="C1106" s="2">
        <v>42491</v>
      </c>
      <c r="D1106" s="2">
        <v>42521</v>
      </c>
      <c r="E1106">
        <v>2008.38</v>
      </c>
      <c r="F1106" s="1" t="s">
        <v>3251</v>
      </c>
      <c r="G1106" s="1" t="s">
        <v>688</v>
      </c>
      <c r="H1106" s="1" t="s">
        <v>689</v>
      </c>
      <c r="I1106" s="1" t="s">
        <v>886</v>
      </c>
      <c r="J1106">
        <v>10000</v>
      </c>
      <c r="K1106">
        <v>3000</v>
      </c>
      <c r="L1106" s="1" t="s">
        <v>691</v>
      </c>
      <c r="M1106" s="1" t="s">
        <v>759</v>
      </c>
      <c r="N1106">
        <v>0.4</v>
      </c>
      <c r="O1106" s="1" t="s">
        <v>693</v>
      </c>
      <c r="P1106">
        <v>-0.49370000000000003</v>
      </c>
      <c r="Q1106" s="1" t="s">
        <v>694</v>
      </c>
      <c r="R1106" s="1" t="s">
        <v>887</v>
      </c>
      <c r="S1106" s="1" t="s">
        <v>696</v>
      </c>
      <c r="T1106">
        <v>4000</v>
      </c>
      <c r="U1106" s="1" t="s">
        <v>697</v>
      </c>
      <c r="V1106" s="1" t="s">
        <v>698</v>
      </c>
      <c r="W1106" s="1" t="s">
        <v>708</v>
      </c>
    </row>
    <row r="1107" spans="1:23" x14ac:dyDescent="0.25">
      <c r="A1107" s="1" t="s">
        <v>3249</v>
      </c>
      <c r="B1107" s="1" t="s">
        <v>3252</v>
      </c>
      <c r="C1107" s="2">
        <v>42491</v>
      </c>
      <c r="D1107" s="2">
        <v>42521</v>
      </c>
      <c r="E1107">
        <v>6440.8</v>
      </c>
      <c r="F1107" s="1" t="s">
        <v>3253</v>
      </c>
      <c r="G1107" s="1" t="s">
        <v>688</v>
      </c>
      <c r="H1107" s="1" t="s">
        <v>689</v>
      </c>
      <c r="I1107" s="1" t="s">
        <v>1440</v>
      </c>
      <c r="J1107">
        <v>10000</v>
      </c>
      <c r="K1107">
        <v>2000</v>
      </c>
      <c r="L1107" s="1" t="s">
        <v>691</v>
      </c>
      <c r="M1107" s="1" t="s">
        <v>759</v>
      </c>
      <c r="N1107">
        <v>0.4</v>
      </c>
      <c r="O1107" s="1" t="s">
        <v>693</v>
      </c>
      <c r="P1107">
        <v>0.6895</v>
      </c>
      <c r="Q1107" s="1" t="s">
        <v>694</v>
      </c>
      <c r="R1107" s="1" t="s">
        <v>887</v>
      </c>
      <c r="S1107" s="1" t="s">
        <v>696</v>
      </c>
      <c r="T1107">
        <v>4000</v>
      </c>
      <c r="U1107" s="1" t="s">
        <v>697</v>
      </c>
      <c r="V1107" s="1" t="s">
        <v>698</v>
      </c>
      <c r="W1107" s="1" t="s">
        <v>708</v>
      </c>
    </row>
    <row r="1108" spans="1:23" x14ac:dyDescent="0.25">
      <c r="A1108" s="1" t="s">
        <v>3249</v>
      </c>
      <c r="B1108" s="1" t="s">
        <v>3254</v>
      </c>
      <c r="C1108" s="2">
        <v>42491</v>
      </c>
      <c r="D1108" s="2">
        <v>42521</v>
      </c>
      <c r="E1108">
        <v>562.4</v>
      </c>
      <c r="F1108" s="1" t="s">
        <v>3255</v>
      </c>
      <c r="G1108" s="1" t="s">
        <v>688</v>
      </c>
      <c r="H1108" s="1" t="s">
        <v>689</v>
      </c>
      <c r="I1108" s="1" t="s">
        <v>1389</v>
      </c>
      <c r="J1108">
        <v>0</v>
      </c>
      <c r="K1108">
        <v>270</v>
      </c>
      <c r="L1108" s="1" t="s">
        <v>691</v>
      </c>
      <c r="M1108" s="1" t="s">
        <v>759</v>
      </c>
      <c r="N1108">
        <v>0.4</v>
      </c>
      <c r="O1108" s="1" t="s">
        <v>693</v>
      </c>
      <c r="P1108">
        <v>0.51990000000000003</v>
      </c>
      <c r="Q1108" s="1" t="s">
        <v>694</v>
      </c>
      <c r="R1108" s="1" t="s">
        <v>695</v>
      </c>
      <c r="S1108" s="1" t="s">
        <v>696</v>
      </c>
      <c r="T1108">
        <v>0</v>
      </c>
      <c r="U1108" s="1" t="s">
        <v>697</v>
      </c>
      <c r="V1108" s="1" t="s">
        <v>698</v>
      </c>
      <c r="W1108" s="1" t="s">
        <v>708</v>
      </c>
    </row>
    <row r="1109" spans="1:23" x14ac:dyDescent="0.25">
      <c r="A1109" s="1" t="s">
        <v>3249</v>
      </c>
      <c r="B1109" s="1" t="s">
        <v>3256</v>
      </c>
      <c r="C1109" s="2">
        <v>42491</v>
      </c>
      <c r="D1109" s="2">
        <v>42521</v>
      </c>
      <c r="E1109">
        <v>4873.6000000000004</v>
      </c>
      <c r="F1109" s="1" t="s">
        <v>3257</v>
      </c>
      <c r="G1109" s="1" t="s">
        <v>688</v>
      </c>
      <c r="H1109" s="1" t="s">
        <v>689</v>
      </c>
      <c r="I1109" s="1" t="s">
        <v>789</v>
      </c>
      <c r="J1109">
        <v>13500</v>
      </c>
      <c r="K1109">
        <v>2436.8000000000002</v>
      </c>
      <c r="L1109" s="1" t="s">
        <v>691</v>
      </c>
      <c r="M1109" s="1" t="s">
        <v>759</v>
      </c>
      <c r="N1109">
        <v>0.4</v>
      </c>
      <c r="O1109" s="1" t="s">
        <v>693</v>
      </c>
      <c r="P1109">
        <v>0.5</v>
      </c>
      <c r="Q1109" s="1" t="s">
        <v>694</v>
      </c>
      <c r="R1109" s="1" t="s">
        <v>713</v>
      </c>
      <c r="S1109" s="1" t="s">
        <v>696</v>
      </c>
      <c r="T1109">
        <v>5400</v>
      </c>
      <c r="U1109" s="1" t="s">
        <v>697</v>
      </c>
      <c r="V1109" s="1" t="s">
        <v>698</v>
      </c>
      <c r="W1109" s="1" t="s">
        <v>708</v>
      </c>
    </row>
    <row r="1110" spans="1:23" x14ac:dyDescent="0.25">
      <c r="A1110" s="1" t="s">
        <v>3249</v>
      </c>
      <c r="B1110" s="1" t="s">
        <v>3258</v>
      </c>
      <c r="C1110" s="2">
        <v>42491</v>
      </c>
      <c r="D1110" s="2">
        <v>42521</v>
      </c>
      <c r="E1110">
        <v>1296.4000000000001</v>
      </c>
      <c r="F1110" s="1" t="s">
        <v>3251</v>
      </c>
      <c r="G1110" s="1" t="s">
        <v>688</v>
      </c>
      <c r="H1110" s="1" t="s">
        <v>689</v>
      </c>
      <c r="I1110" s="1" t="s">
        <v>886</v>
      </c>
      <c r="J1110">
        <v>3333</v>
      </c>
      <c r="K1110">
        <v>972.3</v>
      </c>
      <c r="L1110" s="1" t="s">
        <v>691</v>
      </c>
      <c r="M1110" s="1" t="s">
        <v>759</v>
      </c>
      <c r="N1110">
        <v>0.4</v>
      </c>
      <c r="O1110" s="1" t="s">
        <v>693</v>
      </c>
      <c r="P1110">
        <v>0.25</v>
      </c>
      <c r="Q1110" s="1" t="s">
        <v>694</v>
      </c>
      <c r="R1110" s="1" t="s">
        <v>887</v>
      </c>
      <c r="S1110" s="1" t="s">
        <v>696</v>
      </c>
      <c r="T1110">
        <v>1333.33</v>
      </c>
      <c r="U1110" s="1" t="s">
        <v>697</v>
      </c>
      <c r="V1110" s="1" t="s">
        <v>698</v>
      </c>
      <c r="W1110" s="1" t="s">
        <v>708</v>
      </c>
    </row>
    <row r="1111" spans="1:23" x14ac:dyDescent="0.25">
      <c r="A1111" s="1" t="s">
        <v>3249</v>
      </c>
      <c r="B1111" s="1" t="s">
        <v>3259</v>
      </c>
      <c r="C1111" s="2">
        <v>42491</v>
      </c>
      <c r="D1111" s="2">
        <v>42521</v>
      </c>
      <c r="E1111">
        <v>2202.66</v>
      </c>
      <c r="F1111" s="1" t="s">
        <v>3260</v>
      </c>
      <c r="G1111" s="1" t="s">
        <v>688</v>
      </c>
      <c r="H1111" s="1" t="s">
        <v>689</v>
      </c>
      <c r="I1111" s="1" t="s">
        <v>741</v>
      </c>
      <c r="J1111">
        <v>5000</v>
      </c>
      <c r="K1111">
        <v>1000</v>
      </c>
      <c r="L1111" s="1" t="s">
        <v>691</v>
      </c>
      <c r="M1111" s="1" t="s">
        <v>759</v>
      </c>
      <c r="N1111">
        <v>0.4</v>
      </c>
      <c r="O1111" s="1" t="s">
        <v>693</v>
      </c>
      <c r="P1111">
        <v>0.54600000000000004</v>
      </c>
      <c r="Q1111" s="1" t="s">
        <v>694</v>
      </c>
      <c r="R1111" s="1" t="s">
        <v>695</v>
      </c>
      <c r="S1111" s="1" t="s">
        <v>696</v>
      </c>
      <c r="T1111">
        <v>2000</v>
      </c>
      <c r="U1111" s="1" t="s">
        <v>697</v>
      </c>
      <c r="V1111" s="1" t="s">
        <v>698</v>
      </c>
      <c r="W1111" s="1" t="s">
        <v>708</v>
      </c>
    </row>
    <row r="1112" spans="1:23" x14ac:dyDescent="0.25">
      <c r="A1112" s="1" t="s">
        <v>3249</v>
      </c>
      <c r="B1112" s="1" t="s">
        <v>3261</v>
      </c>
      <c r="C1112" s="2">
        <v>42491</v>
      </c>
      <c r="D1112" s="2">
        <v>42521</v>
      </c>
      <c r="E1112">
        <v>1422.4</v>
      </c>
      <c r="F1112" s="1" t="s">
        <v>3262</v>
      </c>
      <c r="G1112" s="1" t="s">
        <v>688</v>
      </c>
      <c r="H1112" s="1" t="s">
        <v>689</v>
      </c>
      <c r="I1112" s="1" t="s">
        <v>716</v>
      </c>
      <c r="J1112">
        <v>5000</v>
      </c>
      <c r="K1112">
        <v>711.2</v>
      </c>
      <c r="L1112" s="1" t="s">
        <v>691</v>
      </c>
      <c r="M1112" s="1" t="s">
        <v>759</v>
      </c>
      <c r="N1112">
        <v>0.4</v>
      </c>
      <c r="O1112" s="1" t="s">
        <v>693</v>
      </c>
      <c r="P1112">
        <v>0.5</v>
      </c>
      <c r="Q1112" s="1" t="s">
        <v>694</v>
      </c>
      <c r="R1112" s="1" t="s">
        <v>695</v>
      </c>
      <c r="S1112" s="1" t="s">
        <v>696</v>
      </c>
      <c r="T1112">
        <v>2000</v>
      </c>
      <c r="U1112" s="1" t="s">
        <v>697</v>
      </c>
      <c r="V1112" s="1" t="s">
        <v>698</v>
      </c>
      <c r="W1112" s="1" t="s">
        <v>708</v>
      </c>
    </row>
    <row r="1113" spans="1:23" x14ac:dyDescent="0.25">
      <c r="A1113" s="1" t="s">
        <v>3249</v>
      </c>
      <c r="B1113" s="1" t="s">
        <v>3263</v>
      </c>
      <c r="C1113" s="2">
        <v>42491</v>
      </c>
      <c r="D1113" s="2">
        <v>42521</v>
      </c>
      <c r="E1113">
        <v>2479.6</v>
      </c>
      <c r="F1113" s="1" t="s">
        <v>3257</v>
      </c>
      <c r="G1113" s="1" t="s">
        <v>688</v>
      </c>
      <c r="H1113" s="1" t="s">
        <v>689</v>
      </c>
      <c r="I1113" s="1" t="s">
        <v>789</v>
      </c>
      <c r="J1113">
        <v>7000</v>
      </c>
      <c r="K1113">
        <v>1239.8</v>
      </c>
      <c r="L1113" s="1" t="s">
        <v>691</v>
      </c>
      <c r="M1113" s="1" t="s">
        <v>759</v>
      </c>
      <c r="N1113">
        <v>0.4</v>
      </c>
      <c r="O1113" s="1" t="s">
        <v>693</v>
      </c>
      <c r="P1113">
        <v>0.5</v>
      </c>
      <c r="Q1113" s="1" t="s">
        <v>694</v>
      </c>
      <c r="R1113" s="1" t="s">
        <v>713</v>
      </c>
      <c r="S1113" s="1" t="s">
        <v>696</v>
      </c>
      <c r="T1113">
        <v>2800</v>
      </c>
      <c r="U1113" s="1" t="s">
        <v>697</v>
      </c>
      <c r="V1113" s="1" t="s">
        <v>698</v>
      </c>
      <c r="W1113" s="1" t="s">
        <v>708</v>
      </c>
    </row>
    <row r="1114" spans="1:23" x14ac:dyDescent="0.25">
      <c r="A1114" s="1" t="s">
        <v>3249</v>
      </c>
      <c r="B1114" s="1" t="s">
        <v>3264</v>
      </c>
      <c r="C1114" s="2">
        <v>42491</v>
      </c>
      <c r="D1114" s="2">
        <v>42521</v>
      </c>
      <c r="E1114">
        <v>2426.8000000000002</v>
      </c>
      <c r="F1114" s="1" t="s">
        <v>3265</v>
      </c>
      <c r="G1114" s="1" t="s">
        <v>688</v>
      </c>
      <c r="H1114" s="1" t="s">
        <v>689</v>
      </c>
      <c r="I1114" s="1" t="s">
        <v>702</v>
      </c>
      <c r="J1114">
        <v>5000</v>
      </c>
      <c r="K1114">
        <v>1000</v>
      </c>
      <c r="L1114" s="1" t="s">
        <v>691</v>
      </c>
      <c r="M1114" s="1" t="s">
        <v>759</v>
      </c>
      <c r="N1114">
        <v>0.4</v>
      </c>
      <c r="O1114" s="1" t="s">
        <v>693</v>
      </c>
      <c r="P1114">
        <v>0.58789999999999998</v>
      </c>
      <c r="Q1114" s="1" t="s">
        <v>694</v>
      </c>
      <c r="R1114" s="1" t="s">
        <v>887</v>
      </c>
      <c r="S1114" s="1" t="s">
        <v>696</v>
      </c>
      <c r="T1114">
        <v>2000</v>
      </c>
      <c r="U1114" s="1" t="s">
        <v>697</v>
      </c>
      <c r="V1114" s="1" t="s">
        <v>698</v>
      </c>
      <c r="W1114" s="1" t="s">
        <v>708</v>
      </c>
    </row>
    <row r="1115" spans="1:23" x14ac:dyDescent="0.25">
      <c r="A1115" s="1" t="s">
        <v>3249</v>
      </c>
      <c r="B1115" s="1" t="s">
        <v>3266</v>
      </c>
      <c r="C1115" s="2">
        <v>42491</v>
      </c>
      <c r="D1115" s="2">
        <v>42521</v>
      </c>
      <c r="E1115">
        <v>1858.2</v>
      </c>
      <c r="F1115" s="1" t="s">
        <v>3267</v>
      </c>
      <c r="G1115" s="1" t="s">
        <v>688</v>
      </c>
      <c r="H1115" s="1" t="s">
        <v>689</v>
      </c>
      <c r="I1115" s="1" t="s">
        <v>1300</v>
      </c>
      <c r="J1115">
        <v>0</v>
      </c>
      <c r="K1115">
        <v>430</v>
      </c>
      <c r="L1115" s="1" t="s">
        <v>691</v>
      </c>
      <c r="M1115" s="1" t="s">
        <v>759</v>
      </c>
      <c r="N1115">
        <v>0.4</v>
      </c>
      <c r="O1115" s="1" t="s">
        <v>693</v>
      </c>
      <c r="P1115">
        <v>0.76859999999999995</v>
      </c>
      <c r="Q1115" s="1" t="s">
        <v>694</v>
      </c>
      <c r="R1115" s="1" t="s">
        <v>695</v>
      </c>
      <c r="S1115" s="1" t="s">
        <v>696</v>
      </c>
      <c r="T1115">
        <v>0</v>
      </c>
      <c r="U1115" s="1" t="s">
        <v>697</v>
      </c>
      <c r="V1115" s="1" t="s">
        <v>698</v>
      </c>
      <c r="W1115" s="1" t="s">
        <v>708</v>
      </c>
    </row>
    <row r="1116" spans="1:23" x14ac:dyDescent="0.25">
      <c r="A1116" s="1" t="s">
        <v>3249</v>
      </c>
      <c r="B1116" s="1" t="s">
        <v>3268</v>
      </c>
      <c r="C1116" s="2">
        <v>42491</v>
      </c>
      <c r="D1116" s="2">
        <v>42521</v>
      </c>
      <c r="E1116">
        <v>4629.6000000000004</v>
      </c>
      <c r="F1116" s="1" t="s">
        <v>3262</v>
      </c>
      <c r="G1116" s="1" t="s">
        <v>688</v>
      </c>
      <c r="H1116" s="1" t="s">
        <v>689</v>
      </c>
      <c r="I1116" s="1" t="s">
        <v>716</v>
      </c>
      <c r="J1116">
        <v>12500</v>
      </c>
      <c r="K1116">
        <v>2314.8000000000002</v>
      </c>
      <c r="L1116" s="1" t="s">
        <v>691</v>
      </c>
      <c r="M1116" s="1" t="s">
        <v>759</v>
      </c>
      <c r="N1116">
        <v>0.4</v>
      </c>
      <c r="O1116" s="1" t="s">
        <v>693</v>
      </c>
      <c r="P1116">
        <v>0.5</v>
      </c>
      <c r="Q1116" s="1" t="s">
        <v>694</v>
      </c>
      <c r="R1116" s="1" t="s">
        <v>695</v>
      </c>
      <c r="S1116" s="1" t="s">
        <v>696</v>
      </c>
      <c r="T1116">
        <v>5000</v>
      </c>
      <c r="U1116" s="1" t="s">
        <v>697</v>
      </c>
      <c r="V1116" s="1" t="s">
        <v>698</v>
      </c>
      <c r="W1116" s="1" t="s">
        <v>708</v>
      </c>
    </row>
    <row r="1117" spans="1:23" x14ac:dyDescent="0.25">
      <c r="A1117" s="1" t="s">
        <v>3249</v>
      </c>
      <c r="B1117" s="1" t="s">
        <v>3269</v>
      </c>
      <c r="C1117" s="2">
        <v>42491</v>
      </c>
      <c r="D1117" s="2">
        <v>42521</v>
      </c>
      <c r="E1117">
        <v>3964</v>
      </c>
      <c r="F1117" s="1" t="s">
        <v>3270</v>
      </c>
      <c r="G1117" s="1" t="s">
        <v>688</v>
      </c>
      <c r="H1117" s="1" t="s">
        <v>689</v>
      </c>
      <c r="I1117" s="1" t="s">
        <v>1383</v>
      </c>
      <c r="J1117">
        <v>10000</v>
      </c>
      <c r="K1117">
        <v>1982</v>
      </c>
      <c r="L1117" s="1" t="s">
        <v>691</v>
      </c>
      <c r="M1117" s="1" t="s">
        <v>759</v>
      </c>
      <c r="N1117">
        <v>0.4</v>
      </c>
      <c r="O1117" s="1" t="s">
        <v>693</v>
      </c>
      <c r="P1117">
        <v>0.5</v>
      </c>
      <c r="Q1117" s="1" t="s">
        <v>694</v>
      </c>
      <c r="R1117" s="1" t="s">
        <v>887</v>
      </c>
      <c r="S1117" s="1" t="s">
        <v>696</v>
      </c>
      <c r="T1117">
        <v>4000</v>
      </c>
      <c r="U1117" s="1" t="s">
        <v>697</v>
      </c>
      <c r="V1117" s="1" t="s">
        <v>698</v>
      </c>
      <c r="W1117" s="1" t="s">
        <v>708</v>
      </c>
    </row>
    <row r="1118" spans="1:23" x14ac:dyDescent="0.25">
      <c r="A1118" s="1" t="s">
        <v>3249</v>
      </c>
      <c r="B1118" s="1" t="s">
        <v>3271</v>
      </c>
      <c r="C1118" s="2">
        <v>42491</v>
      </c>
      <c r="D1118" s="2">
        <v>42521</v>
      </c>
      <c r="E1118">
        <v>1014</v>
      </c>
      <c r="F1118" s="1" t="s">
        <v>3272</v>
      </c>
      <c r="G1118" s="1" t="s">
        <v>688</v>
      </c>
      <c r="H1118" s="1" t="s">
        <v>689</v>
      </c>
      <c r="I1118" s="1" t="s">
        <v>706</v>
      </c>
      <c r="J1118">
        <v>15000</v>
      </c>
      <c r="K1118">
        <v>525.33000000000004</v>
      </c>
      <c r="L1118" s="1" t="s">
        <v>691</v>
      </c>
      <c r="M1118" s="1" t="s">
        <v>759</v>
      </c>
      <c r="N1118">
        <v>0.4</v>
      </c>
      <c r="O1118" s="1" t="s">
        <v>693</v>
      </c>
      <c r="P1118">
        <v>0.4819</v>
      </c>
      <c r="Q1118" s="1" t="s">
        <v>694</v>
      </c>
      <c r="R1118" s="1" t="s">
        <v>707</v>
      </c>
      <c r="S1118" s="1" t="s">
        <v>696</v>
      </c>
      <c r="T1118">
        <v>6000</v>
      </c>
      <c r="U1118" s="1" t="s">
        <v>697</v>
      </c>
      <c r="V1118" s="1" t="s">
        <v>698</v>
      </c>
      <c r="W1118" s="1" t="s">
        <v>708</v>
      </c>
    </row>
    <row r="1119" spans="1:23" x14ac:dyDescent="0.25">
      <c r="A1119" s="1" t="s">
        <v>3249</v>
      </c>
      <c r="B1119" s="1" t="s">
        <v>3273</v>
      </c>
      <c r="C1119" s="2">
        <v>42491</v>
      </c>
      <c r="D1119" s="2">
        <v>42521</v>
      </c>
      <c r="E1119">
        <v>1858.2</v>
      </c>
      <c r="F1119" s="1" t="s">
        <v>3272</v>
      </c>
      <c r="G1119" s="1" t="s">
        <v>688</v>
      </c>
      <c r="H1119" s="1" t="s">
        <v>689</v>
      </c>
      <c r="I1119" s="1" t="s">
        <v>706</v>
      </c>
      <c r="J1119">
        <v>10000</v>
      </c>
      <c r="K1119">
        <v>1037.1300000000001</v>
      </c>
      <c r="L1119" s="1" t="s">
        <v>691</v>
      </c>
      <c r="M1119" s="1" t="s">
        <v>759</v>
      </c>
      <c r="N1119">
        <v>0.4</v>
      </c>
      <c r="O1119" s="1" t="s">
        <v>693</v>
      </c>
      <c r="P1119">
        <v>0.44190000000000002</v>
      </c>
      <c r="Q1119" s="1" t="s">
        <v>694</v>
      </c>
      <c r="R1119" s="1" t="s">
        <v>707</v>
      </c>
      <c r="S1119" s="1" t="s">
        <v>696</v>
      </c>
      <c r="T1119">
        <v>4000</v>
      </c>
      <c r="U1119" s="1" t="s">
        <v>697</v>
      </c>
      <c r="V1119" s="1" t="s">
        <v>698</v>
      </c>
      <c r="W1119" s="1" t="s">
        <v>708</v>
      </c>
    </row>
    <row r="1120" spans="1:23" x14ac:dyDescent="0.25">
      <c r="A1120" s="1" t="s">
        <v>3274</v>
      </c>
      <c r="B1120" s="1" t="s">
        <v>3275</v>
      </c>
      <c r="C1120" s="2">
        <v>42461</v>
      </c>
      <c r="D1120" s="2">
        <v>42490</v>
      </c>
      <c r="E1120">
        <v>1017.6</v>
      </c>
      <c r="F1120" s="1" t="s">
        <v>3276</v>
      </c>
      <c r="G1120" s="1" t="s">
        <v>688</v>
      </c>
      <c r="H1120" s="1" t="s">
        <v>689</v>
      </c>
      <c r="I1120" s="1" t="s">
        <v>886</v>
      </c>
      <c r="J1120">
        <v>6000</v>
      </c>
      <c r="K1120">
        <v>763.2</v>
      </c>
      <c r="L1120" s="1" t="s">
        <v>691</v>
      </c>
      <c r="M1120" s="1" t="s">
        <v>759</v>
      </c>
      <c r="N1120">
        <v>0.4</v>
      </c>
      <c r="O1120" s="1" t="s">
        <v>693</v>
      </c>
      <c r="P1120">
        <v>0.25</v>
      </c>
      <c r="Q1120" s="1" t="s">
        <v>694</v>
      </c>
      <c r="R1120" s="1" t="s">
        <v>695</v>
      </c>
      <c r="S1120" s="1" t="s">
        <v>696</v>
      </c>
      <c r="T1120">
        <v>2400</v>
      </c>
      <c r="U1120" s="1" t="s">
        <v>697</v>
      </c>
      <c r="V1120" s="1" t="s">
        <v>698</v>
      </c>
      <c r="W1120" s="1" t="s">
        <v>708</v>
      </c>
    </row>
    <row r="1121" spans="1:23" x14ac:dyDescent="0.25">
      <c r="A1121" s="1" t="s">
        <v>3274</v>
      </c>
      <c r="B1121" s="1" t="s">
        <v>3277</v>
      </c>
      <c r="C1121" s="2">
        <v>42461</v>
      </c>
      <c r="D1121" s="2">
        <v>42490</v>
      </c>
      <c r="E1121">
        <v>1857.2</v>
      </c>
      <c r="F1121" s="1" t="s">
        <v>3278</v>
      </c>
      <c r="G1121" s="1" t="s">
        <v>688</v>
      </c>
      <c r="H1121" s="1" t="s">
        <v>689</v>
      </c>
      <c r="I1121" s="1" t="s">
        <v>1383</v>
      </c>
      <c r="J1121">
        <v>5000</v>
      </c>
      <c r="K1121">
        <v>928.6</v>
      </c>
      <c r="L1121" s="1" t="s">
        <v>691</v>
      </c>
      <c r="M1121" s="1" t="s">
        <v>759</v>
      </c>
      <c r="N1121">
        <v>0.4</v>
      </c>
      <c r="O1121" s="1" t="s">
        <v>693</v>
      </c>
      <c r="P1121">
        <v>0.5</v>
      </c>
      <c r="Q1121" s="1" t="s">
        <v>694</v>
      </c>
      <c r="R1121" s="1" t="s">
        <v>887</v>
      </c>
      <c r="S1121" s="1" t="s">
        <v>696</v>
      </c>
      <c r="T1121">
        <v>2000</v>
      </c>
      <c r="U1121" s="1" t="s">
        <v>697</v>
      </c>
      <c r="V1121" s="1" t="s">
        <v>698</v>
      </c>
      <c r="W1121" s="1" t="s">
        <v>708</v>
      </c>
    </row>
    <row r="1122" spans="1:23" x14ac:dyDescent="0.25">
      <c r="A1122" s="1" t="s">
        <v>3274</v>
      </c>
      <c r="B1122" s="1" t="s">
        <v>3279</v>
      </c>
      <c r="C1122" s="2">
        <v>42461</v>
      </c>
      <c r="D1122" s="2">
        <v>42490</v>
      </c>
      <c r="E1122">
        <v>4053.26</v>
      </c>
      <c r="F1122" s="1" t="s">
        <v>3280</v>
      </c>
      <c r="G1122" s="1" t="s">
        <v>688</v>
      </c>
      <c r="H1122" s="1" t="s">
        <v>689</v>
      </c>
      <c r="I1122" s="1" t="s">
        <v>741</v>
      </c>
      <c r="J1122">
        <v>9000</v>
      </c>
      <c r="K1122">
        <v>1800</v>
      </c>
      <c r="L1122" s="1" t="s">
        <v>691</v>
      </c>
      <c r="M1122" s="1" t="s">
        <v>759</v>
      </c>
      <c r="N1122">
        <v>0.4</v>
      </c>
      <c r="O1122" s="1" t="s">
        <v>693</v>
      </c>
      <c r="P1122">
        <v>0.55589999999999995</v>
      </c>
      <c r="Q1122" s="1" t="s">
        <v>694</v>
      </c>
      <c r="R1122" s="1" t="s">
        <v>887</v>
      </c>
      <c r="S1122" s="1" t="s">
        <v>696</v>
      </c>
      <c r="T1122">
        <v>3600</v>
      </c>
      <c r="U1122" s="1" t="s">
        <v>697</v>
      </c>
      <c r="V1122" s="1" t="s">
        <v>698</v>
      </c>
      <c r="W1122" s="1" t="s">
        <v>708</v>
      </c>
    </row>
    <row r="1123" spans="1:23" x14ac:dyDescent="0.25">
      <c r="A1123" s="1" t="s">
        <v>3274</v>
      </c>
      <c r="B1123" s="1" t="s">
        <v>3281</v>
      </c>
      <c r="C1123" s="2">
        <v>42461</v>
      </c>
      <c r="D1123" s="2">
        <v>42490</v>
      </c>
      <c r="E1123">
        <v>0</v>
      </c>
      <c r="F1123" s="1" t="s">
        <v>3282</v>
      </c>
      <c r="G1123" s="1" t="s">
        <v>688</v>
      </c>
      <c r="H1123" s="1" t="s">
        <v>689</v>
      </c>
      <c r="I1123" s="1" t="s">
        <v>1300</v>
      </c>
      <c r="J1123">
        <v>0</v>
      </c>
      <c r="K1123">
        <v>250</v>
      </c>
      <c r="L1123" s="1" t="s">
        <v>691</v>
      </c>
      <c r="M1123" s="1" t="s">
        <v>759</v>
      </c>
      <c r="N1123">
        <v>0</v>
      </c>
      <c r="O1123" s="1" t="s">
        <v>693</v>
      </c>
      <c r="P1123">
        <v>0</v>
      </c>
      <c r="Q1123" s="1" t="s">
        <v>694</v>
      </c>
      <c r="R1123" s="1" t="s">
        <v>695</v>
      </c>
      <c r="S1123" s="1" t="s">
        <v>696</v>
      </c>
      <c r="T1123">
        <v>0</v>
      </c>
      <c r="U1123" s="1" t="s">
        <v>697</v>
      </c>
      <c r="V1123" s="1" t="s">
        <v>698</v>
      </c>
      <c r="W1123" s="1" t="s">
        <v>708</v>
      </c>
    </row>
    <row r="1124" spans="1:23" x14ac:dyDescent="0.25">
      <c r="A1124" s="1" t="s">
        <v>3274</v>
      </c>
      <c r="B1124" s="1" t="s">
        <v>3283</v>
      </c>
      <c r="C1124" s="2">
        <v>42461</v>
      </c>
      <c r="D1124" s="2">
        <v>42490</v>
      </c>
      <c r="E1124">
        <v>0</v>
      </c>
      <c r="F1124" s="1" t="s">
        <v>3284</v>
      </c>
      <c r="G1124" s="1" t="s">
        <v>688</v>
      </c>
      <c r="H1124" s="1" t="s">
        <v>689</v>
      </c>
      <c r="I1124" s="1" t="s">
        <v>1389</v>
      </c>
      <c r="J1124">
        <v>0</v>
      </c>
      <c r="K1124">
        <v>130</v>
      </c>
      <c r="L1124" s="1" t="s">
        <v>691</v>
      </c>
      <c r="M1124" s="1" t="s">
        <v>759</v>
      </c>
      <c r="N1124">
        <v>0</v>
      </c>
      <c r="O1124" s="1" t="s">
        <v>693</v>
      </c>
      <c r="P1124">
        <v>0</v>
      </c>
      <c r="Q1124" s="1" t="s">
        <v>694</v>
      </c>
      <c r="R1124" s="1" t="s">
        <v>695</v>
      </c>
      <c r="S1124" s="1" t="s">
        <v>696</v>
      </c>
      <c r="T1124">
        <v>0</v>
      </c>
      <c r="U1124" s="1" t="s">
        <v>697</v>
      </c>
      <c r="V1124" s="1" t="s">
        <v>698</v>
      </c>
      <c r="W1124" s="1" t="s">
        <v>708</v>
      </c>
    </row>
    <row r="1125" spans="1:23" x14ac:dyDescent="0.25">
      <c r="A1125" s="1" t="s">
        <v>3274</v>
      </c>
      <c r="B1125" s="1" t="s">
        <v>3285</v>
      </c>
      <c r="C1125" s="2">
        <v>42461</v>
      </c>
      <c r="D1125" s="2">
        <v>42490</v>
      </c>
      <c r="E1125">
        <v>2331.1999999999998</v>
      </c>
      <c r="F1125" s="1" t="s">
        <v>3286</v>
      </c>
      <c r="G1125" s="1" t="s">
        <v>688</v>
      </c>
      <c r="H1125" s="1" t="s">
        <v>689</v>
      </c>
      <c r="I1125" s="1" t="s">
        <v>702</v>
      </c>
      <c r="J1125">
        <v>4000</v>
      </c>
      <c r="K1125">
        <v>1200</v>
      </c>
      <c r="L1125" s="1" t="s">
        <v>691</v>
      </c>
      <c r="M1125" s="1" t="s">
        <v>759</v>
      </c>
      <c r="N1125">
        <v>0.4</v>
      </c>
      <c r="O1125" s="1" t="s">
        <v>693</v>
      </c>
      <c r="P1125">
        <v>0.48520000000000002</v>
      </c>
      <c r="Q1125" s="1" t="s">
        <v>694</v>
      </c>
      <c r="R1125" s="1" t="s">
        <v>695</v>
      </c>
      <c r="S1125" s="1" t="s">
        <v>696</v>
      </c>
      <c r="T1125">
        <v>1600</v>
      </c>
      <c r="U1125" s="1" t="s">
        <v>697</v>
      </c>
      <c r="V1125" s="1" t="s">
        <v>698</v>
      </c>
      <c r="W1125" s="1" t="s">
        <v>708</v>
      </c>
    </row>
    <row r="1126" spans="1:23" x14ac:dyDescent="0.25">
      <c r="A1126" s="1" t="s">
        <v>3287</v>
      </c>
      <c r="B1126" s="1" t="s">
        <v>3288</v>
      </c>
      <c r="C1126" s="2">
        <v>42401</v>
      </c>
      <c r="D1126" s="2">
        <v>42429</v>
      </c>
      <c r="E1126">
        <v>1994</v>
      </c>
      <c r="F1126" s="1" t="s">
        <v>3289</v>
      </c>
      <c r="G1126" s="1" t="s">
        <v>688</v>
      </c>
      <c r="H1126" s="1" t="s">
        <v>689</v>
      </c>
      <c r="I1126" s="1" t="s">
        <v>741</v>
      </c>
      <c r="J1126">
        <v>5000</v>
      </c>
      <c r="K1126">
        <v>1000</v>
      </c>
      <c r="L1126" s="1" t="s">
        <v>691</v>
      </c>
      <c r="M1126" s="1" t="s">
        <v>759</v>
      </c>
      <c r="N1126">
        <v>0.4</v>
      </c>
      <c r="O1126" s="1" t="s">
        <v>693</v>
      </c>
      <c r="P1126">
        <v>0.4985</v>
      </c>
      <c r="Q1126" s="1" t="s">
        <v>694</v>
      </c>
      <c r="R1126" s="1" t="s">
        <v>887</v>
      </c>
      <c r="S1126" s="1" t="s">
        <v>696</v>
      </c>
      <c r="T1126">
        <v>2000</v>
      </c>
      <c r="U1126" s="1" t="s">
        <v>697</v>
      </c>
      <c r="V1126" s="1" t="s">
        <v>698</v>
      </c>
      <c r="W1126" s="1" t="s">
        <v>708</v>
      </c>
    </row>
    <row r="1127" spans="1:23" x14ac:dyDescent="0.25">
      <c r="A1127" s="1" t="s">
        <v>3287</v>
      </c>
      <c r="B1127" s="1" t="s">
        <v>3290</v>
      </c>
      <c r="C1127" s="2">
        <v>42401</v>
      </c>
      <c r="D1127" s="2">
        <v>42429</v>
      </c>
      <c r="E1127">
        <v>629</v>
      </c>
      <c r="F1127" s="1" t="s">
        <v>3289</v>
      </c>
      <c r="G1127" s="1" t="s">
        <v>688</v>
      </c>
      <c r="H1127" s="1" t="s">
        <v>689</v>
      </c>
      <c r="I1127" s="1" t="s">
        <v>741</v>
      </c>
      <c r="J1127">
        <v>0</v>
      </c>
      <c r="K1127">
        <v>220</v>
      </c>
      <c r="L1127" s="1" t="s">
        <v>691</v>
      </c>
      <c r="M1127" s="1" t="s">
        <v>759</v>
      </c>
      <c r="N1127">
        <v>0</v>
      </c>
      <c r="O1127" s="1" t="s">
        <v>693</v>
      </c>
      <c r="P1127">
        <v>0.6502</v>
      </c>
      <c r="Q1127" s="1" t="s">
        <v>694</v>
      </c>
      <c r="R1127" s="1" t="s">
        <v>695</v>
      </c>
      <c r="S1127" s="1" t="s">
        <v>696</v>
      </c>
      <c r="T1127">
        <v>0</v>
      </c>
      <c r="U1127" s="1" t="s">
        <v>697</v>
      </c>
      <c r="V1127" s="1" t="s">
        <v>698</v>
      </c>
      <c r="W1127" s="1" t="s">
        <v>708</v>
      </c>
    </row>
    <row r="1128" spans="1:23" x14ac:dyDescent="0.25">
      <c r="A1128" s="1" t="s">
        <v>3287</v>
      </c>
      <c r="B1128" s="1" t="s">
        <v>3291</v>
      </c>
      <c r="C1128" s="2">
        <v>42401</v>
      </c>
      <c r="D1128" s="2">
        <v>42429</v>
      </c>
      <c r="E1128">
        <v>206.2</v>
      </c>
      <c r="F1128" s="1" t="s">
        <v>3292</v>
      </c>
      <c r="G1128" s="1" t="s">
        <v>688</v>
      </c>
      <c r="H1128" s="1" t="s">
        <v>689</v>
      </c>
      <c r="I1128" s="1" t="s">
        <v>1300</v>
      </c>
      <c r="J1128">
        <v>0</v>
      </c>
      <c r="K1128">
        <v>110</v>
      </c>
      <c r="L1128" s="1" t="s">
        <v>691</v>
      </c>
      <c r="M1128" s="1" t="s">
        <v>759</v>
      </c>
      <c r="N1128">
        <v>0</v>
      </c>
      <c r="O1128" s="1" t="s">
        <v>693</v>
      </c>
      <c r="P1128">
        <v>0.46650000000000003</v>
      </c>
      <c r="Q1128" s="1" t="s">
        <v>694</v>
      </c>
      <c r="R1128" s="1" t="s">
        <v>695</v>
      </c>
      <c r="S1128" s="1" t="s">
        <v>696</v>
      </c>
      <c r="T1128">
        <v>0</v>
      </c>
      <c r="U1128" s="1" t="s">
        <v>697</v>
      </c>
      <c r="V1128" s="1" t="s">
        <v>698</v>
      </c>
      <c r="W1128" s="1" t="s">
        <v>708</v>
      </c>
    </row>
    <row r="1129" spans="1:23" x14ac:dyDescent="0.25">
      <c r="A1129" s="1" t="s">
        <v>3287</v>
      </c>
      <c r="B1129" s="1" t="s">
        <v>3293</v>
      </c>
      <c r="C1129" s="2">
        <v>42401</v>
      </c>
      <c r="D1129" s="2">
        <v>42429</v>
      </c>
      <c r="E1129">
        <v>1800</v>
      </c>
      <c r="F1129" s="1" t="s">
        <v>3294</v>
      </c>
      <c r="G1129" s="1" t="s">
        <v>688</v>
      </c>
      <c r="H1129" s="1" t="s">
        <v>689</v>
      </c>
      <c r="I1129" s="1" t="s">
        <v>886</v>
      </c>
      <c r="J1129">
        <v>5000</v>
      </c>
      <c r="K1129">
        <v>1350</v>
      </c>
      <c r="L1129" s="1" t="s">
        <v>691</v>
      </c>
      <c r="M1129" s="1" t="s">
        <v>759</v>
      </c>
      <c r="N1129">
        <v>0.4</v>
      </c>
      <c r="O1129" s="1" t="s">
        <v>693</v>
      </c>
      <c r="P1129">
        <v>0.25</v>
      </c>
      <c r="Q1129" s="1" t="s">
        <v>694</v>
      </c>
      <c r="R1129" s="1" t="s">
        <v>887</v>
      </c>
      <c r="S1129" s="1" t="s">
        <v>696</v>
      </c>
      <c r="T1129">
        <v>2000</v>
      </c>
      <c r="U1129" s="1" t="s">
        <v>697</v>
      </c>
      <c r="V1129" s="1" t="s">
        <v>698</v>
      </c>
      <c r="W1129" s="1" t="s">
        <v>708</v>
      </c>
    </row>
    <row r="1130" spans="1:23" x14ac:dyDescent="0.25">
      <c r="A1130" s="1" t="s">
        <v>3295</v>
      </c>
      <c r="B1130" s="1" t="s">
        <v>3296</v>
      </c>
      <c r="C1130" s="2">
        <v>42552</v>
      </c>
      <c r="D1130" s="2">
        <v>42582</v>
      </c>
      <c r="E1130">
        <v>778</v>
      </c>
      <c r="F1130" s="1" t="s">
        <v>3297</v>
      </c>
      <c r="G1130" s="1" t="s">
        <v>688</v>
      </c>
      <c r="H1130" s="1" t="s">
        <v>689</v>
      </c>
      <c r="I1130" s="1" t="s">
        <v>1300</v>
      </c>
      <c r="J1130">
        <v>60</v>
      </c>
      <c r="K1130">
        <v>470</v>
      </c>
      <c r="L1130" s="1" t="s">
        <v>691</v>
      </c>
      <c r="M1130" s="1" t="s">
        <v>759</v>
      </c>
      <c r="N1130">
        <v>0.4</v>
      </c>
      <c r="O1130" s="1" t="s">
        <v>693</v>
      </c>
      <c r="P1130">
        <v>0.39589999999999997</v>
      </c>
      <c r="Q1130" s="1" t="s">
        <v>694</v>
      </c>
      <c r="R1130" s="1" t="s">
        <v>695</v>
      </c>
      <c r="S1130" s="1" t="s">
        <v>696</v>
      </c>
      <c r="T1130">
        <v>24</v>
      </c>
      <c r="U1130" s="1" t="s">
        <v>697</v>
      </c>
      <c r="V1130" s="1" t="s">
        <v>698</v>
      </c>
      <c r="W1130" s="1" t="s">
        <v>708</v>
      </c>
    </row>
    <row r="1131" spans="1:23" x14ac:dyDescent="0.25">
      <c r="A1131" s="1" t="s">
        <v>3295</v>
      </c>
      <c r="B1131" s="1" t="s">
        <v>3298</v>
      </c>
      <c r="C1131" s="2">
        <v>42552</v>
      </c>
      <c r="D1131" s="2">
        <v>42582</v>
      </c>
      <c r="E1131">
        <v>2228.4</v>
      </c>
      <c r="F1131" s="1" t="s">
        <v>3299</v>
      </c>
      <c r="G1131" s="1" t="s">
        <v>688</v>
      </c>
      <c r="H1131" s="1" t="s">
        <v>689</v>
      </c>
      <c r="I1131" s="1" t="s">
        <v>741</v>
      </c>
      <c r="J1131">
        <v>5000</v>
      </c>
      <c r="K1131">
        <v>1000</v>
      </c>
      <c r="L1131" s="1" t="s">
        <v>691</v>
      </c>
      <c r="M1131" s="1" t="s">
        <v>759</v>
      </c>
      <c r="N1131">
        <v>0.4</v>
      </c>
      <c r="O1131" s="1" t="s">
        <v>693</v>
      </c>
      <c r="P1131">
        <v>0.55120000000000002</v>
      </c>
      <c r="Q1131" s="1" t="s">
        <v>694</v>
      </c>
      <c r="R1131" s="1" t="s">
        <v>695</v>
      </c>
      <c r="S1131" s="1" t="s">
        <v>696</v>
      </c>
      <c r="T1131">
        <v>2000</v>
      </c>
      <c r="U1131" s="1" t="s">
        <v>697</v>
      </c>
      <c r="V1131" s="1" t="s">
        <v>698</v>
      </c>
      <c r="W1131" s="1" t="s">
        <v>708</v>
      </c>
    </row>
    <row r="1132" spans="1:23" x14ac:dyDescent="0.25">
      <c r="A1132" s="1" t="s">
        <v>3295</v>
      </c>
      <c r="B1132" s="1" t="s">
        <v>3300</v>
      </c>
      <c r="C1132" s="2">
        <v>42552</v>
      </c>
      <c r="D1132" s="2">
        <v>42582</v>
      </c>
      <c r="E1132">
        <v>174</v>
      </c>
      <c r="F1132" s="1" t="s">
        <v>3301</v>
      </c>
      <c r="G1132" s="1" t="s">
        <v>688</v>
      </c>
      <c r="H1132" s="1" t="s">
        <v>689</v>
      </c>
      <c r="I1132" s="1" t="s">
        <v>1389</v>
      </c>
      <c r="J1132">
        <v>10</v>
      </c>
      <c r="K1132">
        <v>90</v>
      </c>
      <c r="L1132" s="1" t="s">
        <v>691</v>
      </c>
      <c r="M1132" s="1" t="s">
        <v>759</v>
      </c>
      <c r="N1132">
        <v>0.4</v>
      </c>
      <c r="O1132" s="1" t="s">
        <v>693</v>
      </c>
      <c r="P1132">
        <v>0.48280000000000001</v>
      </c>
      <c r="Q1132" s="1" t="s">
        <v>694</v>
      </c>
      <c r="R1132" s="1" t="s">
        <v>695</v>
      </c>
      <c r="S1132" s="1" t="s">
        <v>696</v>
      </c>
      <c r="T1132">
        <v>4</v>
      </c>
      <c r="U1132" s="1" t="s">
        <v>697</v>
      </c>
      <c r="V1132" s="1" t="s">
        <v>698</v>
      </c>
      <c r="W1132" s="1" t="s">
        <v>708</v>
      </c>
    </row>
    <row r="1133" spans="1:23" x14ac:dyDescent="0.25">
      <c r="A1133" s="1" t="s">
        <v>3295</v>
      </c>
      <c r="B1133" s="1" t="s">
        <v>3302</v>
      </c>
      <c r="C1133" s="2">
        <v>42552</v>
      </c>
      <c r="D1133" s="2">
        <v>42582</v>
      </c>
      <c r="E1133">
        <v>471.6</v>
      </c>
      <c r="F1133" s="1" t="s">
        <v>3303</v>
      </c>
      <c r="G1133" s="1" t="s">
        <v>688</v>
      </c>
      <c r="H1133" s="1" t="s">
        <v>689</v>
      </c>
      <c r="I1133" s="1" t="s">
        <v>716</v>
      </c>
      <c r="J1133">
        <v>5000</v>
      </c>
      <c r="K1133">
        <v>608.6</v>
      </c>
      <c r="L1133" s="1" t="s">
        <v>691</v>
      </c>
      <c r="M1133" s="1" t="s">
        <v>759</v>
      </c>
      <c r="N1133">
        <v>0.4</v>
      </c>
      <c r="O1133" s="1" t="s">
        <v>693</v>
      </c>
      <c r="P1133">
        <v>-0.29049999999999998</v>
      </c>
      <c r="Q1133" s="1" t="s">
        <v>694</v>
      </c>
      <c r="R1133" s="1" t="s">
        <v>695</v>
      </c>
      <c r="S1133" s="1" t="s">
        <v>696</v>
      </c>
      <c r="T1133">
        <v>2000</v>
      </c>
      <c r="U1133" s="1" t="s">
        <v>697</v>
      </c>
      <c r="V1133" s="1" t="s">
        <v>698</v>
      </c>
      <c r="W1133" s="1" t="s">
        <v>708</v>
      </c>
    </row>
    <row r="1134" spans="1:23" x14ac:dyDescent="0.25">
      <c r="A1134" s="1" t="s">
        <v>3295</v>
      </c>
      <c r="B1134" s="1" t="s">
        <v>3304</v>
      </c>
      <c r="C1134" s="2">
        <v>42552</v>
      </c>
      <c r="D1134" s="2">
        <v>42582</v>
      </c>
      <c r="E1134">
        <v>4623.2</v>
      </c>
      <c r="F1134" s="1" t="s">
        <v>3305</v>
      </c>
      <c r="G1134" s="1" t="s">
        <v>688</v>
      </c>
      <c r="H1134" s="1" t="s">
        <v>689</v>
      </c>
      <c r="I1134" s="1" t="s">
        <v>789</v>
      </c>
      <c r="J1134">
        <v>12500</v>
      </c>
      <c r="K1134">
        <v>2311.6</v>
      </c>
      <c r="L1134" s="1" t="s">
        <v>691</v>
      </c>
      <c r="M1134" s="1" t="s">
        <v>759</v>
      </c>
      <c r="N1134">
        <v>0.4</v>
      </c>
      <c r="O1134" s="1" t="s">
        <v>693</v>
      </c>
      <c r="P1134">
        <v>0.5</v>
      </c>
      <c r="Q1134" s="1" t="s">
        <v>694</v>
      </c>
      <c r="R1134" s="1" t="s">
        <v>713</v>
      </c>
      <c r="S1134" s="1" t="s">
        <v>696</v>
      </c>
      <c r="T1134">
        <v>5000</v>
      </c>
      <c r="U1134" s="1" t="s">
        <v>697</v>
      </c>
      <c r="V1134" s="1" t="s">
        <v>698</v>
      </c>
      <c r="W1134" s="1" t="s">
        <v>708</v>
      </c>
    </row>
    <row r="1135" spans="1:23" x14ac:dyDescent="0.25">
      <c r="A1135" s="1" t="s">
        <v>3295</v>
      </c>
      <c r="B1135" s="1" t="s">
        <v>3306</v>
      </c>
      <c r="C1135" s="2">
        <v>42552</v>
      </c>
      <c r="D1135" s="2">
        <v>42582</v>
      </c>
      <c r="E1135">
        <v>1724.8</v>
      </c>
      <c r="F1135" s="1" t="s">
        <v>3307</v>
      </c>
      <c r="G1135" s="1" t="s">
        <v>688</v>
      </c>
      <c r="H1135" s="1" t="s">
        <v>689</v>
      </c>
      <c r="I1135" s="1" t="s">
        <v>886</v>
      </c>
      <c r="J1135">
        <v>5000</v>
      </c>
      <c r="K1135">
        <v>1500</v>
      </c>
      <c r="L1135" s="1" t="s">
        <v>691</v>
      </c>
      <c r="M1135" s="1" t="s">
        <v>759</v>
      </c>
      <c r="N1135">
        <v>0.4</v>
      </c>
      <c r="O1135" s="1" t="s">
        <v>693</v>
      </c>
      <c r="P1135">
        <v>0.1303</v>
      </c>
      <c r="Q1135" s="1" t="s">
        <v>694</v>
      </c>
      <c r="R1135" s="1" t="s">
        <v>887</v>
      </c>
      <c r="S1135" s="1" t="s">
        <v>696</v>
      </c>
      <c r="T1135">
        <v>2000</v>
      </c>
      <c r="U1135" s="1" t="s">
        <v>697</v>
      </c>
      <c r="V1135" s="1" t="s">
        <v>698</v>
      </c>
      <c r="W1135" s="1" t="s">
        <v>708</v>
      </c>
    </row>
    <row r="1136" spans="1:23" x14ac:dyDescent="0.25">
      <c r="A1136" s="1" t="s">
        <v>3308</v>
      </c>
      <c r="B1136" s="1" t="s">
        <v>3309</v>
      </c>
      <c r="C1136" s="2">
        <v>42495</v>
      </c>
      <c r="D1136" s="2">
        <v>42518</v>
      </c>
      <c r="E1136">
        <v>469.6</v>
      </c>
      <c r="F1136" s="1" t="s">
        <v>3310</v>
      </c>
      <c r="G1136" s="1" t="s">
        <v>688</v>
      </c>
      <c r="H1136" s="1" t="s">
        <v>689</v>
      </c>
      <c r="I1136" s="1" t="s">
        <v>716</v>
      </c>
      <c r="J1136">
        <v>3000</v>
      </c>
      <c r="K1136">
        <v>234.8</v>
      </c>
      <c r="L1136" s="1" t="s">
        <v>691</v>
      </c>
      <c r="M1136" s="1" t="s">
        <v>759</v>
      </c>
      <c r="N1136">
        <v>0.4</v>
      </c>
      <c r="O1136" s="1" t="s">
        <v>693</v>
      </c>
      <c r="P1136">
        <v>0.5</v>
      </c>
      <c r="Q1136" s="1" t="s">
        <v>694</v>
      </c>
      <c r="R1136" s="1" t="s">
        <v>695</v>
      </c>
      <c r="S1136" s="1" t="s">
        <v>696</v>
      </c>
      <c r="T1136">
        <v>1200</v>
      </c>
      <c r="U1136" s="1" t="s">
        <v>697</v>
      </c>
      <c r="V1136" s="1" t="s">
        <v>698</v>
      </c>
      <c r="W1136" s="1" t="s">
        <v>708</v>
      </c>
    </row>
    <row r="1137" spans="1:23" x14ac:dyDescent="0.25">
      <c r="A1137" s="1" t="s">
        <v>3308</v>
      </c>
      <c r="B1137" s="1" t="s">
        <v>3311</v>
      </c>
      <c r="C1137" s="2">
        <v>42495</v>
      </c>
      <c r="D1137" s="2">
        <v>42518</v>
      </c>
      <c r="E1137">
        <v>2029</v>
      </c>
      <c r="F1137" s="1" t="s">
        <v>3312</v>
      </c>
      <c r="G1137" s="1" t="s">
        <v>688</v>
      </c>
      <c r="H1137" s="1" t="s">
        <v>689</v>
      </c>
      <c r="I1137" s="1" t="s">
        <v>706</v>
      </c>
      <c r="J1137">
        <v>8000</v>
      </c>
      <c r="K1137">
        <v>1321.93</v>
      </c>
      <c r="L1137" s="1" t="s">
        <v>691</v>
      </c>
      <c r="M1137" s="1" t="s">
        <v>759</v>
      </c>
      <c r="N1137">
        <v>0.4</v>
      </c>
      <c r="O1137" s="1" t="s">
        <v>693</v>
      </c>
      <c r="P1137">
        <v>0.34849999999999998</v>
      </c>
      <c r="Q1137" s="1" t="s">
        <v>694</v>
      </c>
      <c r="R1137" s="1" t="s">
        <v>707</v>
      </c>
      <c r="S1137" s="1" t="s">
        <v>696</v>
      </c>
      <c r="T1137">
        <v>3200</v>
      </c>
      <c r="U1137" s="1" t="s">
        <v>697</v>
      </c>
      <c r="V1137" s="1" t="s">
        <v>698</v>
      </c>
      <c r="W1137" s="1" t="s">
        <v>708</v>
      </c>
    </row>
    <row r="1138" spans="1:23" x14ac:dyDescent="0.25">
      <c r="A1138" s="1" t="s">
        <v>3308</v>
      </c>
      <c r="B1138" s="1" t="s">
        <v>3313</v>
      </c>
      <c r="C1138" s="2">
        <v>42495</v>
      </c>
      <c r="D1138" s="2">
        <v>42518</v>
      </c>
      <c r="E1138">
        <v>306.39999999999998</v>
      </c>
      <c r="F1138" s="1" t="s">
        <v>3314</v>
      </c>
      <c r="G1138" s="1" t="s">
        <v>688</v>
      </c>
      <c r="H1138" s="1" t="s">
        <v>689</v>
      </c>
      <c r="I1138" s="1" t="s">
        <v>764</v>
      </c>
      <c r="J1138">
        <v>2000</v>
      </c>
      <c r="K1138">
        <v>229.8</v>
      </c>
      <c r="L1138" s="1" t="s">
        <v>691</v>
      </c>
      <c r="M1138" s="1" t="s">
        <v>759</v>
      </c>
      <c r="N1138">
        <v>0.4</v>
      </c>
      <c r="O1138" s="1" t="s">
        <v>693</v>
      </c>
      <c r="P1138">
        <v>0.25</v>
      </c>
      <c r="Q1138" s="1" t="s">
        <v>694</v>
      </c>
      <c r="R1138" s="1" t="s">
        <v>695</v>
      </c>
      <c r="S1138" s="1" t="s">
        <v>696</v>
      </c>
      <c r="T1138">
        <v>800</v>
      </c>
      <c r="U1138" s="1" t="s">
        <v>697</v>
      </c>
      <c r="V1138" s="1" t="s">
        <v>698</v>
      </c>
      <c r="W1138" s="1" t="s">
        <v>708</v>
      </c>
    </row>
    <row r="1139" spans="1:23" x14ac:dyDescent="0.25">
      <c r="A1139" s="1" t="s">
        <v>3315</v>
      </c>
      <c r="B1139" s="1" t="s">
        <v>3316</v>
      </c>
      <c r="C1139" s="2">
        <v>42583</v>
      </c>
      <c r="D1139" s="2">
        <v>42612</v>
      </c>
      <c r="E1139">
        <v>1036.8</v>
      </c>
      <c r="F1139" s="1" t="s">
        <v>3317</v>
      </c>
      <c r="G1139" s="1" t="s">
        <v>688</v>
      </c>
      <c r="H1139" s="1" t="s">
        <v>689</v>
      </c>
      <c r="I1139" s="1" t="s">
        <v>741</v>
      </c>
      <c r="J1139">
        <v>4500</v>
      </c>
      <c r="K1139">
        <v>465.8</v>
      </c>
      <c r="L1139" s="1" t="s">
        <v>691</v>
      </c>
      <c r="M1139" s="1" t="s">
        <v>721</v>
      </c>
      <c r="N1139">
        <v>0.4</v>
      </c>
      <c r="O1139" s="1" t="s">
        <v>693</v>
      </c>
      <c r="P1139">
        <v>0.55069999999999997</v>
      </c>
      <c r="Q1139" s="1" t="s">
        <v>694</v>
      </c>
      <c r="R1139" s="1" t="s">
        <v>695</v>
      </c>
      <c r="S1139" s="1" t="s">
        <v>696</v>
      </c>
      <c r="T1139">
        <v>1800</v>
      </c>
      <c r="U1139" s="1" t="s">
        <v>697</v>
      </c>
      <c r="V1139" s="1" t="s">
        <v>698</v>
      </c>
      <c r="W1139" s="1" t="s">
        <v>708</v>
      </c>
    </row>
    <row r="1140" spans="1:23" x14ac:dyDescent="0.25">
      <c r="A1140" s="1" t="s">
        <v>3315</v>
      </c>
      <c r="B1140" s="1" t="s">
        <v>3318</v>
      </c>
      <c r="C1140" s="2">
        <v>42583</v>
      </c>
      <c r="D1140" s="2">
        <v>42612</v>
      </c>
      <c r="E1140">
        <v>1000</v>
      </c>
      <c r="F1140" s="1" t="s">
        <v>3319</v>
      </c>
      <c r="G1140" s="1" t="s">
        <v>688</v>
      </c>
      <c r="H1140" s="1" t="s">
        <v>689</v>
      </c>
      <c r="I1140" s="1" t="s">
        <v>716</v>
      </c>
      <c r="J1140">
        <v>2500</v>
      </c>
      <c r="K1140">
        <v>500</v>
      </c>
      <c r="L1140" s="1" t="s">
        <v>691</v>
      </c>
      <c r="M1140" s="1" t="s">
        <v>721</v>
      </c>
      <c r="N1140">
        <v>0.4</v>
      </c>
      <c r="O1140" s="1" t="s">
        <v>693</v>
      </c>
      <c r="P1140">
        <v>0.5</v>
      </c>
      <c r="Q1140" s="1" t="s">
        <v>694</v>
      </c>
      <c r="R1140" s="1" t="s">
        <v>695</v>
      </c>
      <c r="S1140" s="1" t="s">
        <v>696</v>
      </c>
      <c r="T1140">
        <v>1000</v>
      </c>
      <c r="U1140" s="1" t="s">
        <v>697</v>
      </c>
      <c r="V1140" s="1" t="s">
        <v>698</v>
      </c>
      <c r="W1140" s="1" t="s">
        <v>708</v>
      </c>
    </row>
    <row r="1141" spans="1:23" x14ac:dyDescent="0.25">
      <c r="A1141" s="1" t="s">
        <v>3315</v>
      </c>
      <c r="B1141" s="1" t="s">
        <v>3320</v>
      </c>
      <c r="C1141" s="2">
        <v>42583</v>
      </c>
      <c r="D1141" s="2">
        <v>42612</v>
      </c>
      <c r="E1141">
        <v>1015.2</v>
      </c>
      <c r="F1141" s="1" t="s">
        <v>3321</v>
      </c>
      <c r="G1141" s="1" t="s">
        <v>688</v>
      </c>
      <c r="H1141" s="1" t="s">
        <v>689</v>
      </c>
      <c r="I1141" s="1" t="s">
        <v>789</v>
      </c>
      <c r="J1141">
        <v>4500</v>
      </c>
      <c r="K1141">
        <v>507.6</v>
      </c>
      <c r="L1141" s="1" t="s">
        <v>691</v>
      </c>
      <c r="M1141" s="1" t="s">
        <v>721</v>
      </c>
      <c r="N1141">
        <v>0.4</v>
      </c>
      <c r="O1141" s="1" t="s">
        <v>693</v>
      </c>
      <c r="P1141">
        <v>0.5</v>
      </c>
      <c r="Q1141" s="1" t="s">
        <v>694</v>
      </c>
      <c r="R1141" s="1" t="s">
        <v>713</v>
      </c>
      <c r="S1141" s="1" t="s">
        <v>696</v>
      </c>
      <c r="T1141">
        <v>1800</v>
      </c>
      <c r="U1141" s="1" t="s">
        <v>697</v>
      </c>
      <c r="V1141" s="1" t="s">
        <v>698</v>
      </c>
      <c r="W1141" s="1" t="s">
        <v>708</v>
      </c>
    </row>
    <row r="1142" spans="1:23" x14ac:dyDescent="0.25">
      <c r="A1142" s="1" t="s">
        <v>3315</v>
      </c>
      <c r="B1142" s="1" t="s">
        <v>3322</v>
      </c>
      <c r="C1142" s="2">
        <v>42583</v>
      </c>
      <c r="D1142" s="2">
        <v>42612</v>
      </c>
      <c r="E1142">
        <v>2352</v>
      </c>
      <c r="F1142" s="1" t="s">
        <v>3323</v>
      </c>
      <c r="G1142" s="1" t="s">
        <v>688</v>
      </c>
      <c r="H1142" s="1" t="s">
        <v>689</v>
      </c>
      <c r="I1142" s="1" t="s">
        <v>720</v>
      </c>
      <c r="J1142">
        <v>7500</v>
      </c>
      <c r="K1142">
        <v>1176</v>
      </c>
      <c r="L1142" s="1" t="s">
        <v>691</v>
      </c>
      <c r="M1142" s="1" t="s">
        <v>721</v>
      </c>
      <c r="N1142">
        <v>0.4</v>
      </c>
      <c r="O1142" s="1" t="s">
        <v>693</v>
      </c>
      <c r="P1142">
        <v>0.5</v>
      </c>
      <c r="Q1142" s="1" t="s">
        <v>694</v>
      </c>
      <c r="R1142" s="1" t="s">
        <v>722</v>
      </c>
      <c r="S1142" s="1" t="s">
        <v>696</v>
      </c>
      <c r="T1142">
        <v>3000</v>
      </c>
      <c r="U1142" s="1" t="s">
        <v>697</v>
      </c>
      <c r="V1142" s="1" t="s">
        <v>698</v>
      </c>
      <c r="W1142" s="1" t="s">
        <v>708</v>
      </c>
    </row>
    <row r="1143" spans="1:23" x14ac:dyDescent="0.25">
      <c r="A1143" s="1" t="s">
        <v>3324</v>
      </c>
      <c r="B1143" s="1" t="s">
        <v>3325</v>
      </c>
      <c r="C1143" s="2">
        <v>42565</v>
      </c>
      <c r="D1143" s="2">
        <v>42568</v>
      </c>
      <c r="E1143">
        <v>1820</v>
      </c>
      <c r="F1143" s="1" t="s">
        <v>3326</v>
      </c>
      <c r="G1143" s="1" t="s">
        <v>688</v>
      </c>
      <c r="H1143" s="1" t="s">
        <v>689</v>
      </c>
      <c r="I1143" s="1" t="s">
        <v>789</v>
      </c>
      <c r="J1143">
        <v>7500</v>
      </c>
      <c r="K1143">
        <v>1006.4</v>
      </c>
      <c r="L1143" s="1" t="s">
        <v>691</v>
      </c>
      <c r="M1143" s="1" t="s">
        <v>721</v>
      </c>
      <c r="N1143">
        <v>0.4</v>
      </c>
      <c r="O1143" s="1" t="s">
        <v>693</v>
      </c>
      <c r="P1143">
        <v>0.44700000000000001</v>
      </c>
      <c r="Q1143" s="1" t="s">
        <v>694</v>
      </c>
      <c r="R1143" s="1" t="s">
        <v>695</v>
      </c>
      <c r="S1143" s="1" t="s">
        <v>696</v>
      </c>
      <c r="T1143">
        <v>3000</v>
      </c>
      <c r="U1143" s="1" t="s">
        <v>697</v>
      </c>
      <c r="V1143" s="1" t="s">
        <v>698</v>
      </c>
      <c r="W1143" s="1" t="s">
        <v>708</v>
      </c>
    </row>
    <row r="1144" spans="1:23" x14ac:dyDescent="0.25">
      <c r="A1144" s="1" t="s">
        <v>3324</v>
      </c>
      <c r="B1144" s="1" t="s">
        <v>3327</v>
      </c>
      <c r="C1144" s="2">
        <v>42565</v>
      </c>
      <c r="D1144" s="2">
        <v>42568</v>
      </c>
      <c r="E1144">
        <v>490.4</v>
      </c>
      <c r="F1144" s="1" t="s">
        <v>3328</v>
      </c>
      <c r="G1144" s="1" t="s">
        <v>688</v>
      </c>
      <c r="H1144" s="1" t="s">
        <v>689</v>
      </c>
      <c r="I1144" s="1" t="s">
        <v>716</v>
      </c>
      <c r="J1144">
        <v>2500</v>
      </c>
      <c r="K1144">
        <v>245.2</v>
      </c>
      <c r="L1144" s="1" t="s">
        <v>691</v>
      </c>
      <c r="M1144" s="1" t="s">
        <v>721</v>
      </c>
      <c r="N1144">
        <v>0.4</v>
      </c>
      <c r="O1144" s="1" t="s">
        <v>693</v>
      </c>
      <c r="P1144">
        <v>0.5</v>
      </c>
      <c r="Q1144" s="1" t="s">
        <v>694</v>
      </c>
      <c r="R1144" s="1" t="s">
        <v>695</v>
      </c>
      <c r="S1144" s="1" t="s">
        <v>696</v>
      </c>
      <c r="T1144">
        <v>1000</v>
      </c>
      <c r="U1144" s="1" t="s">
        <v>697</v>
      </c>
      <c r="V1144" s="1" t="s">
        <v>698</v>
      </c>
      <c r="W1144" s="1" t="s">
        <v>708</v>
      </c>
    </row>
    <row r="1145" spans="1:23" x14ac:dyDescent="0.25">
      <c r="A1145" s="1" t="s">
        <v>3324</v>
      </c>
      <c r="B1145" s="1" t="s">
        <v>3329</v>
      </c>
      <c r="C1145" s="2">
        <v>42565</v>
      </c>
      <c r="D1145" s="2">
        <v>42568</v>
      </c>
      <c r="E1145">
        <v>1082</v>
      </c>
      <c r="F1145" s="1" t="s">
        <v>3330</v>
      </c>
      <c r="G1145" s="1" t="s">
        <v>688</v>
      </c>
      <c r="H1145" s="1" t="s">
        <v>689</v>
      </c>
      <c r="I1145" s="1" t="s">
        <v>886</v>
      </c>
      <c r="J1145">
        <v>3333</v>
      </c>
      <c r="K1145">
        <v>774</v>
      </c>
      <c r="L1145" s="1" t="s">
        <v>691</v>
      </c>
      <c r="M1145" s="1" t="s">
        <v>721</v>
      </c>
      <c r="N1145">
        <v>0.4</v>
      </c>
      <c r="O1145" s="1" t="s">
        <v>693</v>
      </c>
      <c r="P1145">
        <v>0.28470000000000001</v>
      </c>
      <c r="Q1145" s="1" t="s">
        <v>694</v>
      </c>
      <c r="R1145" s="1" t="s">
        <v>695</v>
      </c>
      <c r="S1145" s="1" t="s">
        <v>696</v>
      </c>
      <c r="T1145">
        <v>1333.33</v>
      </c>
      <c r="U1145" s="1" t="s">
        <v>697</v>
      </c>
      <c r="V1145" s="1" t="s">
        <v>698</v>
      </c>
      <c r="W1145" s="1" t="s">
        <v>708</v>
      </c>
    </row>
    <row r="1146" spans="1:23" x14ac:dyDescent="0.25">
      <c r="A1146" s="1" t="s">
        <v>3324</v>
      </c>
      <c r="B1146" s="1" t="s">
        <v>3331</v>
      </c>
      <c r="C1146" s="2">
        <v>42565</v>
      </c>
      <c r="D1146" s="2">
        <v>42568</v>
      </c>
      <c r="E1146">
        <v>1004.8</v>
      </c>
      <c r="F1146" s="1" t="s">
        <v>3332</v>
      </c>
      <c r="G1146" s="1" t="s">
        <v>688</v>
      </c>
      <c r="H1146" s="1" t="s">
        <v>689</v>
      </c>
      <c r="I1146" s="1" t="s">
        <v>741</v>
      </c>
      <c r="J1146">
        <v>5000</v>
      </c>
      <c r="K1146">
        <v>502.4</v>
      </c>
      <c r="L1146" s="1" t="s">
        <v>691</v>
      </c>
      <c r="M1146" s="1" t="s">
        <v>721</v>
      </c>
      <c r="N1146">
        <v>0.4</v>
      </c>
      <c r="O1146" s="1" t="s">
        <v>693</v>
      </c>
      <c r="P1146">
        <v>0.5</v>
      </c>
      <c r="Q1146" s="1" t="s">
        <v>694</v>
      </c>
      <c r="R1146" s="1" t="s">
        <v>722</v>
      </c>
      <c r="S1146" s="1" t="s">
        <v>696</v>
      </c>
      <c r="T1146">
        <v>2000</v>
      </c>
      <c r="U1146" s="1" t="s">
        <v>697</v>
      </c>
      <c r="V1146" s="1" t="s">
        <v>698</v>
      </c>
      <c r="W1146" s="1" t="s">
        <v>708</v>
      </c>
    </row>
    <row r="1147" spans="1:23" x14ac:dyDescent="0.25">
      <c r="A1147" s="1" t="s">
        <v>3324</v>
      </c>
      <c r="B1147" s="1" t="s">
        <v>3333</v>
      </c>
      <c r="C1147" s="2">
        <v>42565</v>
      </c>
      <c r="D1147" s="2">
        <v>42568</v>
      </c>
      <c r="E1147">
        <v>1778.8</v>
      </c>
      <c r="F1147" s="1" t="s">
        <v>3334</v>
      </c>
      <c r="G1147" s="1" t="s">
        <v>688</v>
      </c>
      <c r="H1147" s="1" t="s">
        <v>689</v>
      </c>
      <c r="I1147" s="1" t="s">
        <v>720</v>
      </c>
      <c r="J1147">
        <v>10000</v>
      </c>
      <c r="K1147">
        <v>889.4</v>
      </c>
      <c r="L1147" s="1" t="s">
        <v>691</v>
      </c>
      <c r="M1147" s="1" t="s">
        <v>721</v>
      </c>
      <c r="N1147">
        <v>0.4</v>
      </c>
      <c r="O1147" s="1" t="s">
        <v>693</v>
      </c>
      <c r="P1147">
        <v>0.5</v>
      </c>
      <c r="Q1147" s="1" t="s">
        <v>694</v>
      </c>
      <c r="R1147" s="1" t="s">
        <v>695</v>
      </c>
      <c r="S1147" s="1" t="s">
        <v>696</v>
      </c>
      <c r="T1147">
        <v>4000</v>
      </c>
      <c r="U1147" s="1" t="s">
        <v>697</v>
      </c>
      <c r="V1147" s="1" t="s">
        <v>698</v>
      </c>
      <c r="W1147" s="1" t="s">
        <v>708</v>
      </c>
    </row>
    <row r="1148" spans="1:23" x14ac:dyDescent="0.25">
      <c r="A1148" s="1" t="s">
        <v>3335</v>
      </c>
      <c r="B1148" s="1" t="s">
        <v>3336</v>
      </c>
      <c r="C1148" s="2">
        <v>42565</v>
      </c>
      <c r="D1148" s="2">
        <v>42582</v>
      </c>
      <c r="E1148">
        <v>42.8</v>
      </c>
      <c r="F1148" s="1" t="s">
        <v>3337</v>
      </c>
      <c r="G1148" s="1" t="s">
        <v>688</v>
      </c>
      <c r="H1148" s="1" t="s">
        <v>689</v>
      </c>
      <c r="I1148" s="1" t="s">
        <v>716</v>
      </c>
      <c r="J1148">
        <v>2500</v>
      </c>
      <c r="K1148">
        <v>21.4</v>
      </c>
      <c r="L1148" s="1" t="s">
        <v>691</v>
      </c>
      <c r="M1148" s="1" t="s">
        <v>721</v>
      </c>
      <c r="N1148">
        <v>0.4</v>
      </c>
      <c r="O1148" s="1" t="s">
        <v>693</v>
      </c>
      <c r="P1148">
        <v>0.5</v>
      </c>
      <c r="Q1148" s="1" t="s">
        <v>694</v>
      </c>
      <c r="R1148" s="1" t="s">
        <v>695</v>
      </c>
      <c r="S1148" s="1" t="s">
        <v>696</v>
      </c>
      <c r="T1148">
        <v>1000</v>
      </c>
      <c r="U1148" s="1" t="s">
        <v>697</v>
      </c>
      <c r="V1148" s="1" t="s">
        <v>698</v>
      </c>
      <c r="W1148" s="1" t="s">
        <v>708</v>
      </c>
    </row>
    <row r="1149" spans="1:23" x14ac:dyDescent="0.25">
      <c r="A1149" s="1" t="s">
        <v>3335</v>
      </c>
      <c r="B1149" s="1" t="s">
        <v>3338</v>
      </c>
      <c r="C1149" s="2">
        <v>42565</v>
      </c>
      <c r="D1149" s="2">
        <v>42582</v>
      </c>
      <c r="E1149">
        <v>1921.6</v>
      </c>
      <c r="F1149" s="1" t="s">
        <v>3339</v>
      </c>
      <c r="G1149" s="1" t="s">
        <v>688</v>
      </c>
      <c r="H1149" s="1" t="s">
        <v>689</v>
      </c>
      <c r="I1149" s="1" t="s">
        <v>789</v>
      </c>
      <c r="J1149">
        <v>5000</v>
      </c>
      <c r="K1149">
        <v>1000</v>
      </c>
      <c r="L1149" s="1" t="s">
        <v>691</v>
      </c>
      <c r="M1149" s="1" t="s">
        <v>721</v>
      </c>
      <c r="N1149">
        <v>0.4</v>
      </c>
      <c r="O1149" s="1" t="s">
        <v>693</v>
      </c>
      <c r="P1149">
        <v>0.47960000000000003</v>
      </c>
      <c r="Q1149" s="1" t="s">
        <v>694</v>
      </c>
      <c r="R1149" s="1" t="s">
        <v>713</v>
      </c>
      <c r="S1149" s="1" t="s">
        <v>696</v>
      </c>
      <c r="T1149">
        <v>2000</v>
      </c>
      <c r="U1149" s="1" t="s">
        <v>697</v>
      </c>
      <c r="V1149" s="1" t="s">
        <v>698</v>
      </c>
      <c r="W1149" s="1" t="s">
        <v>708</v>
      </c>
    </row>
    <row r="1150" spans="1:23" x14ac:dyDescent="0.25">
      <c r="A1150" s="1" t="s">
        <v>3335</v>
      </c>
      <c r="B1150" s="1" t="s">
        <v>3340</v>
      </c>
      <c r="C1150" s="2">
        <v>42565</v>
      </c>
      <c r="D1150" s="2">
        <v>42582</v>
      </c>
      <c r="E1150">
        <v>1859.6</v>
      </c>
      <c r="F1150" s="1" t="s">
        <v>3341</v>
      </c>
      <c r="G1150" s="1" t="s">
        <v>688</v>
      </c>
      <c r="H1150" s="1" t="s">
        <v>689</v>
      </c>
      <c r="I1150" s="1" t="s">
        <v>741</v>
      </c>
      <c r="J1150">
        <v>4000</v>
      </c>
      <c r="K1150">
        <v>800</v>
      </c>
      <c r="L1150" s="1" t="s">
        <v>691</v>
      </c>
      <c r="M1150" s="1" t="s">
        <v>721</v>
      </c>
      <c r="N1150">
        <v>0.4</v>
      </c>
      <c r="O1150" s="1" t="s">
        <v>693</v>
      </c>
      <c r="P1150">
        <v>0.56979999999999997</v>
      </c>
      <c r="Q1150" s="1" t="s">
        <v>694</v>
      </c>
      <c r="R1150" s="1" t="s">
        <v>695</v>
      </c>
      <c r="S1150" s="1" t="s">
        <v>696</v>
      </c>
      <c r="T1150">
        <v>1600</v>
      </c>
      <c r="U1150" s="1" t="s">
        <v>697</v>
      </c>
      <c r="V1150" s="1" t="s">
        <v>698</v>
      </c>
      <c r="W1150" s="1" t="s">
        <v>708</v>
      </c>
    </row>
    <row r="1151" spans="1:23" x14ac:dyDescent="0.25">
      <c r="A1151" s="1" t="s">
        <v>3342</v>
      </c>
      <c r="B1151" s="1" t="s">
        <v>3343</v>
      </c>
      <c r="C1151" s="2">
        <v>42496</v>
      </c>
      <c r="D1151" s="2">
        <v>42521</v>
      </c>
      <c r="E1151">
        <v>1858.2</v>
      </c>
      <c r="F1151" s="1" t="s">
        <v>3344</v>
      </c>
      <c r="G1151" s="1" t="s">
        <v>688</v>
      </c>
      <c r="H1151" s="1" t="s">
        <v>689</v>
      </c>
      <c r="I1151" s="1" t="s">
        <v>720</v>
      </c>
      <c r="J1151">
        <v>5000</v>
      </c>
      <c r="K1151">
        <v>1000</v>
      </c>
      <c r="L1151" s="1" t="s">
        <v>691</v>
      </c>
      <c r="M1151" s="1" t="s">
        <v>759</v>
      </c>
      <c r="N1151">
        <v>0.4</v>
      </c>
      <c r="O1151" s="1" t="s">
        <v>693</v>
      </c>
      <c r="P1151">
        <v>0.46179999999999999</v>
      </c>
      <c r="Q1151" s="1" t="s">
        <v>694</v>
      </c>
      <c r="R1151" s="1" t="s">
        <v>707</v>
      </c>
      <c r="S1151" s="1" t="s">
        <v>696</v>
      </c>
      <c r="T1151">
        <v>2000</v>
      </c>
      <c r="U1151" s="1" t="s">
        <v>697</v>
      </c>
      <c r="V1151" s="1" t="s">
        <v>698</v>
      </c>
      <c r="W1151" s="1" t="s">
        <v>708</v>
      </c>
    </row>
    <row r="1152" spans="1:23" x14ac:dyDescent="0.25">
      <c r="A1152" s="1" t="s">
        <v>3342</v>
      </c>
      <c r="B1152" s="1" t="s">
        <v>3345</v>
      </c>
      <c r="C1152" s="2">
        <v>42496</v>
      </c>
      <c r="D1152" s="2">
        <v>42521</v>
      </c>
      <c r="E1152">
        <v>1004.4</v>
      </c>
      <c r="F1152" s="1" t="s">
        <v>3346</v>
      </c>
      <c r="G1152" s="1" t="s">
        <v>688</v>
      </c>
      <c r="H1152" s="1" t="s">
        <v>689</v>
      </c>
      <c r="I1152" s="1" t="s">
        <v>716</v>
      </c>
      <c r="J1152">
        <v>2500</v>
      </c>
      <c r="K1152">
        <v>500</v>
      </c>
      <c r="L1152" s="1" t="s">
        <v>691</v>
      </c>
      <c r="M1152" s="1" t="s">
        <v>759</v>
      </c>
      <c r="N1152">
        <v>0.4</v>
      </c>
      <c r="O1152" s="1" t="s">
        <v>693</v>
      </c>
      <c r="P1152">
        <v>0.50219999999999998</v>
      </c>
      <c r="Q1152" s="1" t="s">
        <v>694</v>
      </c>
      <c r="R1152" s="1" t="s">
        <v>695</v>
      </c>
      <c r="S1152" s="1" t="s">
        <v>696</v>
      </c>
      <c r="T1152">
        <v>1000</v>
      </c>
      <c r="U1152" s="1" t="s">
        <v>697</v>
      </c>
      <c r="V1152" s="1" t="s">
        <v>698</v>
      </c>
      <c r="W1152" s="1" t="s">
        <v>708</v>
      </c>
    </row>
    <row r="1153" spans="1:23" x14ac:dyDescent="0.25">
      <c r="A1153" s="1" t="s">
        <v>3342</v>
      </c>
      <c r="B1153" s="1" t="s">
        <v>3347</v>
      </c>
      <c r="C1153" s="2">
        <v>42496</v>
      </c>
      <c r="D1153" s="2">
        <v>42521</v>
      </c>
      <c r="E1153">
        <v>279.2</v>
      </c>
      <c r="F1153" s="1" t="s">
        <v>3348</v>
      </c>
      <c r="G1153" s="1" t="s">
        <v>688</v>
      </c>
      <c r="H1153" s="1" t="s">
        <v>689</v>
      </c>
      <c r="I1153" s="1" t="s">
        <v>886</v>
      </c>
      <c r="J1153">
        <v>3333</v>
      </c>
      <c r="K1153">
        <v>581.70000000000005</v>
      </c>
      <c r="L1153" s="1" t="s">
        <v>691</v>
      </c>
      <c r="M1153" s="1" t="s">
        <v>1463</v>
      </c>
      <c r="N1153">
        <v>0.4</v>
      </c>
      <c r="O1153" s="1" t="s">
        <v>693</v>
      </c>
      <c r="P1153">
        <v>-1.0834999999999999</v>
      </c>
      <c r="Q1153" s="1" t="s">
        <v>694</v>
      </c>
      <c r="R1153" s="1" t="s">
        <v>695</v>
      </c>
      <c r="S1153" s="1" t="s">
        <v>696</v>
      </c>
      <c r="T1153">
        <v>1333.33</v>
      </c>
      <c r="U1153" s="1" t="s">
        <v>697</v>
      </c>
      <c r="V1153" s="1" t="s">
        <v>698</v>
      </c>
      <c r="W1153" s="1" t="s">
        <v>708</v>
      </c>
    </row>
    <row r="1154" spans="1:23" x14ac:dyDescent="0.25">
      <c r="A1154" s="1" t="s">
        <v>3342</v>
      </c>
      <c r="B1154" s="1" t="s">
        <v>3349</v>
      </c>
      <c r="C1154" s="2">
        <v>42496</v>
      </c>
      <c r="D1154" s="2">
        <v>42521</v>
      </c>
      <c r="E1154">
        <v>1858.2</v>
      </c>
      <c r="F1154" s="1" t="s">
        <v>3350</v>
      </c>
      <c r="G1154" s="1" t="s">
        <v>688</v>
      </c>
      <c r="H1154" s="1" t="s">
        <v>689</v>
      </c>
      <c r="I1154" s="1" t="s">
        <v>789</v>
      </c>
      <c r="J1154">
        <v>4000</v>
      </c>
      <c r="K1154">
        <v>800</v>
      </c>
      <c r="L1154" s="1" t="s">
        <v>691</v>
      </c>
      <c r="M1154" s="1" t="s">
        <v>759</v>
      </c>
      <c r="N1154">
        <v>0.4</v>
      </c>
      <c r="O1154" s="1" t="s">
        <v>693</v>
      </c>
      <c r="P1154">
        <v>0.56950000000000001</v>
      </c>
      <c r="Q1154" s="1" t="s">
        <v>694</v>
      </c>
      <c r="R1154" s="1" t="s">
        <v>695</v>
      </c>
      <c r="S1154" s="1" t="s">
        <v>696</v>
      </c>
      <c r="T1154">
        <v>1600</v>
      </c>
      <c r="U1154" s="1" t="s">
        <v>697</v>
      </c>
      <c r="V1154" s="1" t="s">
        <v>698</v>
      </c>
      <c r="W1154" s="1" t="s">
        <v>708</v>
      </c>
    </row>
    <row r="1155" spans="1:23" x14ac:dyDescent="0.25">
      <c r="A1155" s="1" t="s">
        <v>3351</v>
      </c>
      <c r="B1155" s="1" t="s">
        <v>3352</v>
      </c>
      <c r="C1155" s="2">
        <v>42522</v>
      </c>
      <c r="D1155" s="2">
        <v>42551</v>
      </c>
      <c r="E1155">
        <v>1320.4</v>
      </c>
      <c r="F1155" s="1" t="s">
        <v>3353</v>
      </c>
      <c r="G1155" s="1" t="s">
        <v>688</v>
      </c>
      <c r="H1155" s="1" t="s">
        <v>689</v>
      </c>
      <c r="I1155" s="1" t="s">
        <v>886</v>
      </c>
      <c r="J1155">
        <v>3333</v>
      </c>
      <c r="K1155">
        <v>990.3</v>
      </c>
      <c r="L1155" s="1" t="s">
        <v>691</v>
      </c>
      <c r="M1155" s="1" t="s">
        <v>759</v>
      </c>
      <c r="N1155">
        <v>0.4</v>
      </c>
      <c r="O1155" s="1" t="s">
        <v>693</v>
      </c>
      <c r="P1155">
        <v>0.25</v>
      </c>
      <c r="Q1155" s="1" t="s">
        <v>694</v>
      </c>
      <c r="R1155" s="1" t="s">
        <v>887</v>
      </c>
      <c r="S1155" s="1" t="s">
        <v>696</v>
      </c>
      <c r="T1155">
        <v>1333.33</v>
      </c>
      <c r="U1155" s="1" t="s">
        <v>697</v>
      </c>
      <c r="V1155" s="1" t="s">
        <v>698</v>
      </c>
      <c r="W1155" s="1" t="s">
        <v>708</v>
      </c>
    </row>
    <row r="1156" spans="1:23" x14ac:dyDescent="0.25">
      <c r="A1156" s="1" t="s">
        <v>3351</v>
      </c>
      <c r="B1156" s="1" t="s">
        <v>3354</v>
      </c>
      <c r="C1156" s="2">
        <v>42522</v>
      </c>
      <c r="D1156" s="2">
        <v>42551</v>
      </c>
      <c r="E1156">
        <v>1524.8</v>
      </c>
      <c r="F1156" s="1" t="s">
        <v>3355</v>
      </c>
      <c r="G1156" s="1" t="s">
        <v>688</v>
      </c>
      <c r="H1156" s="1" t="s">
        <v>689</v>
      </c>
      <c r="I1156" s="1" t="s">
        <v>716</v>
      </c>
      <c r="J1156">
        <v>5000</v>
      </c>
      <c r="K1156">
        <v>762.4</v>
      </c>
      <c r="L1156" s="1" t="s">
        <v>691</v>
      </c>
      <c r="M1156" s="1" t="s">
        <v>759</v>
      </c>
      <c r="N1156">
        <v>0.4</v>
      </c>
      <c r="O1156" s="1" t="s">
        <v>693</v>
      </c>
      <c r="P1156">
        <v>0.5</v>
      </c>
      <c r="Q1156" s="1" t="s">
        <v>694</v>
      </c>
      <c r="R1156" s="1" t="s">
        <v>695</v>
      </c>
      <c r="S1156" s="1" t="s">
        <v>696</v>
      </c>
      <c r="T1156">
        <v>2000</v>
      </c>
      <c r="U1156" s="1" t="s">
        <v>697</v>
      </c>
      <c r="V1156" s="1" t="s">
        <v>698</v>
      </c>
      <c r="W1156" s="1" t="s">
        <v>708</v>
      </c>
    </row>
    <row r="1157" spans="1:23" x14ac:dyDescent="0.25">
      <c r="A1157" s="1" t="s">
        <v>3351</v>
      </c>
      <c r="B1157" s="1" t="s">
        <v>3356</v>
      </c>
      <c r="C1157" s="2">
        <v>42522</v>
      </c>
      <c r="D1157" s="2">
        <v>42551</v>
      </c>
      <c r="E1157">
        <v>2154.8000000000002</v>
      </c>
      <c r="F1157" s="1" t="s">
        <v>3357</v>
      </c>
      <c r="G1157" s="1" t="s">
        <v>688</v>
      </c>
      <c r="H1157" s="1" t="s">
        <v>689</v>
      </c>
      <c r="I1157" s="1" t="s">
        <v>720</v>
      </c>
      <c r="J1157">
        <v>6000</v>
      </c>
      <c r="K1157">
        <v>1200</v>
      </c>
      <c r="L1157" s="1" t="s">
        <v>691</v>
      </c>
      <c r="M1157" s="1" t="s">
        <v>759</v>
      </c>
      <c r="N1157">
        <v>0.4</v>
      </c>
      <c r="O1157" s="1" t="s">
        <v>693</v>
      </c>
      <c r="P1157">
        <v>0.44309999999999999</v>
      </c>
      <c r="Q1157" s="1" t="s">
        <v>694</v>
      </c>
      <c r="R1157" s="1" t="s">
        <v>722</v>
      </c>
      <c r="S1157" s="1" t="s">
        <v>696</v>
      </c>
      <c r="T1157">
        <v>2400</v>
      </c>
      <c r="U1157" s="1" t="s">
        <v>697</v>
      </c>
      <c r="V1157" s="1" t="s">
        <v>698</v>
      </c>
      <c r="W1157" s="1" t="s">
        <v>708</v>
      </c>
    </row>
    <row r="1158" spans="1:23" x14ac:dyDescent="0.25">
      <c r="A1158" s="1" t="s">
        <v>3351</v>
      </c>
      <c r="B1158" s="1" t="s">
        <v>3358</v>
      </c>
      <c r="C1158" s="2">
        <v>42522</v>
      </c>
      <c r="D1158" s="2">
        <v>42551</v>
      </c>
      <c r="E1158">
        <v>0</v>
      </c>
      <c r="F1158" s="1" t="s">
        <v>3359</v>
      </c>
      <c r="G1158" s="1" t="s">
        <v>688</v>
      </c>
      <c r="H1158" s="1" t="s">
        <v>689</v>
      </c>
      <c r="I1158" s="1" t="s">
        <v>706</v>
      </c>
      <c r="J1158">
        <v>2500</v>
      </c>
      <c r="K1158">
        <v>0</v>
      </c>
      <c r="L1158" s="1" t="s">
        <v>691</v>
      </c>
      <c r="M1158" s="1" t="s">
        <v>759</v>
      </c>
      <c r="N1158">
        <v>0.4</v>
      </c>
      <c r="O1158" s="1" t="s">
        <v>693</v>
      </c>
      <c r="P1158">
        <v>0</v>
      </c>
      <c r="Q1158" s="1" t="s">
        <v>694</v>
      </c>
      <c r="R1158" s="1" t="s">
        <v>707</v>
      </c>
      <c r="S1158" s="1" t="s">
        <v>696</v>
      </c>
      <c r="T1158">
        <v>1000</v>
      </c>
      <c r="U1158" s="1" t="s">
        <v>697</v>
      </c>
      <c r="V1158" s="1" t="s">
        <v>698</v>
      </c>
      <c r="W1158" s="1" t="s">
        <v>708</v>
      </c>
    </row>
    <row r="1159" spans="1:23" x14ac:dyDescent="0.25">
      <c r="A1159" s="1" t="s">
        <v>3360</v>
      </c>
      <c r="B1159" s="1" t="s">
        <v>3361</v>
      </c>
      <c r="C1159" s="2">
        <v>42565</v>
      </c>
      <c r="D1159" s="2">
        <v>42582</v>
      </c>
      <c r="E1159">
        <v>26.8</v>
      </c>
      <c r="F1159" s="1" t="s">
        <v>3362</v>
      </c>
      <c r="G1159" s="1" t="s">
        <v>688</v>
      </c>
      <c r="H1159" s="1" t="s">
        <v>689</v>
      </c>
      <c r="I1159" s="1" t="s">
        <v>706</v>
      </c>
      <c r="J1159">
        <v>5000</v>
      </c>
      <c r="K1159">
        <v>16.66</v>
      </c>
      <c r="L1159" s="1" t="s">
        <v>691</v>
      </c>
      <c r="M1159" s="1" t="s">
        <v>721</v>
      </c>
      <c r="N1159">
        <v>0.4</v>
      </c>
      <c r="O1159" s="1" t="s">
        <v>693</v>
      </c>
      <c r="P1159">
        <v>0.37840000000000001</v>
      </c>
      <c r="Q1159" s="1" t="s">
        <v>694</v>
      </c>
      <c r="R1159" s="1" t="s">
        <v>707</v>
      </c>
      <c r="S1159" s="1" t="s">
        <v>696</v>
      </c>
      <c r="T1159">
        <v>2000</v>
      </c>
      <c r="U1159" s="1" t="s">
        <v>697</v>
      </c>
      <c r="V1159" s="1" t="s">
        <v>698</v>
      </c>
      <c r="W1159" s="1" t="s">
        <v>708</v>
      </c>
    </row>
    <row r="1160" spans="1:23" x14ac:dyDescent="0.25">
      <c r="A1160" s="1" t="s">
        <v>3360</v>
      </c>
      <c r="B1160" s="1" t="s">
        <v>3363</v>
      </c>
      <c r="C1160" s="2">
        <v>42565</v>
      </c>
      <c r="D1160" s="2">
        <v>42582</v>
      </c>
      <c r="E1160">
        <v>1318</v>
      </c>
      <c r="F1160" s="1" t="s">
        <v>3364</v>
      </c>
      <c r="G1160" s="1" t="s">
        <v>688</v>
      </c>
      <c r="H1160" s="1" t="s">
        <v>689</v>
      </c>
      <c r="I1160" s="1" t="s">
        <v>720</v>
      </c>
      <c r="J1160">
        <v>7000</v>
      </c>
      <c r="K1160">
        <v>1400</v>
      </c>
      <c r="L1160" s="1" t="s">
        <v>691</v>
      </c>
      <c r="M1160" s="1" t="s">
        <v>721</v>
      </c>
      <c r="N1160">
        <v>0.4</v>
      </c>
      <c r="O1160" s="1" t="s">
        <v>693</v>
      </c>
      <c r="P1160">
        <v>-6.2199999999999998E-2</v>
      </c>
      <c r="Q1160" s="1" t="s">
        <v>694</v>
      </c>
      <c r="R1160" s="1" t="s">
        <v>695</v>
      </c>
      <c r="S1160" s="1" t="s">
        <v>696</v>
      </c>
      <c r="T1160">
        <v>2800</v>
      </c>
      <c r="U1160" s="1" t="s">
        <v>697</v>
      </c>
      <c r="V1160" s="1" t="s">
        <v>698</v>
      </c>
      <c r="W1160" s="1" t="s">
        <v>708</v>
      </c>
    </row>
    <row r="1161" spans="1:23" x14ac:dyDescent="0.25">
      <c r="A1161" s="1" t="s">
        <v>3360</v>
      </c>
      <c r="B1161" s="1" t="s">
        <v>3365</v>
      </c>
      <c r="C1161" s="2">
        <v>42565</v>
      </c>
      <c r="D1161" s="2">
        <v>42582</v>
      </c>
      <c r="E1161">
        <v>735.6</v>
      </c>
      <c r="F1161" s="1" t="s">
        <v>3366</v>
      </c>
      <c r="G1161" s="1" t="s">
        <v>688</v>
      </c>
      <c r="H1161" s="1" t="s">
        <v>689</v>
      </c>
      <c r="I1161" s="1" t="s">
        <v>716</v>
      </c>
      <c r="J1161">
        <v>2500</v>
      </c>
      <c r="K1161">
        <v>367.8</v>
      </c>
      <c r="L1161" s="1" t="s">
        <v>691</v>
      </c>
      <c r="M1161" s="1" t="s">
        <v>721</v>
      </c>
      <c r="N1161">
        <v>0.4</v>
      </c>
      <c r="O1161" s="1" t="s">
        <v>693</v>
      </c>
      <c r="P1161">
        <v>0.5</v>
      </c>
      <c r="Q1161" s="1" t="s">
        <v>694</v>
      </c>
      <c r="R1161" s="1" t="s">
        <v>695</v>
      </c>
      <c r="S1161" s="1" t="s">
        <v>696</v>
      </c>
      <c r="T1161">
        <v>1000</v>
      </c>
      <c r="U1161" s="1" t="s">
        <v>697</v>
      </c>
      <c r="V1161" s="1" t="s">
        <v>698</v>
      </c>
      <c r="W1161" s="1" t="s">
        <v>708</v>
      </c>
    </row>
    <row r="1162" spans="1:23" x14ac:dyDescent="0.25">
      <c r="A1162" s="1" t="s">
        <v>3360</v>
      </c>
      <c r="B1162" s="1" t="s">
        <v>3367</v>
      </c>
      <c r="C1162" s="2">
        <v>42565</v>
      </c>
      <c r="D1162" s="2">
        <v>42582</v>
      </c>
      <c r="E1162">
        <v>917.2</v>
      </c>
      <c r="F1162" s="1" t="s">
        <v>3368</v>
      </c>
      <c r="G1162" s="1" t="s">
        <v>688</v>
      </c>
      <c r="H1162" s="1" t="s">
        <v>689</v>
      </c>
      <c r="I1162" s="1" t="s">
        <v>886</v>
      </c>
      <c r="J1162">
        <v>3333</v>
      </c>
      <c r="K1162">
        <v>900</v>
      </c>
      <c r="L1162" s="1" t="s">
        <v>691</v>
      </c>
      <c r="M1162" s="1" t="s">
        <v>721</v>
      </c>
      <c r="N1162">
        <v>0.4</v>
      </c>
      <c r="O1162" s="1" t="s">
        <v>693</v>
      </c>
      <c r="P1162">
        <v>1.8800000000000001E-2</v>
      </c>
      <c r="Q1162" s="1" t="s">
        <v>694</v>
      </c>
      <c r="R1162" s="1" t="s">
        <v>695</v>
      </c>
      <c r="S1162" s="1" t="s">
        <v>696</v>
      </c>
      <c r="T1162">
        <v>1333.33</v>
      </c>
      <c r="U1162" s="1" t="s">
        <v>697</v>
      </c>
      <c r="V1162" s="1" t="s">
        <v>698</v>
      </c>
      <c r="W1162" s="1" t="s">
        <v>708</v>
      </c>
    </row>
    <row r="1163" spans="1:23" x14ac:dyDescent="0.25">
      <c r="A1163" s="1" t="s">
        <v>3360</v>
      </c>
      <c r="B1163" s="1" t="s">
        <v>3369</v>
      </c>
      <c r="C1163" s="2">
        <v>42565</v>
      </c>
      <c r="D1163" s="2">
        <v>42582</v>
      </c>
      <c r="E1163">
        <v>2002.4</v>
      </c>
      <c r="F1163" s="1" t="s">
        <v>3370</v>
      </c>
      <c r="G1163" s="1" t="s">
        <v>688</v>
      </c>
      <c r="H1163" s="1" t="s">
        <v>689</v>
      </c>
      <c r="I1163" s="1" t="s">
        <v>789</v>
      </c>
      <c r="J1163">
        <v>5000</v>
      </c>
      <c r="K1163">
        <v>1000</v>
      </c>
      <c r="L1163" s="1" t="s">
        <v>691</v>
      </c>
      <c r="M1163" s="1" t="s">
        <v>721</v>
      </c>
      <c r="N1163">
        <v>0.4</v>
      </c>
      <c r="O1163" s="1" t="s">
        <v>693</v>
      </c>
      <c r="P1163">
        <v>0.50060000000000004</v>
      </c>
      <c r="Q1163" s="1" t="s">
        <v>694</v>
      </c>
      <c r="R1163" s="1" t="s">
        <v>722</v>
      </c>
      <c r="S1163" s="1" t="s">
        <v>696</v>
      </c>
      <c r="T1163">
        <v>2000</v>
      </c>
      <c r="U1163" s="1" t="s">
        <v>697</v>
      </c>
      <c r="V1163" s="1" t="s">
        <v>698</v>
      </c>
      <c r="W1163" s="1" t="s">
        <v>708</v>
      </c>
    </row>
    <row r="1164" spans="1:23" x14ac:dyDescent="0.25">
      <c r="A1164" s="1" t="s">
        <v>3371</v>
      </c>
      <c r="B1164" s="1" t="s">
        <v>3372</v>
      </c>
      <c r="C1164" s="2">
        <v>42339</v>
      </c>
      <c r="D1164" s="2">
        <v>42369</v>
      </c>
      <c r="E1164">
        <v>0</v>
      </c>
      <c r="F1164" s="1" t="s">
        <v>3373</v>
      </c>
      <c r="G1164" s="1" t="s">
        <v>688</v>
      </c>
      <c r="H1164" s="1" t="s">
        <v>689</v>
      </c>
      <c r="I1164" s="1" t="s">
        <v>764</v>
      </c>
      <c r="J1164">
        <v>4000</v>
      </c>
      <c r="K1164">
        <v>196.25</v>
      </c>
      <c r="L1164" s="1" t="s">
        <v>691</v>
      </c>
      <c r="M1164" s="1" t="s">
        <v>1473</v>
      </c>
      <c r="N1164">
        <v>0.4</v>
      </c>
      <c r="O1164" s="1" t="s">
        <v>693</v>
      </c>
      <c r="P1164">
        <v>0</v>
      </c>
      <c r="Q1164" s="1" t="s">
        <v>694</v>
      </c>
      <c r="R1164" s="1" t="s">
        <v>695</v>
      </c>
      <c r="S1164" s="1" t="s">
        <v>696</v>
      </c>
      <c r="T1164">
        <v>0</v>
      </c>
      <c r="U1164" s="1" t="s">
        <v>697</v>
      </c>
      <c r="V1164" s="1" t="s">
        <v>698</v>
      </c>
      <c r="W1164" s="1" t="s">
        <v>708</v>
      </c>
    </row>
    <row r="1165" spans="1:23" x14ac:dyDescent="0.25">
      <c r="A1165" s="1" t="s">
        <v>3374</v>
      </c>
      <c r="B1165" s="1" t="s">
        <v>3375</v>
      </c>
      <c r="C1165" s="2">
        <v>42635</v>
      </c>
      <c r="D1165" s="2">
        <v>42643</v>
      </c>
      <c r="E1165">
        <v>1878.4</v>
      </c>
      <c r="F1165" s="1" t="s">
        <v>3376</v>
      </c>
      <c r="G1165" s="1" t="s">
        <v>688</v>
      </c>
      <c r="H1165" s="1" t="s">
        <v>689</v>
      </c>
      <c r="I1165" s="1" t="s">
        <v>720</v>
      </c>
      <c r="J1165">
        <v>4000</v>
      </c>
      <c r="K1165">
        <v>800</v>
      </c>
      <c r="L1165" s="1" t="s">
        <v>691</v>
      </c>
      <c r="M1165" s="1" t="s">
        <v>984</v>
      </c>
      <c r="N1165">
        <v>0.4</v>
      </c>
      <c r="O1165" s="1" t="s">
        <v>693</v>
      </c>
      <c r="P1165">
        <v>0.57410000000000005</v>
      </c>
      <c r="Q1165" s="1" t="s">
        <v>694</v>
      </c>
      <c r="R1165" s="1" t="s">
        <v>722</v>
      </c>
      <c r="S1165" s="1" t="s">
        <v>696</v>
      </c>
      <c r="T1165">
        <v>1600</v>
      </c>
      <c r="U1165" s="1" t="s">
        <v>697</v>
      </c>
      <c r="V1165" s="1" t="s">
        <v>698</v>
      </c>
      <c r="W1165" s="1" t="s">
        <v>708</v>
      </c>
    </row>
    <row r="1166" spans="1:23" x14ac:dyDescent="0.25">
      <c r="A1166" s="1" t="s">
        <v>3374</v>
      </c>
      <c r="B1166" s="1" t="s">
        <v>3377</v>
      </c>
      <c r="C1166" s="2">
        <v>42635</v>
      </c>
      <c r="D1166" s="2">
        <v>42643</v>
      </c>
      <c r="E1166">
        <v>5.6</v>
      </c>
      <c r="F1166" s="1" t="s">
        <v>3378</v>
      </c>
      <c r="G1166" s="1" t="s">
        <v>688</v>
      </c>
      <c r="H1166" s="1" t="s">
        <v>689</v>
      </c>
      <c r="I1166" s="1" t="s">
        <v>706</v>
      </c>
      <c r="J1166">
        <v>1333</v>
      </c>
      <c r="K1166">
        <v>0</v>
      </c>
      <c r="L1166" s="1" t="s">
        <v>691</v>
      </c>
      <c r="M1166" s="1" t="s">
        <v>984</v>
      </c>
      <c r="N1166">
        <v>0.4</v>
      </c>
      <c r="O1166" s="1" t="s">
        <v>693</v>
      </c>
      <c r="P1166">
        <v>1</v>
      </c>
      <c r="Q1166" s="1" t="s">
        <v>694</v>
      </c>
      <c r="R1166" s="1" t="s">
        <v>707</v>
      </c>
      <c r="S1166" s="1" t="s">
        <v>696</v>
      </c>
      <c r="T1166">
        <v>533.33000000000004</v>
      </c>
      <c r="U1166" s="1" t="s">
        <v>697</v>
      </c>
      <c r="V1166" s="1" t="s">
        <v>698</v>
      </c>
      <c r="W1166" s="1" t="s">
        <v>708</v>
      </c>
    </row>
    <row r="1167" spans="1:23" x14ac:dyDescent="0.25">
      <c r="A1167" s="1" t="s">
        <v>3374</v>
      </c>
      <c r="B1167" s="1" t="s">
        <v>3379</v>
      </c>
      <c r="C1167" s="2">
        <v>42635</v>
      </c>
      <c r="D1167" s="2">
        <v>42643</v>
      </c>
      <c r="E1167">
        <v>0</v>
      </c>
      <c r="F1167" s="1" t="s">
        <v>3380</v>
      </c>
      <c r="G1167" s="1" t="s">
        <v>688</v>
      </c>
      <c r="H1167" s="1" t="s">
        <v>689</v>
      </c>
      <c r="I1167" s="1" t="s">
        <v>863</v>
      </c>
      <c r="J1167">
        <v>0</v>
      </c>
      <c r="K1167">
        <v>180.78</v>
      </c>
      <c r="L1167" s="1" t="s">
        <v>691</v>
      </c>
      <c r="M1167" s="1" t="s">
        <v>984</v>
      </c>
      <c r="N1167">
        <v>0</v>
      </c>
      <c r="O1167" s="1" t="s">
        <v>693</v>
      </c>
      <c r="P1167">
        <v>0</v>
      </c>
      <c r="Q1167" s="1" t="s">
        <v>694</v>
      </c>
      <c r="R1167" s="1" t="s">
        <v>815</v>
      </c>
      <c r="S1167" s="1" t="s">
        <v>696</v>
      </c>
      <c r="T1167">
        <v>0</v>
      </c>
      <c r="U1167" s="1" t="s">
        <v>697</v>
      </c>
      <c r="V1167" s="1" t="s">
        <v>698</v>
      </c>
      <c r="W1167" s="1" t="s">
        <v>708</v>
      </c>
    </row>
    <row r="1168" spans="1:23" x14ac:dyDescent="0.25">
      <c r="A1168" s="1" t="s">
        <v>3374</v>
      </c>
      <c r="B1168" s="1" t="s">
        <v>3381</v>
      </c>
      <c r="C1168" s="2">
        <v>42635</v>
      </c>
      <c r="D1168" s="2">
        <v>42643</v>
      </c>
      <c r="E1168">
        <v>616</v>
      </c>
      <c r="F1168" s="1" t="s">
        <v>3382</v>
      </c>
      <c r="G1168" s="1" t="s">
        <v>688</v>
      </c>
      <c r="H1168" s="1" t="s">
        <v>689</v>
      </c>
      <c r="I1168" s="1" t="s">
        <v>716</v>
      </c>
      <c r="J1168">
        <v>2000</v>
      </c>
      <c r="K1168">
        <v>308</v>
      </c>
      <c r="L1168" s="1" t="s">
        <v>691</v>
      </c>
      <c r="M1168" s="1" t="s">
        <v>984</v>
      </c>
      <c r="N1168">
        <v>0.4</v>
      </c>
      <c r="O1168" s="1" t="s">
        <v>693</v>
      </c>
      <c r="P1168">
        <v>0.5</v>
      </c>
      <c r="Q1168" s="1" t="s">
        <v>694</v>
      </c>
      <c r="R1168" s="1" t="s">
        <v>695</v>
      </c>
      <c r="S1168" s="1" t="s">
        <v>696</v>
      </c>
      <c r="T1168">
        <v>800</v>
      </c>
      <c r="U1168" s="1" t="s">
        <v>697</v>
      </c>
      <c r="V1168" s="1" t="s">
        <v>698</v>
      </c>
      <c r="W1168" s="1" t="s">
        <v>708</v>
      </c>
    </row>
    <row r="1169" spans="1:23" x14ac:dyDescent="0.25">
      <c r="A1169" s="1" t="s">
        <v>3383</v>
      </c>
      <c r="B1169" s="1" t="s">
        <v>3384</v>
      </c>
      <c r="C1169" s="2">
        <v>42480</v>
      </c>
      <c r="D1169" s="2">
        <v>42490</v>
      </c>
      <c r="E1169">
        <v>4811.2</v>
      </c>
      <c r="F1169" s="1" t="s">
        <v>3385</v>
      </c>
      <c r="G1169" s="1" t="s">
        <v>688</v>
      </c>
      <c r="H1169" s="1" t="s">
        <v>689</v>
      </c>
      <c r="I1169" s="1" t="s">
        <v>741</v>
      </c>
      <c r="J1169">
        <v>15000</v>
      </c>
      <c r="K1169">
        <v>3000</v>
      </c>
      <c r="L1169" s="1" t="s">
        <v>691</v>
      </c>
      <c r="M1169" s="1" t="s">
        <v>759</v>
      </c>
      <c r="N1169">
        <v>0.4</v>
      </c>
      <c r="O1169" s="1" t="s">
        <v>693</v>
      </c>
      <c r="P1169">
        <v>0.3765</v>
      </c>
      <c r="Q1169" s="1" t="s">
        <v>694</v>
      </c>
      <c r="R1169" s="1" t="s">
        <v>887</v>
      </c>
      <c r="S1169" s="1" t="s">
        <v>696</v>
      </c>
      <c r="T1169">
        <v>6000</v>
      </c>
      <c r="U1169" s="1" t="s">
        <v>697</v>
      </c>
      <c r="V1169" s="1" t="s">
        <v>698</v>
      </c>
      <c r="W1169" s="1" t="s">
        <v>708</v>
      </c>
    </row>
    <row r="1170" spans="1:23" x14ac:dyDescent="0.25">
      <c r="A1170" s="1" t="s">
        <v>3383</v>
      </c>
      <c r="B1170" s="1" t="s">
        <v>3386</v>
      </c>
      <c r="C1170" s="2">
        <v>42480</v>
      </c>
      <c r="D1170" s="2">
        <v>42490</v>
      </c>
      <c r="E1170">
        <v>3130.4</v>
      </c>
      <c r="F1170" s="1" t="s">
        <v>3385</v>
      </c>
      <c r="G1170" s="1" t="s">
        <v>688</v>
      </c>
      <c r="H1170" s="1" t="s">
        <v>689</v>
      </c>
      <c r="I1170" s="1" t="s">
        <v>741</v>
      </c>
      <c r="J1170">
        <v>10000</v>
      </c>
      <c r="K1170">
        <v>1565.2</v>
      </c>
      <c r="L1170" s="1" t="s">
        <v>691</v>
      </c>
      <c r="M1170" s="1" t="s">
        <v>759</v>
      </c>
      <c r="N1170">
        <v>0.4</v>
      </c>
      <c r="O1170" s="1" t="s">
        <v>693</v>
      </c>
      <c r="P1170">
        <v>0.5</v>
      </c>
      <c r="Q1170" s="1" t="s">
        <v>694</v>
      </c>
      <c r="R1170" s="1" t="s">
        <v>695</v>
      </c>
      <c r="S1170" s="1" t="s">
        <v>696</v>
      </c>
      <c r="T1170">
        <v>4000</v>
      </c>
      <c r="U1170" s="1" t="s">
        <v>697</v>
      </c>
      <c r="V1170" s="1" t="s">
        <v>698</v>
      </c>
      <c r="W1170" s="1" t="s">
        <v>708</v>
      </c>
    </row>
    <row r="1171" spans="1:23" x14ac:dyDescent="0.25">
      <c r="A1171" s="1" t="s">
        <v>3383</v>
      </c>
      <c r="B1171" s="1" t="s">
        <v>3387</v>
      </c>
      <c r="C1171" s="2">
        <v>42480</v>
      </c>
      <c r="D1171" s="2">
        <v>42490</v>
      </c>
      <c r="E1171">
        <v>11406.8</v>
      </c>
      <c r="F1171" s="1" t="s">
        <v>3388</v>
      </c>
      <c r="G1171" s="1" t="s">
        <v>688</v>
      </c>
      <c r="H1171" s="1" t="s">
        <v>689</v>
      </c>
      <c r="I1171" s="1" t="s">
        <v>720</v>
      </c>
      <c r="J1171">
        <v>20000</v>
      </c>
      <c r="K1171">
        <v>4000</v>
      </c>
      <c r="L1171" s="1" t="s">
        <v>691</v>
      </c>
      <c r="M1171" s="1" t="s">
        <v>759</v>
      </c>
      <c r="N1171">
        <v>0.4</v>
      </c>
      <c r="O1171" s="1" t="s">
        <v>693</v>
      </c>
      <c r="P1171">
        <v>0.64929999999999999</v>
      </c>
      <c r="Q1171" s="1" t="s">
        <v>694</v>
      </c>
      <c r="R1171" s="1" t="s">
        <v>722</v>
      </c>
      <c r="S1171" s="1" t="s">
        <v>696</v>
      </c>
      <c r="T1171">
        <v>8000</v>
      </c>
      <c r="U1171" s="1" t="s">
        <v>697</v>
      </c>
      <c r="V1171" s="1" t="s">
        <v>698</v>
      </c>
      <c r="W1171" s="1" t="s">
        <v>708</v>
      </c>
    </row>
    <row r="1172" spans="1:23" x14ac:dyDescent="0.25">
      <c r="A1172" s="1" t="s">
        <v>3383</v>
      </c>
      <c r="B1172" s="1" t="s">
        <v>3389</v>
      </c>
      <c r="C1172" s="2">
        <v>42480</v>
      </c>
      <c r="D1172" s="2">
        <v>42490</v>
      </c>
      <c r="E1172">
        <v>2010.4</v>
      </c>
      <c r="F1172" s="1" t="s">
        <v>3390</v>
      </c>
      <c r="G1172" s="1" t="s">
        <v>688</v>
      </c>
      <c r="H1172" s="1" t="s">
        <v>689</v>
      </c>
      <c r="I1172" s="1" t="s">
        <v>716</v>
      </c>
      <c r="J1172">
        <v>5000</v>
      </c>
      <c r="K1172">
        <v>1000</v>
      </c>
      <c r="L1172" s="1" t="s">
        <v>691</v>
      </c>
      <c r="M1172" s="1" t="s">
        <v>759</v>
      </c>
      <c r="N1172">
        <v>0.4</v>
      </c>
      <c r="O1172" s="1" t="s">
        <v>693</v>
      </c>
      <c r="P1172">
        <v>0.50260000000000005</v>
      </c>
      <c r="Q1172" s="1" t="s">
        <v>694</v>
      </c>
      <c r="R1172" s="1" t="s">
        <v>695</v>
      </c>
      <c r="S1172" s="1" t="s">
        <v>696</v>
      </c>
      <c r="T1172">
        <v>2000</v>
      </c>
      <c r="U1172" s="1" t="s">
        <v>697</v>
      </c>
      <c r="V1172" s="1" t="s">
        <v>698</v>
      </c>
      <c r="W1172" s="1" t="s">
        <v>708</v>
      </c>
    </row>
    <row r="1173" spans="1:23" x14ac:dyDescent="0.25">
      <c r="A1173" s="1" t="s">
        <v>3383</v>
      </c>
      <c r="B1173" s="1" t="s">
        <v>3391</v>
      </c>
      <c r="C1173" s="2">
        <v>42480</v>
      </c>
      <c r="D1173" s="2">
        <v>42490</v>
      </c>
      <c r="E1173">
        <v>1600.8</v>
      </c>
      <c r="F1173" s="1" t="s">
        <v>3392</v>
      </c>
      <c r="G1173" s="1" t="s">
        <v>688</v>
      </c>
      <c r="H1173" s="1" t="s">
        <v>689</v>
      </c>
      <c r="I1173" s="1" t="s">
        <v>886</v>
      </c>
      <c r="J1173">
        <v>4000</v>
      </c>
      <c r="K1173">
        <v>1200</v>
      </c>
      <c r="L1173" s="1" t="s">
        <v>691</v>
      </c>
      <c r="M1173" s="1" t="s">
        <v>759</v>
      </c>
      <c r="N1173">
        <v>0.4</v>
      </c>
      <c r="O1173" s="1" t="s">
        <v>693</v>
      </c>
      <c r="P1173">
        <v>0.25040000000000001</v>
      </c>
      <c r="Q1173" s="1" t="s">
        <v>694</v>
      </c>
      <c r="R1173" s="1" t="s">
        <v>887</v>
      </c>
      <c r="S1173" s="1" t="s">
        <v>696</v>
      </c>
      <c r="T1173">
        <v>1600</v>
      </c>
      <c r="U1173" s="1" t="s">
        <v>697</v>
      </c>
      <c r="V1173" s="1" t="s">
        <v>698</v>
      </c>
      <c r="W1173" s="1" t="s">
        <v>708</v>
      </c>
    </row>
    <row r="1174" spans="1:23" x14ac:dyDescent="0.25">
      <c r="A1174" s="1" t="s">
        <v>3383</v>
      </c>
      <c r="B1174" s="1" t="s">
        <v>3393</v>
      </c>
      <c r="C1174" s="2">
        <v>42480</v>
      </c>
      <c r="D1174" s="2">
        <v>42490</v>
      </c>
      <c r="E1174">
        <v>4555.2</v>
      </c>
      <c r="F1174" s="1" t="s">
        <v>3394</v>
      </c>
      <c r="G1174" s="1" t="s">
        <v>688</v>
      </c>
      <c r="H1174" s="1" t="s">
        <v>689</v>
      </c>
      <c r="I1174" s="1" t="s">
        <v>789</v>
      </c>
      <c r="J1174">
        <v>15000</v>
      </c>
      <c r="K1174">
        <v>2277.6</v>
      </c>
      <c r="L1174" s="1" t="s">
        <v>691</v>
      </c>
      <c r="M1174" s="1" t="s">
        <v>759</v>
      </c>
      <c r="N1174">
        <v>0.4</v>
      </c>
      <c r="O1174" s="1" t="s">
        <v>693</v>
      </c>
      <c r="P1174">
        <v>0.5</v>
      </c>
      <c r="Q1174" s="1" t="s">
        <v>694</v>
      </c>
      <c r="R1174" s="1" t="s">
        <v>713</v>
      </c>
      <c r="S1174" s="1" t="s">
        <v>696</v>
      </c>
      <c r="T1174">
        <v>6000</v>
      </c>
      <c r="U1174" s="1" t="s">
        <v>697</v>
      </c>
      <c r="V1174" s="1" t="s">
        <v>698</v>
      </c>
      <c r="W1174" s="1" t="s">
        <v>708</v>
      </c>
    </row>
    <row r="1175" spans="1:23" x14ac:dyDescent="0.25">
      <c r="A1175" s="1" t="s">
        <v>3383</v>
      </c>
      <c r="B1175" s="1" t="s">
        <v>3395</v>
      </c>
      <c r="C1175" s="2">
        <v>42480</v>
      </c>
      <c r="D1175" s="2">
        <v>42490</v>
      </c>
      <c r="E1175">
        <v>110.8</v>
      </c>
      <c r="F1175" s="1" t="s">
        <v>3396</v>
      </c>
      <c r="G1175" s="1" t="s">
        <v>688</v>
      </c>
      <c r="H1175" s="1" t="s">
        <v>689</v>
      </c>
      <c r="I1175" s="1" t="s">
        <v>706</v>
      </c>
      <c r="J1175">
        <v>27500</v>
      </c>
      <c r="K1175">
        <v>132.62</v>
      </c>
      <c r="L1175" s="1" t="s">
        <v>691</v>
      </c>
      <c r="M1175" s="1" t="s">
        <v>759</v>
      </c>
      <c r="N1175">
        <v>0.4</v>
      </c>
      <c r="O1175" s="1" t="s">
        <v>693</v>
      </c>
      <c r="P1175">
        <v>-0.19689999999999999</v>
      </c>
      <c r="Q1175" s="1" t="s">
        <v>694</v>
      </c>
      <c r="R1175" s="1" t="s">
        <v>707</v>
      </c>
      <c r="S1175" s="1" t="s">
        <v>696</v>
      </c>
      <c r="T1175">
        <v>11000</v>
      </c>
      <c r="U1175" s="1" t="s">
        <v>697</v>
      </c>
      <c r="V1175" s="1" t="s">
        <v>698</v>
      </c>
      <c r="W1175" s="1" t="s">
        <v>708</v>
      </c>
    </row>
    <row r="1176" spans="1:23" x14ac:dyDescent="0.25">
      <c r="A1176" s="1" t="s">
        <v>3383</v>
      </c>
      <c r="B1176" s="1" t="s">
        <v>3397</v>
      </c>
      <c r="C1176" s="2">
        <v>42480</v>
      </c>
      <c r="D1176" s="2">
        <v>42490</v>
      </c>
      <c r="E1176">
        <v>2374.4</v>
      </c>
      <c r="F1176" s="1" t="s">
        <v>3398</v>
      </c>
      <c r="G1176" s="1" t="s">
        <v>688</v>
      </c>
      <c r="H1176" s="1" t="s">
        <v>689</v>
      </c>
      <c r="I1176" s="1" t="s">
        <v>738</v>
      </c>
      <c r="J1176">
        <v>10000</v>
      </c>
      <c r="K1176">
        <v>1187.2</v>
      </c>
      <c r="L1176" s="1" t="s">
        <v>691</v>
      </c>
      <c r="M1176" s="1" t="s">
        <v>759</v>
      </c>
      <c r="N1176">
        <v>0.4</v>
      </c>
      <c r="O1176" s="1" t="s">
        <v>693</v>
      </c>
      <c r="P1176">
        <v>0.5</v>
      </c>
      <c r="Q1176" s="1" t="s">
        <v>694</v>
      </c>
      <c r="R1176" s="1" t="s">
        <v>695</v>
      </c>
      <c r="S1176" s="1" t="s">
        <v>696</v>
      </c>
      <c r="T1176">
        <v>4000</v>
      </c>
      <c r="U1176" s="1" t="s">
        <v>697</v>
      </c>
      <c r="V1176" s="1" t="s">
        <v>698</v>
      </c>
      <c r="W1176" s="1" t="s">
        <v>708</v>
      </c>
    </row>
    <row r="1177" spans="1:23" x14ac:dyDescent="0.25">
      <c r="A1177" s="1" t="s">
        <v>3399</v>
      </c>
      <c r="B1177" s="1" t="s">
        <v>3400</v>
      </c>
      <c r="C1177" s="2">
        <v>42522</v>
      </c>
      <c r="D1177" s="2">
        <v>42536</v>
      </c>
      <c r="E1177">
        <v>228.8</v>
      </c>
      <c r="F1177" s="1" t="s">
        <v>3401</v>
      </c>
      <c r="G1177" s="1" t="s">
        <v>688</v>
      </c>
      <c r="H1177" s="1" t="s">
        <v>689</v>
      </c>
      <c r="I1177" s="1" t="s">
        <v>716</v>
      </c>
      <c r="J1177">
        <v>5000</v>
      </c>
      <c r="K1177">
        <v>114.4</v>
      </c>
      <c r="L1177" s="1" t="s">
        <v>691</v>
      </c>
      <c r="M1177" s="1" t="s">
        <v>759</v>
      </c>
      <c r="N1177">
        <v>0.4</v>
      </c>
      <c r="O1177" s="1" t="s">
        <v>693</v>
      </c>
      <c r="P1177">
        <v>0.5</v>
      </c>
      <c r="Q1177" s="1" t="s">
        <v>694</v>
      </c>
      <c r="R1177" s="1" t="s">
        <v>695</v>
      </c>
      <c r="S1177" s="1" t="s">
        <v>696</v>
      </c>
      <c r="T1177">
        <v>2000</v>
      </c>
      <c r="U1177" s="1" t="s">
        <v>697</v>
      </c>
      <c r="V1177" s="1" t="s">
        <v>698</v>
      </c>
      <c r="W1177" s="1" t="s">
        <v>708</v>
      </c>
    </row>
    <row r="1178" spans="1:23" x14ac:dyDescent="0.25">
      <c r="A1178" s="1" t="s">
        <v>3399</v>
      </c>
      <c r="B1178" s="1" t="s">
        <v>3402</v>
      </c>
      <c r="C1178" s="2">
        <v>42522</v>
      </c>
      <c r="D1178" s="2">
        <v>42536</v>
      </c>
      <c r="E1178">
        <v>2301.1999999999998</v>
      </c>
      <c r="F1178" s="1" t="s">
        <v>3403</v>
      </c>
      <c r="G1178" s="1" t="s">
        <v>688</v>
      </c>
      <c r="H1178" s="1" t="s">
        <v>689</v>
      </c>
      <c r="I1178" s="1" t="s">
        <v>741</v>
      </c>
      <c r="J1178">
        <v>4000</v>
      </c>
      <c r="K1178">
        <v>800</v>
      </c>
      <c r="L1178" s="1" t="s">
        <v>691</v>
      </c>
      <c r="M1178" s="1" t="s">
        <v>759</v>
      </c>
      <c r="N1178">
        <v>0.4</v>
      </c>
      <c r="O1178" s="1" t="s">
        <v>693</v>
      </c>
      <c r="P1178">
        <v>0.65239999999999998</v>
      </c>
      <c r="Q1178" s="1" t="s">
        <v>694</v>
      </c>
      <c r="R1178" s="1" t="s">
        <v>695</v>
      </c>
      <c r="S1178" s="1" t="s">
        <v>696</v>
      </c>
      <c r="T1178">
        <v>1600</v>
      </c>
      <c r="U1178" s="1" t="s">
        <v>697</v>
      </c>
      <c r="V1178" s="1" t="s">
        <v>698</v>
      </c>
      <c r="W1178" s="1" t="s">
        <v>708</v>
      </c>
    </row>
    <row r="1179" spans="1:23" x14ac:dyDescent="0.25">
      <c r="A1179" s="1" t="s">
        <v>3399</v>
      </c>
      <c r="B1179" s="1" t="s">
        <v>3404</v>
      </c>
      <c r="C1179" s="2">
        <v>42522</v>
      </c>
      <c r="D1179" s="2">
        <v>42536</v>
      </c>
      <c r="E1179">
        <v>1344</v>
      </c>
      <c r="F1179" s="1" t="s">
        <v>3405</v>
      </c>
      <c r="G1179" s="1" t="s">
        <v>688</v>
      </c>
      <c r="H1179" s="1" t="s">
        <v>689</v>
      </c>
      <c r="I1179" s="1" t="s">
        <v>720</v>
      </c>
      <c r="J1179">
        <v>4000</v>
      </c>
      <c r="K1179">
        <v>554.79999999999995</v>
      </c>
      <c r="L1179" s="1" t="s">
        <v>691</v>
      </c>
      <c r="M1179" s="1" t="s">
        <v>759</v>
      </c>
      <c r="N1179">
        <v>0.4</v>
      </c>
      <c r="O1179" s="1" t="s">
        <v>693</v>
      </c>
      <c r="P1179">
        <v>0.58720000000000006</v>
      </c>
      <c r="Q1179" s="1" t="s">
        <v>694</v>
      </c>
      <c r="R1179" s="1" t="s">
        <v>722</v>
      </c>
      <c r="S1179" s="1" t="s">
        <v>696</v>
      </c>
      <c r="T1179">
        <v>1600</v>
      </c>
      <c r="U1179" s="1" t="s">
        <v>697</v>
      </c>
      <c r="V1179" s="1" t="s">
        <v>698</v>
      </c>
      <c r="W1179" s="1" t="s">
        <v>708</v>
      </c>
    </row>
    <row r="1180" spans="1:23" x14ac:dyDescent="0.25">
      <c r="A1180" s="1" t="s">
        <v>3399</v>
      </c>
      <c r="B1180" s="1" t="s">
        <v>3406</v>
      </c>
      <c r="C1180" s="2">
        <v>42522</v>
      </c>
      <c r="D1180" s="2">
        <v>42536</v>
      </c>
      <c r="E1180">
        <v>929.6</v>
      </c>
      <c r="F1180" s="1" t="s">
        <v>3407</v>
      </c>
      <c r="G1180" s="1" t="s">
        <v>688</v>
      </c>
      <c r="H1180" s="1" t="s">
        <v>689</v>
      </c>
      <c r="I1180" s="1" t="s">
        <v>764</v>
      </c>
      <c r="J1180">
        <v>2000</v>
      </c>
      <c r="K1180">
        <v>600</v>
      </c>
      <c r="L1180" s="1" t="s">
        <v>691</v>
      </c>
      <c r="M1180" s="1" t="s">
        <v>759</v>
      </c>
      <c r="N1180">
        <v>0.4</v>
      </c>
      <c r="O1180" s="1" t="s">
        <v>693</v>
      </c>
      <c r="P1180">
        <v>0.35460000000000003</v>
      </c>
      <c r="Q1180" s="1" t="s">
        <v>694</v>
      </c>
      <c r="R1180" s="1" t="s">
        <v>695</v>
      </c>
      <c r="S1180" s="1" t="s">
        <v>696</v>
      </c>
      <c r="T1180">
        <v>800</v>
      </c>
      <c r="U1180" s="1" t="s">
        <v>697</v>
      </c>
      <c r="V1180" s="1" t="s">
        <v>698</v>
      </c>
      <c r="W1180" s="1" t="s">
        <v>708</v>
      </c>
    </row>
    <row r="1181" spans="1:23" x14ac:dyDescent="0.25">
      <c r="A1181" s="1" t="s">
        <v>3399</v>
      </c>
      <c r="B1181" s="1" t="s">
        <v>3408</v>
      </c>
      <c r="C1181" s="2">
        <v>42522</v>
      </c>
      <c r="D1181" s="2">
        <v>42536</v>
      </c>
      <c r="E1181">
        <v>196.4</v>
      </c>
      <c r="F1181" s="1" t="s">
        <v>3409</v>
      </c>
      <c r="G1181" s="1" t="s">
        <v>688</v>
      </c>
      <c r="H1181" s="1" t="s">
        <v>689</v>
      </c>
      <c r="I1181" s="1" t="s">
        <v>789</v>
      </c>
      <c r="J1181">
        <v>6000</v>
      </c>
      <c r="K1181">
        <v>98.2</v>
      </c>
      <c r="L1181" s="1" t="s">
        <v>691</v>
      </c>
      <c r="M1181" s="1" t="s">
        <v>759</v>
      </c>
      <c r="N1181">
        <v>0.4</v>
      </c>
      <c r="O1181" s="1" t="s">
        <v>693</v>
      </c>
      <c r="P1181">
        <v>0.5</v>
      </c>
      <c r="Q1181" s="1" t="s">
        <v>694</v>
      </c>
      <c r="R1181" s="1" t="s">
        <v>713</v>
      </c>
      <c r="S1181" s="1" t="s">
        <v>696</v>
      </c>
      <c r="T1181">
        <v>2400</v>
      </c>
      <c r="U1181" s="1" t="s">
        <v>697</v>
      </c>
      <c r="V1181" s="1" t="s">
        <v>698</v>
      </c>
      <c r="W1181" s="1" t="s">
        <v>708</v>
      </c>
    </row>
    <row r="1182" spans="1:23" x14ac:dyDescent="0.25">
      <c r="A1182" s="1" t="s">
        <v>3410</v>
      </c>
      <c r="B1182" s="1" t="s">
        <v>3411</v>
      </c>
      <c r="C1182" s="2">
        <v>42522</v>
      </c>
      <c r="D1182" s="2">
        <v>42540</v>
      </c>
      <c r="E1182">
        <v>156.4</v>
      </c>
      <c r="F1182" s="1" t="s">
        <v>3412</v>
      </c>
      <c r="G1182" s="1" t="s">
        <v>688</v>
      </c>
      <c r="H1182" s="1" t="s">
        <v>689</v>
      </c>
      <c r="I1182" s="1" t="s">
        <v>716</v>
      </c>
      <c r="J1182">
        <v>2000</v>
      </c>
      <c r="K1182">
        <v>78.2</v>
      </c>
      <c r="L1182" s="1" t="s">
        <v>691</v>
      </c>
      <c r="M1182" s="1" t="s">
        <v>759</v>
      </c>
      <c r="N1182">
        <v>0.4</v>
      </c>
      <c r="O1182" s="1" t="s">
        <v>693</v>
      </c>
      <c r="P1182">
        <v>0.5</v>
      </c>
      <c r="Q1182" s="1" t="s">
        <v>694</v>
      </c>
      <c r="R1182" s="1" t="s">
        <v>695</v>
      </c>
      <c r="S1182" s="1" t="s">
        <v>696</v>
      </c>
      <c r="T1182">
        <v>800</v>
      </c>
      <c r="U1182" s="1" t="s">
        <v>697</v>
      </c>
      <c r="V1182" s="1" t="s">
        <v>698</v>
      </c>
      <c r="W1182" s="1" t="s">
        <v>708</v>
      </c>
    </row>
    <row r="1183" spans="1:23" x14ac:dyDescent="0.25">
      <c r="A1183" s="1" t="s">
        <v>3410</v>
      </c>
      <c r="B1183" s="1" t="s">
        <v>3413</v>
      </c>
      <c r="C1183" s="2">
        <v>42522</v>
      </c>
      <c r="D1183" s="2">
        <v>42540</v>
      </c>
      <c r="E1183">
        <v>1022.8</v>
      </c>
      <c r="F1183" s="1" t="s">
        <v>3414</v>
      </c>
      <c r="G1183" s="1" t="s">
        <v>688</v>
      </c>
      <c r="H1183" s="1" t="s">
        <v>689</v>
      </c>
      <c r="I1183" s="1" t="s">
        <v>789</v>
      </c>
      <c r="J1183">
        <v>2500</v>
      </c>
      <c r="K1183">
        <v>500</v>
      </c>
      <c r="L1183" s="1" t="s">
        <v>691</v>
      </c>
      <c r="M1183" s="1" t="s">
        <v>759</v>
      </c>
      <c r="N1183">
        <v>0.4</v>
      </c>
      <c r="O1183" s="1" t="s">
        <v>693</v>
      </c>
      <c r="P1183">
        <v>0.5111</v>
      </c>
      <c r="Q1183" s="1" t="s">
        <v>694</v>
      </c>
      <c r="R1183" s="1" t="s">
        <v>713</v>
      </c>
      <c r="S1183" s="1" t="s">
        <v>696</v>
      </c>
      <c r="T1183">
        <v>1000</v>
      </c>
      <c r="U1183" s="1" t="s">
        <v>697</v>
      </c>
      <c r="V1183" s="1" t="s">
        <v>698</v>
      </c>
      <c r="W1183" s="1" t="s">
        <v>708</v>
      </c>
    </row>
    <row r="1184" spans="1:23" x14ac:dyDescent="0.25">
      <c r="A1184" s="1" t="s">
        <v>3410</v>
      </c>
      <c r="B1184" s="1" t="s">
        <v>3415</v>
      </c>
      <c r="C1184" s="2">
        <v>42522</v>
      </c>
      <c r="D1184" s="2">
        <v>42540</v>
      </c>
      <c r="E1184">
        <v>1820.8</v>
      </c>
      <c r="F1184" s="1" t="s">
        <v>3416</v>
      </c>
      <c r="G1184" s="1" t="s">
        <v>688</v>
      </c>
      <c r="H1184" s="1" t="s">
        <v>689</v>
      </c>
      <c r="I1184" s="1" t="s">
        <v>720</v>
      </c>
      <c r="J1184">
        <v>4000</v>
      </c>
      <c r="K1184">
        <v>800</v>
      </c>
      <c r="L1184" s="1" t="s">
        <v>691</v>
      </c>
      <c r="M1184" s="1" t="s">
        <v>759</v>
      </c>
      <c r="N1184">
        <v>0.4</v>
      </c>
      <c r="O1184" s="1" t="s">
        <v>693</v>
      </c>
      <c r="P1184">
        <v>0.56059999999999999</v>
      </c>
      <c r="Q1184" s="1" t="s">
        <v>694</v>
      </c>
      <c r="R1184" s="1" t="s">
        <v>722</v>
      </c>
      <c r="S1184" s="1" t="s">
        <v>696</v>
      </c>
      <c r="T1184">
        <v>1600</v>
      </c>
      <c r="U1184" s="1" t="s">
        <v>697</v>
      </c>
      <c r="V1184" s="1" t="s">
        <v>698</v>
      </c>
      <c r="W1184" s="1" t="s">
        <v>708</v>
      </c>
    </row>
    <row r="1185" spans="1:23" x14ac:dyDescent="0.25">
      <c r="A1185" s="1" t="s">
        <v>3417</v>
      </c>
      <c r="B1185" s="1" t="s">
        <v>3418</v>
      </c>
      <c r="C1185" s="2">
        <v>42705</v>
      </c>
      <c r="D1185" s="2">
        <v>42735</v>
      </c>
      <c r="E1185">
        <v>2062.5</v>
      </c>
      <c r="F1185" s="1" t="s">
        <v>3419</v>
      </c>
      <c r="G1185" s="1" t="s">
        <v>688</v>
      </c>
      <c r="H1185" s="1" t="s">
        <v>689</v>
      </c>
      <c r="I1185" s="1" t="s">
        <v>764</v>
      </c>
      <c r="J1185">
        <v>4000</v>
      </c>
      <c r="K1185">
        <v>0</v>
      </c>
      <c r="L1185" s="1" t="s">
        <v>691</v>
      </c>
      <c r="M1185" s="1" t="s">
        <v>721</v>
      </c>
      <c r="N1185">
        <v>0.6</v>
      </c>
      <c r="O1185" s="1" t="s">
        <v>693</v>
      </c>
      <c r="P1185">
        <v>1</v>
      </c>
      <c r="Q1185" s="1" t="s">
        <v>694</v>
      </c>
      <c r="R1185" s="1" t="s">
        <v>695</v>
      </c>
      <c r="S1185" s="1" t="s">
        <v>696</v>
      </c>
      <c r="T1185">
        <v>2400</v>
      </c>
      <c r="U1185" s="1" t="s">
        <v>697</v>
      </c>
      <c r="V1185" s="1" t="s">
        <v>698</v>
      </c>
      <c r="W1185" s="1" t="s">
        <v>708</v>
      </c>
    </row>
    <row r="1186" spans="1:23" x14ac:dyDescent="0.25">
      <c r="A1186" s="1" t="s">
        <v>3420</v>
      </c>
      <c r="B1186" s="1" t="s">
        <v>3421</v>
      </c>
      <c r="C1186" s="2">
        <v>42705</v>
      </c>
      <c r="D1186" s="2">
        <v>42735</v>
      </c>
      <c r="E1186">
        <v>2062.5</v>
      </c>
      <c r="F1186" s="1" t="s">
        <v>3422</v>
      </c>
      <c r="G1186" s="1" t="s">
        <v>688</v>
      </c>
      <c r="H1186" s="1" t="s">
        <v>689</v>
      </c>
      <c r="I1186" s="1" t="s">
        <v>3423</v>
      </c>
      <c r="J1186">
        <v>960000</v>
      </c>
      <c r="K1186">
        <v>0</v>
      </c>
      <c r="L1186" s="1" t="s">
        <v>691</v>
      </c>
      <c r="M1186" s="1" t="s">
        <v>721</v>
      </c>
      <c r="N1186">
        <v>0.6</v>
      </c>
      <c r="O1186" s="1" t="s">
        <v>1029</v>
      </c>
      <c r="P1186">
        <v>1</v>
      </c>
      <c r="Q1186" s="1" t="s">
        <v>694</v>
      </c>
      <c r="R1186" s="1" t="s">
        <v>722</v>
      </c>
      <c r="S1186" s="1" t="s">
        <v>696</v>
      </c>
      <c r="T1186">
        <v>576</v>
      </c>
      <c r="U1186" s="1" t="s">
        <v>697</v>
      </c>
      <c r="V1186" s="1" t="s">
        <v>698</v>
      </c>
      <c r="W1186" s="1" t="s">
        <v>708</v>
      </c>
    </row>
    <row r="1187" spans="1:23" x14ac:dyDescent="0.25">
      <c r="A1187" s="1" t="s">
        <v>3420</v>
      </c>
      <c r="B1187" s="1" t="s">
        <v>3424</v>
      </c>
      <c r="C1187" s="2">
        <v>42705</v>
      </c>
      <c r="D1187" s="2">
        <v>42735</v>
      </c>
      <c r="E1187">
        <v>2062.5</v>
      </c>
      <c r="F1187" s="1" t="s">
        <v>3425</v>
      </c>
      <c r="G1187" s="1" t="s">
        <v>688</v>
      </c>
      <c r="H1187" s="1" t="s">
        <v>689</v>
      </c>
      <c r="I1187" s="1" t="s">
        <v>716</v>
      </c>
      <c r="J1187">
        <v>600000</v>
      </c>
      <c r="K1187">
        <v>0</v>
      </c>
      <c r="L1187" s="1" t="s">
        <v>691</v>
      </c>
      <c r="M1187" s="1" t="s">
        <v>721</v>
      </c>
      <c r="N1187">
        <v>0.6</v>
      </c>
      <c r="O1187" s="1" t="s">
        <v>1029</v>
      </c>
      <c r="P1187">
        <v>1</v>
      </c>
      <c r="Q1187" s="1" t="s">
        <v>694</v>
      </c>
      <c r="R1187" s="1" t="s">
        <v>722</v>
      </c>
      <c r="S1187" s="1" t="s">
        <v>696</v>
      </c>
      <c r="T1187">
        <v>360</v>
      </c>
      <c r="U1187" s="1" t="s">
        <v>697</v>
      </c>
      <c r="V1187" s="1" t="s">
        <v>698</v>
      </c>
      <c r="W1187" s="1" t="s">
        <v>708</v>
      </c>
    </row>
    <row r="1188" spans="1:23" x14ac:dyDescent="0.25">
      <c r="A1188" s="1" t="s">
        <v>3420</v>
      </c>
      <c r="B1188" s="1" t="s">
        <v>3426</v>
      </c>
      <c r="C1188" s="2">
        <v>42705</v>
      </c>
      <c r="D1188" s="2">
        <v>42735</v>
      </c>
      <c r="E1188">
        <v>2062.5</v>
      </c>
      <c r="F1188" s="1" t="s">
        <v>3427</v>
      </c>
      <c r="G1188" s="1" t="s">
        <v>688</v>
      </c>
      <c r="H1188" s="1" t="s">
        <v>689</v>
      </c>
      <c r="I1188" s="1" t="s">
        <v>3428</v>
      </c>
      <c r="J1188">
        <v>400000</v>
      </c>
      <c r="K1188">
        <v>0</v>
      </c>
      <c r="L1188" s="1" t="s">
        <v>691</v>
      </c>
      <c r="M1188" s="1" t="s">
        <v>721</v>
      </c>
      <c r="N1188">
        <v>0.6</v>
      </c>
      <c r="O1188" s="1" t="s">
        <v>1029</v>
      </c>
      <c r="P1188">
        <v>1</v>
      </c>
      <c r="Q1188" s="1" t="s">
        <v>694</v>
      </c>
      <c r="R1188" s="1" t="s">
        <v>722</v>
      </c>
      <c r="S1188" s="1" t="s">
        <v>696</v>
      </c>
      <c r="T1188">
        <v>240</v>
      </c>
      <c r="U1188" s="1" t="s">
        <v>697</v>
      </c>
      <c r="V1188" s="1" t="s">
        <v>698</v>
      </c>
      <c r="W1188" s="1" t="s">
        <v>708</v>
      </c>
    </row>
    <row r="1189" spans="1:23" x14ac:dyDescent="0.25">
      <c r="A1189" s="1" t="s">
        <v>3429</v>
      </c>
      <c r="B1189" s="1" t="s">
        <v>3430</v>
      </c>
      <c r="C1189" s="2">
        <v>42364</v>
      </c>
      <c r="D1189" s="2">
        <v>42376</v>
      </c>
      <c r="E1189">
        <v>1389.4</v>
      </c>
      <c r="F1189" s="1" t="s">
        <v>3431</v>
      </c>
      <c r="G1189" s="1" t="s">
        <v>688</v>
      </c>
      <c r="H1189" s="1" t="s">
        <v>689</v>
      </c>
      <c r="I1189" s="1" t="s">
        <v>741</v>
      </c>
      <c r="J1189">
        <v>7000</v>
      </c>
      <c r="K1189">
        <v>1400</v>
      </c>
      <c r="L1189" s="1" t="s">
        <v>691</v>
      </c>
      <c r="M1189" s="1" t="s">
        <v>1759</v>
      </c>
      <c r="N1189">
        <v>0.4</v>
      </c>
      <c r="O1189" s="1" t="s">
        <v>693</v>
      </c>
      <c r="P1189">
        <v>-7.6E-3</v>
      </c>
      <c r="Q1189" s="1" t="s">
        <v>694</v>
      </c>
      <c r="R1189" s="1" t="s">
        <v>695</v>
      </c>
      <c r="S1189" s="1" t="s">
        <v>696</v>
      </c>
      <c r="T1189">
        <v>2800</v>
      </c>
      <c r="U1189" s="1" t="s">
        <v>697</v>
      </c>
      <c r="V1189" s="1" t="s">
        <v>698</v>
      </c>
      <c r="W1189" s="1" t="s">
        <v>708</v>
      </c>
    </row>
    <row r="1190" spans="1:23" x14ac:dyDescent="0.25">
      <c r="A1190" s="1" t="s">
        <v>3429</v>
      </c>
      <c r="B1190" s="1" t="s">
        <v>3432</v>
      </c>
      <c r="C1190" s="2">
        <v>42364</v>
      </c>
      <c r="D1190" s="2">
        <v>42376</v>
      </c>
      <c r="E1190">
        <v>1057.4000000000001</v>
      </c>
      <c r="F1190" s="1" t="s">
        <v>3433</v>
      </c>
      <c r="G1190" s="1" t="s">
        <v>688</v>
      </c>
      <c r="H1190" s="1" t="s">
        <v>689</v>
      </c>
      <c r="I1190" s="1" t="s">
        <v>886</v>
      </c>
      <c r="J1190">
        <v>3333</v>
      </c>
      <c r="K1190">
        <v>780</v>
      </c>
      <c r="L1190" s="1" t="s">
        <v>691</v>
      </c>
      <c r="M1190" s="1" t="s">
        <v>1759</v>
      </c>
      <c r="N1190">
        <v>0.4</v>
      </c>
      <c r="O1190" s="1" t="s">
        <v>693</v>
      </c>
      <c r="P1190">
        <v>0.26229999999999998</v>
      </c>
      <c r="Q1190" s="1" t="s">
        <v>694</v>
      </c>
      <c r="R1190" s="1" t="s">
        <v>887</v>
      </c>
      <c r="S1190" s="1" t="s">
        <v>696</v>
      </c>
      <c r="T1190">
        <v>1333.33</v>
      </c>
      <c r="U1190" s="1" t="s">
        <v>697</v>
      </c>
      <c r="V1190" s="1" t="s">
        <v>698</v>
      </c>
      <c r="W1190" s="1" t="s">
        <v>708</v>
      </c>
    </row>
    <row r="1191" spans="1:23" x14ac:dyDescent="0.25">
      <c r="A1191" s="1" t="s">
        <v>3429</v>
      </c>
      <c r="B1191" s="1" t="s">
        <v>3434</v>
      </c>
      <c r="C1191" s="2">
        <v>42364</v>
      </c>
      <c r="D1191" s="2">
        <v>42376</v>
      </c>
      <c r="E1191">
        <v>1146.4000000000001</v>
      </c>
      <c r="F1191" s="1" t="s">
        <v>3435</v>
      </c>
      <c r="G1191" s="1" t="s">
        <v>688</v>
      </c>
      <c r="H1191" s="1" t="s">
        <v>689</v>
      </c>
      <c r="I1191" s="1" t="s">
        <v>716</v>
      </c>
      <c r="J1191">
        <v>5000</v>
      </c>
      <c r="K1191">
        <v>573.20000000000005</v>
      </c>
      <c r="L1191" s="1" t="s">
        <v>691</v>
      </c>
      <c r="M1191" s="1" t="s">
        <v>1759</v>
      </c>
      <c r="N1191">
        <v>0.4</v>
      </c>
      <c r="O1191" s="1" t="s">
        <v>693</v>
      </c>
      <c r="P1191">
        <v>0.5</v>
      </c>
      <c r="Q1191" s="1" t="s">
        <v>694</v>
      </c>
      <c r="R1191" s="1" t="s">
        <v>695</v>
      </c>
      <c r="S1191" s="1" t="s">
        <v>696</v>
      </c>
      <c r="T1191">
        <v>2000</v>
      </c>
      <c r="U1191" s="1" t="s">
        <v>697</v>
      </c>
      <c r="V1191" s="1" t="s">
        <v>698</v>
      </c>
      <c r="W1191" s="1" t="s">
        <v>708</v>
      </c>
    </row>
    <row r="1192" spans="1:23" x14ac:dyDescent="0.25">
      <c r="A1192" s="1" t="s">
        <v>3429</v>
      </c>
      <c r="B1192" s="1" t="s">
        <v>3436</v>
      </c>
      <c r="C1192" s="2">
        <v>42364</v>
      </c>
      <c r="D1192" s="2">
        <v>42376</v>
      </c>
      <c r="E1192">
        <v>2018.8</v>
      </c>
      <c r="F1192" s="1" t="s">
        <v>3437</v>
      </c>
      <c r="G1192" s="1" t="s">
        <v>688</v>
      </c>
      <c r="H1192" s="1" t="s">
        <v>689</v>
      </c>
      <c r="I1192" s="1" t="s">
        <v>989</v>
      </c>
      <c r="J1192">
        <v>10000</v>
      </c>
      <c r="K1192">
        <v>757.05</v>
      </c>
      <c r="L1192" s="1" t="s">
        <v>691</v>
      </c>
      <c r="M1192" s="1" t="s">
        <v>1759</v>
      </c>
      <c r="N1192">
        <v>0.4</v>
      </c>
      <c r="O1192" s="1" t="s">
        <v>693</v>
      </c>
      <c r="P1192">
        <v>0.625</v>
      </c>
      <c r="Q1192" s="1" t="s">
        <v>694</v>
      </c>
      <c r="R1192" s="1" t="s">
        <v>695</v>
      </c>
      <c r="S1192" s="1" t="s">
        <v>696</v>
      </c>
      <c r="T1192">
        <v>4000</v>
      </c>
      <c r="U1192" s="1" t="s">
        <v>697</v>
      </c>
      <c r="V1192" s="1" t="s">
        <v>698</v>
      </c>
      <c r="W1192" s="1" t="s">
        <v>708</v>
      </c>
    </row>
    <row r="1193" spans="1:23" x14ac:dyDescent="0.25">
      <c r="A1193" s="1" t="s">
        <v>3429</v>
      </c>
      <c r="B1193" s="1" t="s">
        <v>3438</v>
      </c>
      <c r="C1193" s="2">
        <v>42364</v>
      </c>
      <c r="D1193" s="2">
        <v>42376</v>
      </c>
      <c r="E1193">
        <v>2377.6</v>
      </c>
      <c r="F1193" s="1" t="s">
        <v>3439</v>
      </c>
      <c r="G1193" s="1" t="s">
        <v>688</v>
      </c>
      <c r="H1193" s="1" t="s">
        <v>689</v>
      </c>
      <c r="I1193" s="1" t="s">
        <v>738</v>
      </c>
      <c r="J1193">
        <v>7000</v>
      </c>
      <c r="K1193">
        <v>1188.8</v>
      </c>
      <c r="L1193" s="1" t="s">
        <v>691</v>
      </c>
      <c r="M1193" s="1" t="s">
        <v>1759</v>
      </c>
      <c r="N1193">
        <v>0.4</v>
      </c>
      <c r="O1193" s="1" t="s">
        <v>693</v>
      </c>
      <c r="P1193">
        <v>0.5</v>
      </c>
      <c r="Q1193" s="1" t="s">
        <v>694</v>
      </c>
      <c r="R1193" s="1" t="s">
        <v>695</v>
      </c>
      <c r="S1193" s="1" t="s">
        <v>696</v>
      </c>
      <c r="T1193">
        <v>2800</v>
      </c>
      <c r="U1193" s="1" t="s">
        <v>697</v>
      </c>
      <c r="V1193" s="1" t="s">
        <v>698</v>
      </c>
      <c r="W1193" s="1" t="s">
        <v>708</v>
      </c>
    </row>
    <row r="1194" spans="1:23" x14ac:dyDescent="0.25">
      <c r="A1194" s="1" t="s">
        <v>3429</v>
      </c>
      <c r="B1194" s="1" t="s">
        <v>3440</v>
      </c>
      <c r="C1194" s="2">
        <v>42364</v>
      </c>
      <c r="D1194" s="2">
        <v>42376</v>
      </c>
      <c r="E1194">
        <v>2191.6</v>
      </c>
      <c r="F1194" s="1" t="s">
        <v>3441</v>
      </c>
      <c r="G1194" s="1" t="s">
        <v>688</v>
      </c>
      <c r="H1194" s="1" t="s">
        <v>689</v>
      </c>
      <c r="I1194" s="1" t="s">
        <v>711</v>
      </c>
      <c r="J1194">
        <v>7000</v>
      </c>
      <c r="K1194">
        <v>1095.8</v>
      </c>
      <c r="L1194" s="1" t="s">
        <v>691</v>
      </c>
      <c r="M1194" s="1" t="s">
        <v>1759</v>
      </c>
      <c r="N1194">
        <v>0.4</v>
      </c>
      <c r="O1194" s="1" t="s">
        <v>693</v>
      </c>
      <c r="P1194">
        <v>0.5</v>
      </c>
      <c r="Q1194" s="1" t="s">
        <v>694</v>
      </c>
      <c r="R1194" s="1" t="s">
        <v>713</v>
      </c>
      <c r="S1194" s="1" t="s">
        <v>696</v>
      </c>
      <c r="T1194">
        <v>2800</v>
      </c>
      <c r="U1194" s="1" t="s">
        <v>697</v>
      </c>
      <c r="V1194" s="1" t="s">
        <v>698</v>
      </c>
      <c r="W1194" s="1" t="s">
        <v>708</v>
      </c>
    </row>
    <row r="1195" spans="1:23" x14ac:dyDescent="0.25">
      <c r="A1195" s="1" t="s">
        <v>3442</v>
      </c>
      <c r="B1195" s="1" t="s">
        <v>3443</v>
      </c>
      <c r="C1195" s="2">
        <v>42491</v>
      </c>
      <c r="D1195" s="2">
        <v>42521</v>
      </c>
      <c r="E1195">
        <v>11069.2</v>
      </c>
      <c r="F1195" s="1" t="s">
        <v>3444</v>
      </c>
      <c r="G1195" s="1" t="s">
        <v>688</v>
      </c>
      <c r="H1195" s="1" t="s">
        <v>689</v>
      </c>
      <c r="I1195" s="1" t="s">
        <v>886</v>
      </c>
      <c r="J1195">
        <v>33333</v>
      </c>
      <c r="K1195">
        <v>9564.2999999999993</v>
      </c>
      <c r="L1195" s="1" t="s">
        <v>691</v>
      </c>
      <c r="M1195" s="1" t="s">
        <v>1825</v>
      </c>
      <c r="N1195">
        <v>0.4</v>
      </c>
      <c r="O1195" s="1" t="s">
        <v>693</v>
      </c>
      <c r="P1195">
        <v>0.13600000000000001</v>
      </c>
      <c r="Q1195" s="1" t="s">
        <v>694</v>
      </c>
      <c r="R1195" s="1" t="s">
        <v>887</v>
      </c>
      <c r="S1195" s="1" t="s">
        <v>696</v>
      </c>
      <c r="T1195">
        <v>13333.33</v>
      </c>
      <c r="U1195" s="1" t="s">
        <v>697</v>
      </c>
      <c r="V1195" s="1" t="s">
        <v>698</v>
      </c>
      <c r="W1195" s="1" t="s">
        <v>708</v>
      </c>
    </row>
    <row r="1196" spans="1:23" x14ac:dyDescent="0.25">
      <c r="A1196" s="1" t="s">
        <v>3442</v>
      </c>
      <c r="B1196" s="1" t="s">
        <v>3445</v>
      </c>
      <c r="C1196" s="2">
        <v>42491</v>
      </c>
      <c r="D1196" s="2">
        <v>42521</v>
      </c>
      <c r="E1196">
        <v>8602.7999999999993</v>
      </c>
      <c r="F1196" s="1" t="s">
        <v>3446</v>
      </c>
      <c r="G1196" s="1" t="s">
        <v>688</v>
      </c>
      <c r="H1196" s="1" t="s">
        <v>689</v>
      </c>
      <c r="I1196" s="1" t="s">
        <v>1440</v>
      </c>
      <c r="J1196">
        <v>15000</v>
      </c>
      <c r="K1196">
        <v>3000</v>
      </c>
      <c r="L1196" s="1" t="s">
        <v>691</v>
      </c>
      <c r="M1196" s="1" t="s">
        <v>759</v>
      </c>
      <c r="N1196">
        <v>0.4</v>
      </c>
      <c r="O1196" s="1" t="s">
        <v>693</v>
      </c>
      <c r="P1196">
        <v>0.65129999999999999</v>
      </c>
      <c r="Q1196" s="1" t="s">
        <v>694</v>
      </c>
      <c r="R1196" s="1" t="s">
        <v>887</v>
      </c>
      <c r="S1196" s="1" t="s">
        <v>696</v>
      </c>
      <c r="T1196">
        <v>6000</v>
      </c>
      <c r="U1196" s="1" t="s">
        <v>697</v>
      </c>
      <c r="V1196" s="1" t="s">
        <v>698</v>
      </c>
      <c r="W1196" s="1" t="s">
        <v>708</v>
      </c>
    </row>
    <row r="1197" spans="1:23" x14ac:dyDescent="0.25">
      <c r="A1197" s="1" t="s">
        <v>3447</v>
      </c>
      <c r="B1197" s="1" t="s">
        <v>3448</v>
      </c>
      <c r="C1197" s="2">
        <v>42644</v>
      </c>
      <c r="D1197" s="2">
        <v>42673</v>
      </c>
      <c r="E1197">
        <v>11452.6</v>
      </c>
      <c r="F1197" s="1" t="s">
        <v>3449</v>
      </c>
      <c r="G1197" s="1" t="s">
        <v>688</v>
      </c>
      <c r="H1197" s="1" t="s">
        <v>689</v>
      </c>
      <c r="I1197" s="1" t="s">
        <v>886</v>
      </c>
      <c r="J1197">
        <v>46000</v>
      </c>
      <c r="K1197">
        <v>7816.5</v>
      </c>
      <c r="L1197" s="1" t="s">
        <v>691</v>
      </c>
      <c r="M1197" s="1" t="s">
        <v>1640</v>
      </c>
      <c r="N1197">
        <v>0.4</v>
      </c>
      <c r="O1197" s="1" t="s">
        <v>693</v>
      </c>
      <c r="P1197">
        <v>0.3175</v>
      </c>
      <c r="Q1197" s="1" t="s">
        <v>694</v>
      </c>
      <c r="R1197" s="1" t="s">
        <v>887</v>
      </c>
      <c r="S1197" s="1" t="s">
        <v>696</v>
      </c>
      <c r="T1197">
        <v>18400</v>
      </c>
      <c r="U1197" s="1" t="s">
        <v>697</v>
      </c>
      <c r="V1197" s="1" t="s">
        <v>698</v>
      </c>
      <c r="W1197" s="1" t="s">
        <v>708</v>
      </c>
    </row>
    <row r="1198" spans="1:23" x14ac:dyDescent="0.25">
      <c r="A1198" s="1" t="s">
        <v>3447</v>
      </c>
      <c r="B1198" s="1" t="s">
        <v>3450</v>
      </c>
      <c r="C1198" s="2">
        <v>42644</v>
      </c>
      <c r="D1198" s="2">
        <v>42673</v>
      </c>
      <c r="E1198">
        <v>2958.4</v>
      </c>
      <c r="F1198" s="1" t="s">
        <v>3451</v>
      </c>
      <c r="G1198" s="1" t="s">
        <v>688</v>
      </c>
      <c r="H1198" s="1" t="s">
        <v>689</v>
      </c>
      <c r="I1198" s="1" t="s">
        <v>764</v>
      </c>
      <c r="J1198">
        <v>15000</v>
      </c>
      <c r="K1198">
        <v>1479.2</v>
      </c>
      <c r="L1198" s="1" t="s">
        <v>691</v>
      </c>
      <c r="M1198" s="1" t="s">
        <v>1640</v>
      </c>
      <c r="N1198">
        <v>0.4</v>
      </c>
      <c r="O1198" s="1" t="s">
        <v>693</v>
      </c>
      <c r="P1198">
        <v>0.5</v>
      </c>
      <c r="Q1198" s="1" t="s">
        <v>694</v>
      </c>
      <c r="R1198" s="1" t="s">
        <v>887</v>
      </c>
      <c r="S1198" s="1" t="s">
        <v>696</v>
      </c>
      <c r="T1198">
        <v>6000</v>
      </c>
      <c r="U1198" s="1" t="s">
        <v>697</v>
      </c>
      <c r="V1198" s="1" t="s">
        <v>698</v>
      </c>
      <c r="W1198" s="1" t="s">
        <v>708</v>
      </c>
    </row>
    <row r="1199" spans="1:23" x14ac:dyDescent="0.25">
      <c r="A1199" s="1" t="s">
        <v>3452</v>
      </c>
      <c r="B1199" s="1" t="s">
        <v>3453</v>
      </c>
      <c r="C1199" s="2">
        <v>42675</v>
      </c>
      <c r="D1199" s="2">
        <v>42704</v>
      </c>
      <c r="E1199">
        <v>4000</v>
      </c>
      <c r="F1199" s="1" t="s">
        <v>3454</v>
      </c>
      <c r="G1199" s="1" t="s">
        <v>688</v>
      </c>
      <c r="H1199" s="1" t="s">
        <v>689</v>
      </c>
      <c r="I1199" s="1" t="s">
        <v>764</v>
      </c>
      <c r="J1199">
        <v>10000</v>
      </c>
      <c r="K1199">
        <v>2000</v>
      </c>
      <c r="L1199" s="1" t="s">
        <v>691</v>
      </c>
      <c r="M1199" s="1" t="s">
        <v>1640</v>
      </c>
      <c r="N1199">
        <v>0.4</v>
      </c>
      <c r="O1199" s="1" t="s">
        <v>693</v>
      </c>
      <c r="P1199">
        <v>0.5</v>
      </c>
      <c r="Q1199" s="1" t="s">
        <v>694</v>
      </c>
      <c r="R1199" s="1" t="s">
        <v>887</v>
      </c>
      <c r="S1199" s="1" t="s">
        <v>696</v>
      </c>
      <c r="T1199">
        <v>4000</v>
      </c>
      <c r="U1199" s="1" t="s">
        <v>697</v>
      </c>
      <c r="V1199" s="1" t="s">
        <v>698</v>
      </c>
      <c r="W1199" s="1" t="s">
        <v>708</v>
      </c>
    </row>
    <row r="1200" spans="1:23" x14ac:dyDescent="0.25">
      <c r="A1200" s="1" t="s">
        <v>3452</v>
      </c>
      <c r="B1200" s="1" t="s">
        <v>3455</v>
      </c>
      <c r="C1200" s="2">
        <v>42675</v>
      </c>
      <c r="D1200" s="2">
        <v>42704</v>
      </c>
      <c r="E1200">
        <v>14000</v>
      </c>
      <c r="F1200" s="1" t="s">
        <v>3456</v>
      </c>
      <c r="G1200" s="1" t="s">
        <v>688</v>
      </c>
      <c r="H1200" s="1" t="s">
        <v>689</v>
      </c>
      <c r="I1200" s="1" t="s">
        <v>1841</v>
      </c>
      <c r="J1200">
        <v>35000</v>
      </c>
      <c r="K1200">
        <v>7000</v>
      </c>
      <c r="L1200" s="1" t="s">
        <v>691</v>
      </c>
      <c r="M1200" s="1" t="s">
        <v>1640</v>
      </c>
      <c r="N1200">
        <v>0.4</v>
      </c>
      <c r="O1200" s="1" t="s">
        <v>693</v>
      </c>
      <c r="P1200">
        <v>0.5</v>
      </c>
      <c r="Q1200" s="1" t="s">
        <v>694</v>
      </c>
      <c r="R1200" s="1" t="s">
        <v>887</v>
      </c>
      <c r="S1200" s="1" t="s">
        <v>696</v>
      </c>
      <c r="T1200">
        <v>14000</v>
      </c>
      <c r="U1200" s="1" t="s">
        <v>697</v>
      </c>
      <c r="V1200" s="1" t="s">
        <v>698</v>
      </c>
      <c r="W1200" s="1" t="s">
        <v>708</v>
      </c>
    </row>
    <row r="1201" spans="1:23" x14ac:dyDescent="0.25">
      <c r="A1201" s="1" t="s">
        <v>3452</v>
      </c>
      <c r="B1201" s="1" t="s">
        <v>3457</v>
      </c>
      <c r="C1201" s="2">
        <v>42675</v>
      </c>
      <c r="D1201" s="2">
        <v>42704</v>
      </c>
      <c r="E1201">
        <v>8080.4</v>
      </c>
      <c r="F1201" s="1" t="s">
        <v>3458</v>
      </c>
      <c r="G1201" s="1" t="s">
        <v>688</v>
      </c>
      <c r="H1201" s="1" t="s">
        <v>689</v>
      </c>
      <c r="I1201" s="1" t="s">
        <v>886</v>
      </c>
      <c r="J1201">
        <v>20000</v>
      </c>
      <c r="K1201">
        <v>4863.5</v>
      </c>
      <c r="L1201" s="1" t="s">
        <v>691</v>
      </c>
      <c r="M1201" s="1" t="s">
        <v>1640</v>
      </c>
      <c r="N1201">
        <v>0.4</v>
      </c>
      <c r="O1201" s="1" t="s">
        <v>693</v>
      </c>
      <c r="P1201">
        <v>0.39810000000000001</v>
      </c>
      <c r="Q1201" s="1" t="s">
        <v>694</v>
      </c>
      <c r="R1201" s="1" t="s">
        <v>887</v>
      </c>
      <c r="S1201" s="1" t="s">
        <v>696</v>
      </c>
      <c r="T1201">
        <v>8000</v>
      </c>
      <c r="U1201" s="1" t="s">
        <v>697</v>
      </c>
      <c r="V1201" s="1" t="s">
        <v>698</v>
      </c>
      <c r="W1201" s="1" t="s">
        <v>708</v>
      </c>
    </row>
    <row r="1202" spans="1:23" x14ac:dyDescent="0.25">
      <c r="A1202" s="1" t="s">
        <v>3459</v>
      </c>
      <c r="B1202" s="1" t="s">
        <v>3460</v>
      </c>
      <c r="C1202" s="2">
        <v>42644</v>
      </c>
      <c r="D1202" s="2">
        <v>42673</v>
      </c>
      <c r="E1202">
        <v>0</v>
      </c>
      <c r="F1202" s="1" t="s">
        <v>3461</v>
      </c>
      <c r="G1202" s="1" t="s">
        <v>688</v>
      </c>
      <c r="H1202" s="1" t="s">
        <v>689</v>
      </c>
      <c r="I1202" s="1" t="s">
        <v>863</v>
      </c>
      <c r="J1202">
        <v>0</v>
      </c>
      <c r="K1202">
        <v>51.99</v>
      </c>
      <c r="L1202" s="1" t="s">
        <v>691</v>
      </c>
      <c r="M1202" s="1" t="s">
        <v>1640</v>
      </c>
      <c r="N1202">
        <v>0</v>
      </c>
      <c r="O1202" s="1" t="s">
        <v>693</v>
      </c>
      <c r="P1202">
        <v>0</v>
      </c>
      <c r="Q1202" s="1" t="s">
        <v>694</v>
      </c>
      <c r="R1202" s="1" t="s">
        <v>940</v>
      </c>
      <c r="S1202" s="1" t="s">
        <v>696</v>
      </c>
      <c r="T1202">
        <v>6600</v>
      </c>
      <c r="U1202" s="1" t="s">
        <v>697</v>
      </c>
      <c r="V1202" s="1" t="s">
        <v>698</v>
      </c>
      <c r="W1202" s="1" t="s">
        <v>941</v>
      </c>
    </row>
    <row r="1203" spans="1:23" x14ac:dyDescent="0.25">
      <c r="A1203" s="1" t="s">
        <v>3459</v>
      </c>
      <c r="B1203" s="1" t="s">
        <v>3462</v>
      </c>
      <c r="C1203" s="2">
        <v>42644</v>
      </c>
      <c r="D1203" s="2">
        <v>42673</v>
      </c>
      <c r="E1203">
        <v>0</v>
      </c>
      <c r="F1203" s="1" t="s">
        <v>3461</v>
      </c>
      <c r="G1203" s="1" t="s">
        <v>688</v>
      </c>
      <c r="H1203" s="1" t="s">
        <v>689</v>
      </c>
      <c r="I1203" s="1" t="s">
        <v>863</v>
      </c>
      <c r="J1203">
        <v>0</v>
      </c>
      <c r="K1203">
        <v>174.71</v>
      </c>
      <c r="L1203" s="1" t="s">
        <v>691</v>
      </c>
      <c r="M1203" s="1" t="s">
        <v>1640</v>
      </c>
      <c r="N1203">
        <v>0</v>
      </c>
      <c r="O1203" s="1" t="s">
        <v>693</v>
      </c>
      <c r="P1203">
        <v>0</v>
      </c>
      <c r="Q1203" s="1" t="s">
        <v>694</v>
      </c>
      <c r="R1203" s="1" t="s">
        <v>940</v>
      </c>
      <c r="S1203" s="1" t="s">
        <v>696</v>
      </c>
      <c r="T1203">
        <v>6600</v>
      </c>
      <c r="U1203" s="1" t="s">
        <v>697</v>
      </c>
      <c r="V1203" s="1" t="s">
        <v>698</v>
      </c>
      <c r="W1203" s="1" t="s">
        <v>943</v>
      </c>
    </row>
    <row r="1204" spans="1:23" x14ac:dyDescent="0.25">
      <c r="A1204" s="1" t="s">
        <v>3459</v>
      </c>
      <c r="B1204" s="1" t="s">
        <v>3463</v>
      </c>
      <c r="C1204" s="2">
        <v>42644</v>
      </c>
      <c r="D1204" s="2">
        <v>42673</v>
      </c>
      <c r="E1204">
        <v>1409.76</v>
      </c>
      <c r="F1204" s="1" t="s">
        <v>3464</v>
      </c>
      <c r="G1204" s="1" t="s">
        <v>688</v>
      </c>
      <c r="H1204" s="1" t="s">
        <v>689</v>
      </c>
      <c r="I1204" s="1" t="s">
        <v>767</v>
      </c>
      <c r="J1204">
        <v>4545</v>
      </c>
      <c r="K1204">
        <v>939.84</v>
      </c>
      <c r="L1204" s="1" t="s">
        <v>691</v>
      </c>
      <c r="M1204" s="1" t="s">
        <v>1640</v>
      </c>
      <c r="N1204">
        <v>0.33</v>
      </c>
      <c r="O1204" s="1" t="s">
        <v>693</v>
      </c>
      <c r="P1204">
        <v>0.33329999999999999</v>
      </c>
      <c r="Q1204" s="1" t="s">
        <v>694</v>
      </c>
      <c r="R1204" s="1" t="s">
        <v>695</v>
      </c>
      <c r="S1204" s="1" t="s">
        <v>696</v>
      </c>
      <c r="T1204">
        <v>1500</v>
      </c>
      <c r="U1204" s="1" t="s">
        <v>697</v>
      </c>
      <c r="V1204" s="1" t="s">
        <v>698</v>
      </c>
      <c r="W1204" s="1" t="s">
        <v>708</v>
      </c>
    </row>
    <row r="1205" spans="1:23" x14ac:dyDescent="0.25">
      <c r="A1205" s="1" t="s">
        <v>3459</v>
      </c>
      <c r="B1205" s="1" t="s">
        <v>3465</v>
      </c>
      <c r="C1205" s="2">
        <v>42644</v>
      </c>
      <c r="D1205" s="2">
        <v>42673</v>
      </c>
      <c r="E1205">
        <v>1458.6</v>
      </c>
      <c r="F1205" s="1" t="s">
        <v>3466</v>
      </c>
      <c r="G1205" s="1" t="s">
        <v>688</v>
      </c>
      <c r="H1205" s="1" t="s">
        <v>689</v>
      </c>
      <c r="I1205" s="1" t="s">
        <v>741</v>
      </c>
      <c r="J1205">
        <v>10000</v>
      </c>
      <c r="K1205">
        <v>884</v>
      </c>
      <c r="L1205" s="1" t="s">
        <v>691</v>
      </c>
      <c r="M1205" s="1" t="s">
        <v>1640</v>
      </c>
      <c r="N1205">
        <v>0.33</v>
      </c>
      <c r="O1205" s="1" t="s">
        <v>693</v>
      </c>
      <c r="P1205">
        <v>0.39389999999999997</v>
      </c>
      <c r="Q1205" s="1" t="s">
        <v>694</v>
      </c>
      <c r="R1205" s="1" t="s">
        <v>695</v>
      </c>
      <c r="S1205" s="1" t="s">
        <v>696</v>
      </c>
      <c r="T1205">
        <v>3300</v>
      </c>
      <c r="U1205" s="1" t="s">
        <v>697</v>
      </c>
      <c r="V1205" s="1" t="s">
        <v>698</v>
      </c>
      <c r="W1205" s="1" t="s">
        <v>708</v>
      </c>
    </row>
    <row r="1206" spans="1:23" x14ac:dyDescent="0.25">
      <c r="A1206" s="1" t="s">
        <v>3459</v>
      </c>
      <c r="B1206" s="1" t="s">
        <v>3467</v>
      </c>
      <c r="C1206" s="2">
        <v>42644</v>
      </c>
      <c r="D1206" s="2">
        <v>42673</v>
      </c>
      <c r="E1206">
        <v>1564.98</v>
      </c>
      <c r="F1206" s="1" t="s">
        <v>3468</v>
      </c>
      <c r="G1206" s="1" t="s">
        <v>688</v>
      </c>
      <c r="H1206" s="1" t="s">
        <v>689</v>
      </c>
      <c r="I1206" s="1" t="s">
        <v>789</v>
      </c>
      <c r="J1206">
        <v>10000</v>
      </c>
      <c r="K1206">
        <v>1355.4</v>
      </c>
      <c r="L1206" s="1" t="s">
        <v>691</v>
      </c>
      <c r="M1206" s="1" t="s">
        <v>1640</v>
      </c>
      <c r="N1206">
        <v>0.33</v>
      </c>
      <c r="O1206" s="1" t="s">
        <v>693</v>
      </c>
      <c r="P1206">
        <v>0.13389999999999999</v>
      </c>
      <c r="Q1206" s="1" t="s">
        <v>694</v>
      </c>
      <c r="R1206" s="1" t="s">
        <v>713</v>
      </c>
      <c r="S1206" s="1" t="s">
        <v>696</v>
      </c>
      <c r="T1206">
        <v>3300</v>
      </c>
      <c r="U1206" s="1" t="s">
        <v>697</v>
      </c>
      <c r="V1206" s="1" t="s">
        <v>698</v>
      </c>
      <c r="W1206" s="1" t="s">
        <v>708</v>
      </c>
    </row>
    <row r="1207" spans="1:23" x14ac:dyDescent="0.25">
      <c r="A1207" s="1" t="s">
        <v>3459</v>
      </c>
      <c r="B1207" s="1" t="s">
        <v>3469</v>
      </c>
      <c r="C1207" s="2">
        <v>42644</v>
      </c>
      <c r="D1207" s="2">
        <v>42673</v>
      </c>
      <c r="E1207">
        <v>0</v>
      </c>
      <c r="F1207" s="1" t="s">
        <v>3470</v>
      </c>
      <c r="G1207" s="1" t="s">
        <v>688</v>
      </c>
      <c r="H1207" s="1" t="s">
        <v>689</v>
      </c>
      <c r="I1207" s="1" t="s">
        <v>950</v>
      </c>
      <c r="J1207">
        <v>20000</v>
      </c>
      <c r="K1207">
        <v>36.22</v>
      </c>
      <c r="L1207" s="1" t="s">
        <v>691</v>
      </c>
      <c r="M1207" s="1" t="s">
        <v>1640</v>
      </c>
      <c r="N1207">
        <v>0.33</v>
      </c>
      <c r="O1207" s="1" t="s">
        <v>693</v>
      </c>
      <c r="P1207">
        <v>0</v>
      </c>
      <c r="Q1207" s="1" t="s">
        <v>694</v>
      </c>
      <c r="R1207" s="1" t="s">
        <v>951</v>
      </c>
      <c r="S1207" s="1" t="s">
        <v>696</v>
      </c>
      <c r="T1207">
        <v>6600</v>
      </c>
      <c r="U1207" s="1" t="s">
        <v>697</v>
      </c>
      <c r="V1207" s="1" t="s">
        <v>698</v>
      </c>
      <c r="W1207" s="1" t="s">
        <v>952</v>
      </c>
    </row>
    <row r="1208" spans="1:23" x14ac:dyDescent="0.25">
      <c r="A1208" s="1" t="s">
        <v>3459</v>
      </c>
      <c r="B1208" s="1" t="s">
        <v>3471</v>
      </c>
      <c r="C1208" s="2">
        <v>42644</v>
      </c>
      <c r="D1208" s="2">
        <v>42673</v>
      </c>
      <c r="E1208">
        <v>1200.21</v>
      </c>
      <c r="F1208" s="1" t="s">
        <v>3472</v>
      </c>
      <c r="G1208" s="1" t="s">
        <v>688</v>
      </c>
      <c r="H1208" s="1" t="s">
        <v>689</v>
      </c>
      <c r="I1208" s="1" t="s">
        <v>716</v>
      </c>
      <c r="J1208">
        <v>7500</v>
      </c>
      <c r="K1208">
        <v>727.4</v>
      </c>
      <c r="L1208" s="1" t="s">
        <v>691</v>
      </c>
      <c r="M1208" s="1" t="s">
        <v>1640</v>
      </c>
      <c r="N1208">
        <v>0.33</v>
      </c>
      <c r="O1208" s="1" t="s">
        <v>693</v>
      </c>
      <c r="P1208">
        <v>0.39389999999999997</v>
      </c>
      <c r="Q1208" s="1" t="s">
        <v>694</v>
      </c>
      <c r="R1208" s="1" t="s">
        <v>695</v>
      </c>
      <c r="S1208" s="1" t="s">
        <v>696</v>
      </c>
      <c r="T1208">
        <v>2475</v>
      </c>
      <c r="U1208" s="1" t="s">
        <v>697</v>
      </c>
      <c r="V1208" s="1" t="s">
        <v>698</v>
      </c>
      <c r="W1208" s="1" t="s">
        <v>708</v>
      </c>
    </row>
    <row r="1209" spans="1:23" x14ac:dyDescent="0.25">
      <c r="A1209" s="1" t="s">
        <v>3459</v>
      </c>
      <c r="B1209" s="1" t="s">
        <v>3473</v>
      </c>
      <c r="C1209" s="2">
        <v>42644</v>
      </c>
      <c r="D1209" s="2">
        <v>42673</v>
      </c>
      <c r="E1209">
        <v>21.45</v>
      </c>
      <c r="F1209" s="1" t="s">
        <v>3474</v>
      </c>
      <c r="G1209" s="1" t="s">
        <v>688</v>
      </c>
      <c r="H1209" s="1" t="s">
        <v>689</v>
      </c>
      <c r="I1209" s="1" t="s">
        <v>706</v>
      </c>
      <c r="J1209">
        <v>20000</v>
      </c>
      <c r="K1209">
        <v>729.58</v>
      </c>
      <c r="L1209" s="1" t="s">
        <v>691</v>
      </c>
      <c r="M1209" s="1" t="s">
        <v>1640</v>
      </c>
      <c r="N1209">
        <v>0.33</v>
      </c>
      <c r="O1209" s="1" t="s">
        <v>693</v>
      </c>
      <c r="P1209">
        <v>-33.012900000000002</v>
      </c>
      <c r="Q1209" s="1" t="s">
        <v>694</v>
      </c>
      <c r="R1209" s="1" t="s">
        <v>707</v>
      </c>
      <c r="S1209" s="1" t="s">
        <v>696</v>
      </c>
      <c r="T1209">
        <v>6600</v>
      </c>
      <c r="U1209" s="1" t="s">
        <v>697</v>
      </c>
      <c r="V1209" s="1" t="s">
        <v>698</v>
      </c>
      <c r="W1209" s="1" t="s">
        <v>708</v>
      </c>
    </row>
    <row r="1210" spans="1:23" x14ac:dyDescent="0.25">
      <c r="A1210" s="1" t="s">
        <v>3475</v>
      </c>
      <c r="B1210" s="1" t="s">
        <v>3476</v>
      </c>
      <c r="C1210" s="2">
        <v>42682</v>
      </c>
      <c r="D1210" s="2">
        <v>42704</v>
      </c>
      <c r="E1210">
        <v>2114</v>
      </c>
      <c r="F1210" s="1" t="s">
        <v>3477</v>
      </c>
      <c r="G1210" s="1" t="s">
        <v>688</v>
      </c>
      <c r="H1210" s="1" t="s">
        <v>689</v>
      </c>
      <c r="I1210" s="1" t="s">
        <v>764</v>
      </c>
      <c r="J1210">
        <v>12500</v>
      </c>
      <c r="K1210">
        <v>1931</v>
      </c>
      <c r="L1210" s="1" t="s">
        <v>691</v>
      </c>
      <c r="M1210" s="1" t="s">
        <v>1640</v>
      </c>
      <c r="N1210">
        <v>0.4</v>
      </c>
      <c r="O1210" s="1" t="s">
        <v>693</v>
      </c>
      <c r="P1210">
        <v>8.6599999999999996E-2</v>
      </c>
      <c r="Q1210" s="1" t="s">
        <v>694</v>
      </c>
      <c r="R1210" s="1" t="s">
        <v>887</v>
      </c>
      <c r="S1210" s="1" t="s">
        <v>696</v>
      </c>
      <c r="T1210">
        <v>5000</v>
      </c>
      <c r="U1210" s="1" t="s">
        <v>697</v>
      </c>
      <c r="V1210" s="1" t="s">
        <v>698</v>
      </c>
      <c r="W1210" s="1" t="s">
        <v>708</v>
      </c>
    </row>
    <row r="1211" spans="1:23" x14ac:dyDescent="0.25">
      <c r="A1211" s="1" t="s">
        <v>3478</v>
      </c>
      <c r="B1211" s="1" t="s">
        <v>3479</v>
      </c>
      <c r="C1211" s="2">
        <v>42478</v>
      </c>
      <c r="D1211" s="2">
        <v>42490</v>
      </c>
      <c r="E1211">
        <v>0</v>
      </c>
      <c r="F1211" s="1" t="s">
        <v>3480</v>
      </c>
      <c r="G1211" s="1" t="s">
        <v>688</v>
      </c>
      <c r="H1211" s="1" t="s">
        <v>689</v>
      </c>
      <c r="I1211" s="1" t="s">
        <v>741</v>
      </c>
      <c r="J1211">
        <v>7500</v>
      </c>
      <c r="K1211">
        <v>0</v>
      </c>
      <c r="L1211" s="1" t="s">
        <v>691</v>
      </c>
      <c r="M1211" s="1" t="s">
        <v>759</v>
      </c>
      <c r="N1211">
        <v>0.4</v>
      </c>
      <c r="O1211" s="1" t="s">
        <v>693</v>
      </c>
      <c r="P1211">
        <v>0</v>
      </c>
      <c r="Q1211" s="1" t="s">
        <v>694</v>
      </c>
      <c r="R1211" s="1" t="s">
        <v>887</v>
      </c>
      <c r="S1211" s="1" t="s">
        <v>696</v>
      </c>
      <c r="T1211">
        <v>3000</v>
      </c>
      <c r="U1211" s="1" t="s">
        <v>697</v>
      </c>
      <c r="V1211" s="1" t="s">
        <v>698</v>
      </c>
      <c r="W1211" s="1" t="s">
        <v>708</v>
      </c>
    </row>
    <row r="1212" spans="1:23" x14ac:dyDescent="0.25">
      <c r="A1212" s="1" t="s">
        <v>3478</v>
      </c>
      <c r="B1212" s="1" t="s">
        <v>3481</v>
      </c>
      <c r="C1212" s="2">
        <v>42478</v>
      </c>
      <c r="D1212" s="2">
        <v>42490</v>
      </c>
      <c r="E1212">
        <v>328</v>
      </c>
      <c r="F1212" s="1" t="s">
        <v>3482</v>
      </c>
      <c r="G1212" s="1" t="s">
        <v>688</v>
      </c>
      <c r="H1212" s="1" t="s">
        <v>689</v>
      </c>
      <c r="I1212" s="1" t="s">
        <v>886</v>
      </c>
      <c r="J1212">
        <v>33333</v>
      </c>
      <c r="K1212">
        <v>229.8</v>
      </c>
      <c r="L1212" s="1" t="s">
        <v>691</v>
      </c>
      <c r="M1212" s="1" t="s">
        <v>759</v>
      </c>
      <c r="N1212">
        <v>0.4</v>
      </c>
      <c r="O1212" s="1" t="s">
        <v>693</v>
      </c>
      <c r="P1212">
        <v>0.2994</v>
      </c>
      <c r="Q1212" s="1" t="s">
        <v>694</v>
      </c>
      <c r="R1212" s="1" t="s">
        <v>887</v>
      </c>
      <c r="S1212" s="1" t="s">
        <v>696</v>
      </c>
      <c r="T1212">
        <v>13333.33</v>
      </c>
      <c r="U1212" s="1" t="s">
        <v>697</v>
      </c>
      <c r="V1212" s="1" t="s">
        <v>698</v>
      </c>
      <c r="W1212" s="1" t="s">
        <v>708</v>
      </c>
    </row>
    <row r="1213" spans="1:23" x14ac:dyDescent="0.25">
      <c r="A1213" s="1" t="s">
        <v>3483</v>
      </c>
      <c r="B1213" s="1" t="s">
        <v>3484</v>
      </c>
      <c r="C1213" s="2">
        <v>42541</v>
      </c>
      <c r="D1213" s="2">
        <v>42551</v>
      </c>
      <c r="E1213">
        <v>2353.1999999999998</v>
      </c>
      <c r="F1213" s="1" t="s">
        <v>3485</v>
      </c>
      <c r="G1213" s="1" t="s">
        <v>688</v>
      </c>
      <c r="H1213" s="1" t="s">
        <v>689</v>
      </c>
      <c r="I1213" s="1" t="s">
        <v>886</v>
      </c>
      <c r="J1213">
        <v>8333</v>
      </c>
      <c r="K1213">
        <v>1764.9</v>
      </c>
      <c r="L1213" s="1" t="s">
        <v>691</v>
      </c>
      <c r="M1213" s="1" t="s">
        <v>1640</v>
      </c>
      <c r="N1213">
        <v>0.4</v>
      </c>
      <c r="O1213" s="1" t="s">
        <v>693</v>
      </c>
      <c r="P1213">
        <v>0.25</v>
      </c>
      <c r="Q1213" s="1" t="s">
        <v>694</v>
      </c>
      <c r="R1213" s="1" t="s">
        <v>887</v>
      </c>
      <c r="S1213" s="1" t="s">
        <v>696</v>
      </c>
      <c r="T1213">
        <v>3333.33</v>
      </c>
      <c r="U1213" s="1" t="s">
        <v>697</v>
      </c>
      <c r="V1213" s="1" t="s">
        <v>698</v>
      </c>
      <c r="W1213" s="1" t="s">
        <v>708</v>
      </c>
    </row>
    <row r="1214" spans="1:23" x14ac:dyDescent="0.25">
      <c r="A1214" s="1" t="s">
        <v>3483</v>
      </c>
      <c r="B1214" s="1" t="s">
        <v>3486</v>
      </c>
      <c r="C1214" s="2">
        <v>42541</v>
      </c>
      <c r="D1214" s="2">
        <v>42551</v>
      </c>
      <c r="E1214">
        <v>3208.8</v>
      </c>
      <c r="F1214" s="1" t="s">
        <v>3487</v>
      </c>
      <c r="G1214" s="1" t="s">
        <v>688</v>
      </c>
      <c r="H1214" s="1" t="s">
        <v>689</v>
      </c>
      <c r="I1214" s="1" t="s">
        <v>1440</v>
      </c>
      <c r="J1214">
        <v>10000</v>
      </c>
      <c r="K1214">
        <v>2000</v>
      </c>
      <c r="L1214" s="1" t="s">
        <v>691</v>
      </c>
      <c r="M1214" s="1" t="s">
        <v>1640</v>
      </c>
      <c r="N1214">
        <v>0.4</v>
      </c>
      <c r="O1214" s="1" t="s">
        <v>693</v>
      </c>
      <c r="P1214">
        <v>0.37669999999999998</v>
      </c>
      <c r="Q1214" s="1" t="s">
        <v>694</v>
      </c>
      <c r="R1214" s="1" t="s">
        <v>887</v>
      </c>
      <c r="S1214" s="1" t="s">
        <v>696</v>
      </c>
      <c r="T1214">
        <v>4000</v>
      </c>
      <c r="U1214" s="1" t="s">
        <v>697</v>
      </c>
      <c r="V1214" s="1" t="s">
        <v>698</v>
      </c>
      <c r="W1214" s="1" t="s">
        <v>708</v>
      </c>
    </row>
    <row r="1215" spans="1:23" x14ac:dyDescent="0.25">
      <c r="A1215" s="1" t="s">
        <v>3488</v>
      </c>
      <c r="B1215" s="1" t="s">
        <v>3489</v>
      </c>
      <c r="C1215" s="2">
        <v>42552</v>
      </c>
      <c r="D1215" s="2">
        <v>42582</v>
      </c>
      <c r="E1215">
        <v>3227.6</v>
      </c>
      <c r="F1215" s="1" t="s">
        <v>3490</v>
      </c>
      <c r="G1215" s="1" t="s">
        <v>688</v>
      </c>
      <c r="H1215" s="1" t="s">
        <v>689</v>
      </c>
      <c r="I1215" s="1" t="s">
        <v>886</v>
      </c>
      <c r="J1215">
        <v>8333</v>
      </c>
      <c r="K1215">
        <v>555</v>
      </c>
      <c r="L1215" s="1" t="s">
        <v>691</v>
      </c>
      <c r="M1215" s="1" t="s">
        <v>1640</v>
      </c>
      <c r="N1215">
        <v>0.4</v>
      </c>
      <c r="O1215" s="1" t="s">
        <v>693</v>
      </c>
      <c r="P1215">
        <v>0.82799999999999996</v>
      </c>
      <c r="Q1215" s="1" t="s">
        <v>694</v>
      </c>
      <c r="R1215" s="1" t="s">
        <v>887</v>
      </c>
      <c r="S1215" s="1" t="s">
        <v>696</v>
      </c>
      <c r="T1215">
        <v>3333.33</v>
      </c>
      <c r="U1215" s="1" t="s">
        <v>697</v>
      </c>
      <c r="V1215" s="1" t="s">
        <v>698</v>
      </c>
      <c r="W1215" s="1" t="s">
        <v>708</v>
      </c>
    </row>
    <row r="1216" spans="1:23" x14ac:dyDescent="0.25">
      <c r="A1216" s="1" t="s">
        <v>3488</v>
      </c>
      <c r="B1216" s="1" t="s">
        <v>3491</v>
      </c>
      <c r="C1216" s="2">
        <v>42552</v>
      </c>
      <c r="D1216" s="2">
        <v>42582</v>
      </c>
      <c r="E1216">
        <v>10000</v>
      </c>
      <c r="F1216" s="1" t="s">
        <v>3492</v>
      </c>
      <c r="G1216" s="1" t="s">
        <v>688</v>
      </c>
      <c r="H1216" s="1" t="s">
        <v>689</v>
      </c>
      <c r="I1216" s="1" t="s">
        <v>1440</v>
      </c>
      <c r="J1216">
        <v>25000</v>
      </c>
      <c r="K1216">
        <v>5000</v>
      </c>
      <c r="L1216" s="1" t="s">
        <v>691</v>
      </c>
      <c r="M1216" s="1" t="s">
        <v>1640</v>
      </c>
      <c r="N1216">
        <v>0.4</v>
      </c>
      <c r="O1216" s="1" t="s">
        <v>693</v>
      </c>
      <c r="P1216">
        <v>0.5</v>
      </c>
      <c r="Q1216" s="1" t="s">
        <v>694</v>
      </c>
      <c r="R1216" s="1" t="s">
        <v>887</v>
      </c>
      <c r="S1216" s="1" t="s">
        <v>696</v>
      </c>
      <c r="T1216">
        <v>10000</v>
      </c>
      <c r="U1216" s="1" t="s">
        <v>697</v>
      </c>
      <c r="V1216" s="1" t="s">
        <v>698</v>
      </c>
      <c r="W1216" s="1" t="s">
        <v>708</v>
      </c>
    </row>
    <row r="1217" spans="1:23" x14ac:dyDescent="0.25">
      <c r="A1217" s="1" t="s">
        <v>3493</v>
      </c>
      <c r="B1217" s="1" t="s">
        <v>3494</v>
      </c>
      <c r="C1217" s="2">
        <v>42541</v>
      </c>
      <c r="D1217" s="2">
        <v>42551</v>
      </c>
      <c r="E1217">
        <v>5482.8</v>
      </c>
      <c r="F1217" s="1" t="s">
        <v>3495</v>
      </c>
      <c r="G1217" s="1" t="s">
        <v>688</v>
      </c>
      <c r="H1217" s="1" t="s">
        <v>689</v>
      </c>
      <c r="I1217" s="1" t="s">
        <v>1440</v>
      </c>
      <c r="J1217">
        <v>9500</v>
      </c>
      <c r="K1217">
        <v>1900</v>
      </c>
      <c r="L1217" s="1" t="s">
        <v>691</v>
      </c>
      <c r="M1217" s="1" t="s">
        <v>1640</v>
      </c>
      <c r="N1217">
        <v>0.4</v>
      </c>
      <c r="O1217" s="1" t="s">
        <v>693</v>
      </c>
      <c r="P1217">
        <v>0.65349999999999997</v>
      </c>
      <c r="Q1217" s="1" t="s">
        <v>694</v>
      </c>
      <c r="R1217" s="1" t="s">
        <v>887</v>
      </c>
      <c r="S1217" s="1" t="s">
        <v>696</v>
      </c>
      <c r="T1217">
        <v>3800</v>
      </c>
      <c r="U1217" s="1" t="s">
        <v>697</v>
      </c>
      <c r="V1217" s="1" t="s">
        <v>698</v>
      </c>
      <c r="W1217" s="1" t="s">
        <v>708</v>
      </c>
    </row>
    <row r="1218" spans="1:23" x14ac:dyDescent="0.25">
      <c r="A1218" s="1" t="s">
        <v>3493</v>
      </c>
      <c r="B1218" s="1" t="s">
        <v>3496</v>
      </c>
      <c r="C1218" s="2">
        <v>42541</v>
      </c>
      <c r="D1218" s="2">
        <v>42551</v>
      </c>
      <c r="E1218">
        <v>1289.2</v>
      </c>
      <c r="F1218" s="1" t="s">
        <v>3497</v>
      </c>
      <c r="G1218" s="1" t="s">
        <v>688</v>
      </c>
      <c r="H1218" s="1" t="s">
        <v>689</v>
      </c>
      <c r="I1218" s="1" t="s">
        <v>886</v>
      </c>
      <c r="J1218">
        <v>11667</v>
      </c>
      <c r="K1218">
        <v>966.9</v>
      </c>
      <c r="L1218" s="1" t="s">
        <v>691</v>
      </c>
      <c r="M1218" s="1" t="s">
        <v>1640</v>
      </c>
      <c r="N1218">
        <v>0.4</v>
      </c>
      <c r="O1218" s="1" t="s">
        <v>693</v>
      </c>
      <c r="P1218">
        <v>0.25</v>
      </c>
      <c r="Q1218" s="1" t="s">
        <v>694</v>
      </c>
      <c r="R1218" s="1" t="s">
        <v>887</v>
      </c>
      <c r="S1218" s="1" t="s">
        <v>696</v>
      </c>
      <c r="T1218">
        <v>4666.67</v>
      </c>
      <c r="U1218" s="1" t="s">
        <v>697</v>
      </c>
      <c r="V1218" s="1" t="s">
        <v>698</v>
      </c>
      <c r="W1218" s="1" t="s">
        <v>708</v>
      </c>
    </row>
    <row r="1219" spans="1:23" x14ac:dyDescent="0.25">
      <c r="A1219" s="1" t="s">
        <v>3498</v>
      </c>
      <c r="B1219" s="1" t="s">
        <v>3499</v>
      </c>
      <c r="C1219" s="2">
        <v>42552</v>
      </c>
      <c r="D1219" s="2">
        <v>42582</v>
      </c>
      <c r="E1219">
        <v>5158</v>
      </c>
      <c r="F1219" s="1" t="s">
        <v>3500</v>
      </c>
      <c r="G1219" s="1" t="s">
        <v>688</v>
      </c>
      <c r="H1219" s="1" t="s">
        <v>689</v>
      </c>
      <c r="I1219" s="1" t="s">
        <v>1440</v>
      </c>
      <c r="J1219">
        <v>12000</v>
      </c>
      <c r="K1219">
        <v>2400</v>
      </c>
      <c r="L1219" s="1" t="s">
        <v>691</v>
      </c>
      <c r="M1219" s="1" t="s">
        <v>1640</v>
      </c>
      <c r="N1219">
        <v>0.4</v>
      </c>
      <c r="O1219" s="1" t="s">
        <v>693</v>
      </c>
      <c r="P1219">
        <v>0.53469999999999995</v>
      </c>
      <c r="Q1219" s="1" t="s">
        <v>694</v>
      </c>
      <c r="R1219" s="1" t="s">
        <v>887</v>
      </c>
      <c r="S1219" s="1" t="s">
        <v>696</v>
      </c>
      <c r="T1219">
        <v>4800</v>
      </c>
      <c r="U1219" s="1" t="s">
        <v>697</v>
      </c>
      <c r="V1219" s="1" t="s">
        <v>698</v>
      </c>
      <c r="W1219" s="1" t="s">
        <v>708</v>
      </c>
    </row>
    <row r="1220" spans="1:23" x14ac:dyDescent="0.25">
      <c r="A1220" s="1" t="s">
        <v>3498</v>
      </c>
      <c r="B1220" s="1" t="s">
        <v>3501</v>
      </c>
      <c r="C1220" s="2">
        <v>42552</v>
      </c>
      <c r="D1220" s="2">
        <v>42582</v>
      </c>
      <c r="E1220">
        <v>2570</v>
      </c>
      <c r="F1220" s="1" t="s">
        <v>3502</v>
      </c>
      <c r="G1220" s="1" t="s">
        <v>688</v>
      </c>
      <c r="H1220" s="1" t="s">
        <v>689</v>
      </c>
      <c r="I1220" s="1" t="s">
        <v>886</v>
      </c>
      <c r="J1220">
        <v>8333</v>
      </c>
      <c r="K1220">
        <v>2023.2</v>
      </c>
      <c r="L1220" s="1" t="s">
        <v>691</v>
      </c>
      <c r="M1220" s="1" t="s">
        <v>1640</v>
      </c>
      <c r="N1220">
        <v>0.4</v>
      </c>
      <c r="O1220" s="1" t="s">
        <v>693</v>
      </c>
      <c r="P1220">
        <v>0.21279999999999999</v>
      </c>
      <c r="Q1220" s="1" t="s">
        <v>694</v>
      </c>
      <c r="R1220" s="1" t="s">
        <v>887</v>
      </c>
      <c r="S1220" s="1" t="s">
        <v>696</v>
      </c>
      <c r="T1220">
        <v>3333.33</v>
      </c>
      <c r="U1220" s="1" t="s">
        <v>697</v>
      </c>
      <c r="V1220" s="1" t="s">
        <v>698</v>
      </c>
      <c r="W1220" s="1" t="s">
        <v>708</v>
      </c>
    </row>
    <row r="1221" spans="1:23" x14ac:dyDescent="0.25">
      <c r="A1221" s="1" t="s">
        <v>3503</v>
      </c>
      <c r="B1221" s="1" t="s">
        <v>3504</v>
      </c>
      <c r="C1221" s="2">
        <v>42541</v>
      </c>
      <c r="D1221" s="2">
        <v>42551</v>
      </c>
      <c r="E1221">
        <v>236</v>
      </c>
      <c r="F1221" s="1" t="s">
        <v>3505</v>
      </c>
      <c r="G1221" s="1" t="s">
        <v>688</v>
      </c>
      <c r="H1221" s="1" t="s">
        <v>689</v>
      </c>
      <c r="I1221" s="1" t="s">
        <v>716</v>
      </c>
      <c r="J1221">
        <v>4000</v>
      </c>
      <c r="K1221">
        <v>61.6</v>
      </c>
      <c r="L1221" s="1" t="s">
        <v>691</v>
      </c>
      <c r="M1221" s="1" t="s">
        <v>1640</v>
      </c>
      <c r="N1221">
        <v>0.4</v>
      </c>
      <c r="O1221" s="1" t="s">
        <v>693</v>
      </c>
      <c r="P1221">
        <v>0.73899999999999999</v>
      </c>
      <c r="Q1221" s="1" t="s">
        <v>694</v>
      </c>
      <c r="R1221" s="1" t="s">
        <v>695</v>
      </c>
      <c r="S1221" s="1" t="s">
        <v>696</v>
      </c>
      <c r="T1221">
        <v>1600</v>
      </c>
      <c r="U1221" s="1" t="s">
        <v>697</v>
      </c>
      <c r="V1221" s="1" t="s">
        <v>698</v>
      </c>
      <c r="W1221" s="1" t="s">
        <v>708</v>
      </c>
    </row>
    <row r="1222" spans="1:23" x14ac:dyDescent="0.25">
      <c r="A1222" s="1" t="s">
        <v>3503</v>
      </c>
      <c r="B1222" s="1" t="s">
        <v>3506</v>
      </c>
      <c r="C1222" s="2">
        <v>42541</v>
      </c>
      <c r="D1222" s="2">
        <v>42551</v>
      </c>
      <c r="E1222">
        <v>3800</v>
      </c>
      <c r="F1222" s="1" t="s">
        <v>3507</v>
      </c>
      <c r="G1222" s="1" t="s">
        <v>688</v>
      </c>
      <c r="H1222" s="1" t="s">
        <v>689</v>
      </c>
      <c r="I1222" s="1" t="s">
        <v>789</v>
      </c>
      <c r="J1222">
        <v>9500</v>
      </c>
      <c r="K1222">
        <v>1900</v>
      </c>
      <c r="L1222" s="1" t="s">
        <v>691</v>
      </c>
      <c r="M1222" s="1" t="s">
        <v>1640</v>
      </c>
      <c r="N1222">
        <v>0.4</v>
      </c>
      <c r="O1222" s="1" t="s">
        <v>693</v>
      </c>
      <c r="P1222">
        <v>0.5</v>
      </c>
      <c r="Q1222" s="1" t="s">
        <v>694</v>
      </c>
      <c r="R1222" s="1" t="s">
        <v>713</v>
      </c>
      <c r="S1222" s="1" t="s">
        <v>696</v>
      </c>
      <c r="T1222">
        <v>3800</v>
      </c>
      <c r="U1222" s="1" t="s">
        <v>697</v>
      </c>
      <c r="V1222" s="1" t="s">
        <v>698</v>
      </c>
      <c r="W1222" s="1" t="s">
        <v>708</v>
      </c>
    </row>
    <row r="1223" spans="1:23" x14ac:dyDescent="0.25">
      <c r="A1223" s="1" t="s">
        <v>3508</v>
      </c>
      <c r="B1223" s="1" t="s">
        <v>3509</v>
      </c>
      <c r="C1223" s="2">
        <v>42552</v>
      </c>
      <c r="D1223" s="2">
        <v>42582</v>
      </c>
      <c r="E1223">
        <v>891.6</v>
      </c>
      <c r="F1223" s="1" t="s">
        <v>3510</v>
      </c>
      <c r="G1223" s="1" t="s">
        <v>688</v>
      </c>
      <c r="H1223" s="1" t="s">
        <v>689</v>
      </c>
      <c r="I1223" s="1" t="s">
        <v>716</v>
      </c>
      <c r="J1223">
        <v>5000</v>
      </c>
      <c r="K1223">
        <v>445.8</v>
      </c>
      <c r="L1223" s="1" t="s">
        <v>691</v>
      </c>
      <c r="M1223" s="1" t="s">
        <v>1640</v>
      </c>
      <c r="N1223">
        <v>0.4</v>
      </c>
      <c r="O1223" s="1" t="s">
        <v>693</v>
      </c>
      <c r="P1223">
        <v>0.5</v>
      </c>
      <c r="Q1223" s="1" t="s">
        <v>694</v>
      </c>
      <c r="R1223" s="1" t="s">
        <v>695</v>
      </c>
      <c r="S1223" s="1" t="s">
        <v>696</v>
      </c>
      <c r="T1223">
        <v>2000</v>
      </c>
      <c r="U1223" s="1" t="s">
        <v>697</v>
      </c>
      <c r="V1223" s="1" t="s">
        <v>698</v>
      </c>
      <c r="W1223" s="1" t="s">
        <v>708</v>
      </c>
    </row>
    <row r="1224" spans="1:23" x14ac:dyDescent="0.25">
      <c r="A1224" s="1" t="s">
        <v>3508</v>
      </c>
      <c r="B1224" s="1" t="s">
        <v>3511</v>
      </c>
      <c r="C1224" s="2">
        <v>42552</v>
      </c>
      <c r="D1224" s="2">
        <v>42582</v>
      </c>
      <c r="E1224">
        <v>4203.2</v>
      </c>
      <c r="F1224" s="1" t="s">
        <v>3512</v>
      </c>
      <c r="G1224" s="1" t="s">
        <v>688</v>
      </c>
      <c r="H1224" s="1" t="s">
        <v>689</v>
      </c>
      <c r="I1224" s="1" t="s">
        <v>741</v>
      </c>
      <c r="J1224">
        <v>10000</v>
      </c>
      <c r="K1224">
        <v>2000</v>
      </c>
      <c r="L1224" s="1" t="s">
        <v>691</v>
      </c>
      <c r="M1224" s="1" t="s">
        <v>1640</v>
      </c>
      <c r="N1224">
        <v>0.4</v>
      </c>
      <c r="O1224" s="1" t="s">
        <v>693</v>
      </c>
      <c r="P1224">
        <v>0.5242</v>
      </c>
      <c r="Q1224" s="1" t="s">
        <v>694</v>
      </c>
      <c r="R1224" s="1" t="s">
        <v>695</v>
      </c>
      <c r="S1224" s="1" t="s">
        <v>696</v>
      </c>
      <c r="T1224">
        <v>4000</v>
      </c>
      <c r="U1224" s="1" t="s">
        <v>697</v>
      </c>
      <c r="V1224" s="1" t="s">
        <v>698</v>
      </c>
      <c r="W1224" s="1" t="s">
        <v>708</v>
      </c>
    </row>
    <row r="1225" spans="1:23" x14ac:dyDescent="0.25">
      <c r="A1225" s="1" t="s">
        <v>3508</v>
      </c>
      <c r="B1225" s="1" t="s">
        <v>3513</v>
      </c>
      <c r="C1225" s="2">
        <v>42552</v>
      </c>
      <c r="D1225" s="2">
        <v>42582</v>
      </c>
      <c r="E1225">
        <v>2806.4</v>
      </c>
      <c r="F1225" s="1" t="s">
        <v>3514</v>
      </c>
      <c r="G1225" s="1" t="s">
        <v>688</v>
      </c>
      <c r="H1225" s="1" t="s">
        <v>689</v>
      </c>
      <c r="I1225" s="1" t="s">
        <v>767</v>
      </c>
      <c r="J1225">
        <v>6818</v>
      </c>
      <c r="K1225">
        <v>1500</v>
      </c>
      <c r="L1225" s="1" t="s">
        <v>691</v>
      </c>
      <c r="M1225" s="1" t="s">
        <v>1640</v>
      </c>
      <c r="N1225">
        <v>0.4</v>
      </c>
      <c r="O1225" s="1" t="s">
        <v>693</v>
      </c>
      <c r="P1225">
        <v>0.46550000000000002</v>
      </c>
      <c r="Q1225" s="1" t="s">
        <v>694</v>
      </c>
      <c r="R1225" s="1" t="s">
        <v>695</v>
      </c>
      <c r="S1225" s="1" t="s">
        <v>696</v>
      </c>
      <c r="T1225">
        <v>2727.27</v>
      </c>
      <c r="U1225" s="1" t="s">
        <v>697</v>
      </c>
      <c r="V1225" s="1" t="s">
        <v>698</v>
      </c>
      <c r="W1225" s="1" t="s">
        <v>708</v>
      </c>
    </row>
    <row r="1226" spans="1:23" x14ac:dyDescent="0.25">
      <c r="A1226" s="1" t="s">
        <v>3508</v>
      </c>
      <c r="B1226" s="1" t="s">
        <v>3515</v>
      </c>
      <c r="C1226" s="2">
        <v>42552</v>
      </c>
      <c r="D1226" s="2">
        <v>42582</v>
      </c>
      <c r="E1226">
        <v>5081.6000000000004</v>
      </c>
      <c r="F1226" s="1" t="s">
        <v>3516</v>
      </c>
      <c r="G1226" s="1" t="s">
        <v>688</v>
      </c>
      <c r="H1226" s="1" t="s">
        <v>689</v>
      </c>
      <c r="I1226" s="1" t="s">
        <v>789</v>
      </c>
      <c r="J1226">
        <v>14000</v>
      </c>
      <c r="K1226">
        <v>2540</v>
      </c>
      <c r="L1226" s="1" t="s">
        <v>691</v>
      </c>
      <c r="M1226" s="1" t="s">
        <v>1640</v>
      </c>
      <c r="N1226">
        <v>0.4</v>
      </c>
      <c r="O1226" s="1" t="s">
        <v>693</v>
      </c>
      <c r="P1226">
        <v>0.50019999999999998</v>
      </c>
      <c r="Q1226" s="1" t="s">
        <v>694</v>
      </c>
      <c r="R1226" s="1" t="s">
        <v>713</v>
      </c>
      <c r="S1226" s="1" t="s">
        <v>696</v>
      </c>
      <c r="T1226">
        <v>5600</v>
      </c>
      <c r="U1226" s="1" t="s">
        <v>697</v>
      </c>
      <c r="V1226" s="1" t="s">
        <v>698</v>
      </c>
      <c r="W1226" s="1" t="s">
        <v>708</v>
      </c>
    </row>
    <row r="1227" spans="1:23" x14ac:dyDescent="0.25">
      <c r="A1227" s="1" t="s">
        <v>3508</v>
      </c>
      <c r="B1227" s="1" t="s">
        <v>3517</v>
      </c>
      <c r="C1227" s="2">
        <v>42552</v>
      </c>
      <c r="D1227" s="2">
        <v>42582</v>
      </c>
      <c r="E1227">
        <v>2481.1999999999998</v>
      </c>
      <c r="F1227" s="1" t="s">
        <v>3518</v>
      </c>
      <c r="G1227" s="1" t="s">
        <v>688</v>
      </c>
      <c r="H1227" s="1" t="s">
        <v>689</v>
      </c>
      <c r="I1227" s="1" t="s">
        <v>764</v>
      </c>
      <c r="J1227">
        <v>3333</v>
      </c>
      <c r="K1227">
        <v>145.80000000000001</v>
      </c>
      <c r="L1227" s="1" t="s">
        <v>691</v>
      </c>
      <c r="M1227" s="1" t="s">
        <v>1640</v>
      </c>
      <c r="N1227">
        <v>0.4</v>
      </c>
      <c r="O1227" s="1" t="s">
        <v>693</v>
      </c>
      <c r="P1227">
        <v>0.94120000000000004</v>
      </c>
      <c r="Q1227" s="1" t="s">
        <v>694</v>
      </c>
      <c r="R1227" s="1" t="s">
        <v>695</v>
      </c>
      <c r="S1227" s="1" t="s">
        <v>696</v>
      </c>
      <c r="T1227">
        <v>1333.33</v>
      </c>
      <c r="U1227" s="1" t="s">
        <v>697</v>
      </c>
      <c r="V1227" s="1" t="s">
        <v>698</v>
      </c>
      <c r="W1227" s="1" t="s">
        <v>708</v>
      </c>
    </row>
    <row r="1228" spans="1:23" x14ac:dyDescent="0.25">
      <c r="A1228" s="1" t="s">
        <v>3519</v>
      </c>
      <c r="B1228" s="1" t="s">
        <v>3520</v>
      </c>
      <c r="C1228" s="2">
        <v>42491</v>
      </c>
      <c r="D1228" s="2">
        <v>42521</v>
      </c>
      <c r="E1228">
        <v>11212.2</v>
      </c>
      <c r="F1228" s="1" t="s">
        <v>3521</v>
      </c>
      <c r="G1228" s="1" t="s">
        <v>688</v>
      </c>
      <c r="H1228" s="1" t="s">
        <v>689</v>
      </c>
      <c r="I1228" s="1" t="s">
        <v>1440</v>
      </c>
      <c r="J1228">
        <v>10000</v>
      </c>
      <c r="K1228">
        <v>2000</v>
      </c>
      <c r="L1228" s="1" t="s">
        <v>691</v>
      </c>
      <c r="M1228" s="1" t="s">
        <v>759</v>
      </c>
      <c r="N1228">
        <v>0.6</v>
      </c>
      <c r="O1228" s="1" t="s">
        <v>693</v>
      </c>
      <c r="P1228">
        <v>0.8216</v>
      </c>
      <c r="Q1228" s="1" t="s">
        <v>694</v>
      </c>
      <c r="R1228" s="1" t="s">
        <v>887</v>
      </c>
      <c r="S1228" s="1" t="s">
        <v>696</v>
      </c>
      <c r="T1228">
        <v>6000</v>
      </c>
      <c r="U1228" s="1" t="s">
        <v>697</v>
      </c>
      <c r="V1228" s="1" t="s">
        <v>698</v>
      </c>
      <c r="W1228" s="1" t="s">
        <v>708</v>
      </c>
    </row>
    <row r="1229" spans="1:23" x14ac:dyDescent="0.25">
      <c r="A1229" s="1" t="s">
        <v>3519</v>
      </c>
      <c r="B1229" s="1" t="s">
        <v>3522</v>
      </c>
      <c r="C1229" s="2">
        <v>42491</v>
      </c>
      <c r="D1229" s="2">
        <v>42521</v>
      </c>
      <c r="E1229">
        <v>4298.3999999999996</v>
      </c>
      <c r="F1229" s="1" t="s">
        <v>3523</v>
      </c>
      <c r="G1229" s="1" t="s">
        <v>688</v>
      </c>
      <c r="H1229" s="1" t="s">
        <v>689</v>
      </c>
      <c r="I1229" s="1" t="s">
        <v>886</v>
      </c>
      <c r="J1229">
        <v>20500</v>
      </c>
      <c r="K1229">
        <v>8078</v>
      </c>
      <c r="L1229" s="1" t="s">
        <v>691</v>
      </c>
      <c r="M1229" s="1" t="s">
        <v>759</v>
      </c>
      <c r="N1229">
        <v>0.6</v>
      </c>
      <c r="O1229" s="1" t="s">
        <v>693</v>
      </c>
      <c r="P1229">
        <v>-0.87929999999999997</v>
      </c>
      <c r="Q1229" s="1" t="s">
        <v>694</v>
      </c>
      <c r="R1229" s="1" t="s">
        <v>887</v>
      </c>
      <c r="S1229" s="1" t="s">
        <v>696</v>
      </c>
      <c r="T1229">
        <v>12300</v>
      </c>
      <c r="U1229" s="1" t="s">
        <v>697</v>
      </c>
      <c r="V1229" s="1" t="s">
        <v>698</v>
      </c>
      <c r="W1229" s="1" t="s">
        <v>708</v>
      </c>
    </row>
    <row r="1230" spans="1:23" x14ac:dyDescent="0.25">
      <c r="A1230" s="1" t="s">
        <v>3519</v>
      </c>
      <c r="B1230" s="1" t="s">
        <v>3524</v>
      </c>
      <c r="C1230" s="2">
        <v>42478</v>
      </c>
      <c r="D1230" s="2">
        <v>42490</v>
      </c>
      <c r="E1230">
        <v>239.4</v>
      </c>
      <c r="F1230" s="1" t="s">
        <v>3525</v>
      </c>
      <c r="G1230" s="1" t="s">
        <v>688</v>
      </c>
      <c r="H1230" s="1" t="s">
        <v>689</v>
      </c>
      <c r="I1230" s="1" t="s">
        <v>886</v>
      </c>
      <c r="J1230">
        <v>27333</v>
      </c>
      <c r="K1230">
        <v>119.4</v>
      </c>
      <c r="L1230" s="1" t="s">
        <v>691</v>
      </c>
      <c r="M1230" s="1" t="s">
        <v>759</v>
      </c>
      <c r="N1230">
        <v>0.6</v>
      </c>
      <c r="O1230" s="1" t="s">
        <v>693</v>
      </c>
      <c r="P1230">
        <v>0.50129999999999997</v>
      </c>
      <c r="Q1230" s="1" t="s">
        <v>694</v>
      </c>
      <c r="R1230" s="1" t="s">
        <v>887</v>
      </c>
      <c r="S1230" s="1" t="s">
        <v>696</v>
      </c>
      <c r="T1230">
        <v>16400</v>
      </c>
      <c r="U1230" s="1" t="s">
        <v>697</v>
      </c>
      <c r="V1230" s="1" t="s">
        <v>698</v>
      </c>
      <c r="W1230" s="1" t="s">
        <v>708</v>
      </c>
    </row>
    <row r="1231" spans="1:23" x14ac:dyDescent="0.25">
      <c r="A1231" s="1" t="s">
        <v>3526</v>
      </c>
      <c r="B1231" s="1" t="s">
        <v>3527</v>
      </c>
      <c r="C1231" s="2">
        <v>42705</v>
      </c>
      <c r="D1231" s="2">
        <v>42719</v>
      </c>
      <c r="E1231">
        <v>1480.5</v>
      </c>
      <c r="F1231" s="1" t="s">
        <v>3528</v>
      </c>
      <c r="G1231" s="1" t="s">
        <v>688</v>
      </c>
      <c r="H1231" s="1" t="s">
        <v>689</v>
      </c>
      <c r="I1231" s="1" t="s">
        <v>764</v>
      </c>
      <c r="J1231">
        <v>7200</v>
      </c>
      <c r="K1231">
        <v>580.75</v>
      </c>
      <c r="L1231" s="1" t="s">
        <v>691</v>
      </c>
      <c r="M1231" s="1" t="s">
        <v>1640</v>
      </c>
      <c r="N1231">
        <v>0.4</v>
      </c>
      <c r="O1231" s="1" t="s">
        <v>693</v>
      </c>
      <c r="P1231">
        <v>0.60770000000000002</v>
      </c>
      <c r="Q1231" s="1" t="s">
        <v>694</v>
      </c>
      <c r="R1231" s="1" t="s">
        <v>887</v>
      </c>
      <c r="S1231" s="1" t="s">
        <v>696</v>
      </c>
      <c r="T1231">
        <v>2880</v>
      </c>
      <c r="U1231" s="1" t="s">
        <v>697</v>
      </c>
      <c r="V1231" s="1" t="s">
        <v>698</v>
      </c>
      <c r="W1231" s="1" t="s">
        <v>708</v>
      </c>
    </row>
    <row r="1232" spans="1:23" x14ac:dyDescent="0.25">
      <c r="A1232" s="1" t="s">
        <v>3526</v>
      </c>
      <c r="B1232" s="1" t="s">
        <v>3529</v>
      </c>
      <c r="C1232" s="2">
        <v>42705</v>
      </c>
      <c r="D1232" s="2">
        <v>42719</v>
      </c>
      <c r="E1232">
        <v>1480.5</v>
      </c>
      <c r="F1232" s="1" t="s">
        <v>3530</v>
      </c>
      <c r="G1232" s="1" t="s">
        <v>688</v>
      </c>
      <c r="H1232" s="1" t="s">
        <v>689</v>
      </c>
      <c r="I1232" s="1" t="s">
        <v>1841</v>
      </c>
      <c r="J1232">
        <v>5000</v>
      </c>
      <c r="K1232">
        <v>0</v>
      </c>
      <c r="L1232" s="1" t="s">
        <v>691</v>
      </c>
      <c r="M1232" s="1" t="s">
        <v>1640</v>
      </c>
      <c r="N1232">
        <v>0.4</v>
      </c>
      <c r="O1232" s="1" t="s">
        <v>693</v>
      </c>
      <c r="P1232">
        <v>1</v>
      </c>
      <c r="Q1232" s="1" t="s">
        <v>694</v>
      </c>
      <c r="R1232" s="1" t="s">
        <v>887</v>
      </c>
      <c r="S1232" s="1" t="s">
        <v>696</v>
      </c>
      <c r="T1232">
        <v>2000</v>
      </c>
      <c r="U1232" s="1" t="s">
        <v>697</v>
      </c>
      <c r="V1232" s="1" t="s">
        <v>698</v>
      </c>
      <c r="W1232" s="1" t="s">
        <v>708</v>
      </c>
    </row>
    <row r="1233" spans="1:23" x14ac:dyDescent="0.25">
      <c r="A1233" s="1" t="s">
        <v>3531</v>
      </c>
      <c r="B1233" s="1" t="s">
        <v>3532</v>
      </c>
      <c r="C1233" s="2">
        <v>42685</v>
      </c>
      <c r="D1233" s="2">
        <v>42704</v>
      </c>
      <c r="E1233">
        <v>0</v>
      </c>
      <c r="F1233" s="1" t="s">
        <v>3533</v>
      </c>
      <c r="G1233" s="1" t="s">
        <v>688</v>
      </c>
      <c r="H1233" s="1" t="s">
        <v>689</v>
      </c>
      <c r="I1233" s="1" t="s">
        <v>863</v>
      </c>
      <c r="J1233">
        <v>0</v>
      </c>
      <c r="K1233">
        <v>32.56</v>
      </c>
      <c r="L1233" s="1" t="s">
        <v>691</v>
      </c>
      <c r="M1233" s="1" t="s">
        <v>721</v>
      </c>
      <c r="N1233">
        <v>0.6</v>
      </c>
      <c r="O1233" s="1" t="s">
        <v>693</v>
      </c>
      <c r="P1233">
        <v>0</v>
      </c>
      <c r="Q1233" s="1" t="s">
        <v>694</v>
      </c>
      <c r="R1233" s="1" t="s">
        <v>695</v>
      </c>
      <c r="S1233" s="1" t="s">
        <v>696</v>
      </c>
      <c r="T1233">
        <v>1000.2</v>
      </c>
      <c r="U1233" s="1" t="s">
        <v>697</v>
      </c>
      <c r="V1233" s="1" t="s">
        <v>698</v>
      </c>
      <c r="W1233" s="1" t="s">
        <v>708</v>
      </c>
    </row>
    <row r="1234" spans="1:23" x14ac:dyDescent="0.25">
      <c r="A1234" s="1" t="s">
        <v>3531</v>
      </c>
      <c r="B1234" s="1" t="s">
        <v>3534</v>
      </c>
      <c r="C1234" s="2">
        <v>42685</v>
      </c>
      <c r="D1234" s="2">
        <v>42704</v>
      </c>
      <c r="E1234">
        <v>0.01</v>
      </c>
      <c r="F1234" s="1" t="s">
        <v>3535</v>
      </c>
      <c r="G1234" s="1" t="s">
        <v>688</v>
      </c>
      <c r="H1234" s="1" t="s">
        <v>689</v>
      </c>
      <c r="I1234" s="1" t="s">
        <v>706</v>
      </c>
      <c r="J1234">
        <v>1667</v>
      </c>
      <c r="K1234">
        <v>102.62</v>
      </c>
      <c r="L1234" s="1" t="s">
        <v>691</v>
      </c>
      <c r="M1234" s="1" t="s">
        <v>721</v>
      </c>
      <c r="N1234">
        <v>0.6</v>
      </c>
      <c r="O1234" s="1" t="s">
        <v>693</v>
      </c>
      <c r="P1234">
        <v>0</v>
      </c>
      <c r="Q1234" s="1" t="s">
        <v>694</v>
      </c>
      <c r="R1234" s="1" t="s">
        <v>695</v>
      </c>
      <c r="S1234" s="1" t="s">
        <v>696</v>
      </c>
      <c r="T1234">
        <v>1000.2</v>
      </c>
      <c r="U1234" s="1" t="s">
        <v>697</v>
      </c>
      <c r="V1234" s="1" t="s">
        <v>698</v>
      </c>
      <c r="W1234" s="1" t="s">
        <v>708</v>
      </c>
    </row>
    <row r="1235" spans="1:23" x14ac:dyDescent="0.25">
      <c r="A1235" s="1" t="s">
        <v>3531</v>
      </c>
      <c r="B1235" s="1" t="s">
        <v>3536</v>
      </c>
      <c r="C1235" s="2">
        <v>42685</v>
      </c>
      <c r="D1235" s="2">
        <v>42704</v>
      </c>
      <c r="E1235">
        <v>999.99</v>
      </c>
      <c r="F1235" s="1" t="s">
        <v>3537</v>
      </c>
      <c r="G1235" s="1" t="s">
        <v>688</v>
      </c>
      <c r="H1235" s="1" t="s">
        <v>689</v>
      </c>
      <c r="I1235" s="1" t="s">
        <v>741</v>
      </c>
      <c r="J1235">
        <v>1667</v>
      </c>
      <c r="K1235">
        <v>500</v>
      </c>
      <c r="L1235" s="1" t="s">
        <v>691</v>
      </c>
      <c r="M1235" s="1" t="s">
        <v>721</v>
      </c>
      <c r="N1235">
        <v>0.6</v>
      </c>
      <c r="O1235" s="1" t="s">
        <v>693</v>
      </c>
      <c r="P1235">
        <v>0.5</v>
      </c>
      <c r="Q1235" s="1" t="s">
        <v>694</v>
      </c>
      <c r="R1235" s="1" t="s">
        <v>695</v>
      </c>
      <c r="S1235" s="1" t="s">
        <v>696</v>
      </c>
      <c r="T1235">
        <v>999.99</v>
      </c>
      <c r="U1235" s="1" t="s">
        <v>697</v>
      </c>
      <c r="V1235" s="1" t="s">
        <v>698</v>
      </c>
      <c r="W1235" s="1" t="s">
        <v>708</v>
      </c>
    </row>
    <row r="1236" spans="1:23" x14ac:dyDescent="0.25">
      <c r="A1236" s="1" t="s">
        <v>3538</v>
      </c>
      <c r="B1236" s="1" t="s">
        <v>3539</v>
      </c>
      <c r="C1236" s="2">
        <v>42705</v>
      </c>
      <c r="D1236" s="2">
        <v>42735</v>
      </c>
      <c r="E1236">
        <v>1666.8</v>
      </c>
      <c r="F1236" s="1" t="s">
        <v>3540</v>
      </c>
      <c r="G1236" s="1" t="s">
        <v>688</v>
      </c>
      <c r="H1236" s="1" t="s">
        <v>689</v>
      </c>
      <c r="I1236" s="1" t="s">
        <v>764</v>
      </c>
      <c r="J1236">
        <v>2000</v>
      </c>
      <c r="K1236">
        <v>51.9</v>
      </c>
      <c r="L1236" s="1" t="s">
        <v>691</v>
      </c>
      <c r="M1236" s="1" t="s">
        <v>721</v>
      </c>
      <c r="N1236">
        <v>0.6</v>
      </c>
      <c r="O1236" s="1" t="s">
        <v>693</v>
      </c>
      <c r="P1236">
        <v>0.96889999999999998</v>
      </c>
      <c r="Q1236" s="1" t="s">
        <v>694</v>
      </c>
      <c r="R1236" s="1" t="s">
        <v>695</v>
      </c>
      <c r="S1236" s="1" t="s">
        <v>696</v>
      </c>
      <c r="T1236">
        <v>1200</v>
      </c>
      <c r="U1236" s="1" t="s">
        <v>697</v>
      </c>
      <c r="V1236" s="1" t="s">
        <v>698</v>
      </c>
      <c r="W1236" s="1" t="s">
        <v>708</v>
      </c>
    </row>
    <row r="1237" spans="1:23" x14ac:dyDescent="0.25">
      <c r="A1237" s="1" t="s">
        <v>3538</v>
      </c>
      <c r="B1237" s="1" t="s">
        <v>3541</v>
      </c>
      <c r="C1237" s="2">
        <v>42705</v>
      </c>
      <c r="D1237" s="2">
        <v>42735</v>
      </c>
      <c r="E1237">
        <v>1666.8</v>
      </c>
      <c r="F1237" s="1" t="s">
        <v>3540</v>
      </c>
      <c r="G1237" s="1" t="s">
        <v>688</v>
      </c>
      <c r="H1237" s="1" t="s">
        <v>689</v>
      </c>
      <c r="I1237" s="1" t="s">
        <v>764</v>
      </c>
      <c r="J1237">
        <v>200000</v>
      </c>
      <c r="K1237">
        <v>167.79</v>
      </c>
      <c r="L1237" s="1" t="s">
        <v>691</v>
      </c>
      <c r="M1237" s="1" t="s">
        <v>721</v>
      </c>
      <c r="N1237">
        <v>0.6</v>
      </c>
      <c r="O1237" s="1" t="s">
        <v>1029</v>
      </c>
      <c r="P1237">
        <v>0.89929999999999999</v>
      </c>
      <c r="Q1237" s="1" t="s">
        <v>694</v>
      </c>
      <c r="R1237" s="1" t="s">
        <v>722</v>
      </c>
      <c r="S1237" s="1" t="s">
        <v>696</v>
      </c>
      <c r="T1237">
        <v>120</v>
      </c>
      <c r="U1237" s="1" t="s">
        <v>697</v>
      </c>
      <c r="V1237" s="1" t="s">
        <v>698</v>
      </c>
      <c r="W1237" s="1" t="s">
        <v>708</v>
      </c>
    </row>
    <row r="1238" spans="1:23" x14ac:dyDescent="0.25">
      <c r="A1238" s="1" t="s">
        <v>3538</v>
      </c>
      <c r="B1238" s="1" t="s">
        <v>3542</v>
      </c>
      <c r="C1238" s="2">
        <v>42705</v>
      </c>
      <c r="D1238" s="2">
        <v>42735</v>
      </c>
      <c r="E1238">
        <v>1666.4</v>
      </c>
      <c r="F1238" s="1" t="s">
        <v>3543</v>
      </c>
      <c r="G1238" s="1" t="s">
        <v>688</v>
      </c>
      <c r="H1238" s="1" t="s">
        <v>689</v>
      </c>
      <c r="I1238" s="1" t="s">
        <v>716</v>
      </c>
      <c r="J1238">
        <v>1000000</v>
      </c>
      <c r="K1238">
        <v>173.8</v>
      </c>
      <c r="L1238" s="1" t="s">
        <v>691</v>
      </c>
      <c r="M1238" s="1" t="s">
        <v>721</v>
      </c>
      <c r="N1238">
        <v>0.6</v>
      </c>
      <c r="O1238" s="1" t="s">
        <v>1029</v>
      </c>
      <c r="P1238">
        <v>0.89570000000000005</v>
      </c>
      <c r="Q1238" s="1" t="s">
        <v>694</v>
      </c>
      <c r="R1238" s="1" t="s">
        <v>695</v>
      </c>
      <c r="S1238" s="1" t="s">
        <v>696</v>
      </c>
      <c r="T1238">
        <v>600</v>
      </c>
      <c r="U1238" s="1" t="s">
        <v>697</v>
      </c>
      <c r="V1238" s="1" t="s">
        <v>698</v>
      </c>
      <c r="W1238" s="1" t="s">
        <v>708</v>
      </c>
    </row>
    <row r="1239" spans="1:23" x14ac:dyDescent="0.25">
      <c r="A1239" s="1" t="s">
        <v>3544</v>
      </c>
      <c r="B1239" s="1" t="s">
        <v>3545</v>
      </c>
      <c r="C1239" s="2">
        <v>42375</v>
      </c>
      <c r="D1239" s="2">
        <v>42400</v>
      </c>
      <c r="E1239">
        <v>420</v>
      </c>
      <c r="F1239" s="1" t="s">
        <v>3546</v>
      </c>
      <c r="G1239" s="1" t="s">
        <v>688</v>
      </c>
      <c r="H1239" s="1" t="s">
        <v>689</v>
      </c>
      <c r="I1239" s="1" t="s">
        <v>711</v>
      </c>
      <c r="J1239">
        <v>1000</v>
      </c>
      <c r="K1239">
        <v>200</v>
      </c>
      <c r="L1239" s="1" t="s">
        <v>691</v>
      </c>
      <c r="M1239" s="1" t="s">
        <v>726</v>
      </c>
      <c r="N1239">
        <v>0.4</v>
      </c>
      <c r="O1239" s="1" t="s">
        <v>693</v>
      </c>
      <c r="P1239">
        <v>0.52380000000000004</v>
      </c>
      <c r="Q1239" s="1" t="s">
        <v>694</v>
      </c>
      <c r="R1239" s="1" t="s">
        <v>713</v>
      </c>
      <c r="S1239" s="1" t="s">
        <v>696</v>
      </c>
      <c r="T1239">
        <v>400</v>
      </c>
      <c r="U1239" s="1" t="s">
        <v>697</v>
      </c>
      <c r="V1239" s="1" t="s">
        <v>698</v>
      </c>
      <c r="W1239" s="1" t="s">
        <v>708</v>
      </c>
    </row>
    <row r="1240" spans="1:23" x14ac:dyDescent="0.25">
      <c r="A1240" s="1" t="s">
        <v>3544</v>
      </c>
      <c r="B1240" s="1" t="s">
        <v>3547</v>
      </c>
      <c r="C1240" s="2">
        <v>42375</v>
      </c>
      <c r="D1240" s="2">
        <v>42400</v>
      </c>
      <c r="E1240">
        <v>851.2</v>
      </c>
      <c r="F1240" s="1" t="s">
        <v>3548</v>
      </c>
      <c r="G1240" s="1" t="s">
        <v>688</v>
      </c>
      <c r="H1240" s="1" t="s">
        <v>689</v>
      </c>
      <c r="I1240" s="1" t="s">
        <v>716</v>
      </c>
      <c r="J1240">
        <v>2500</v>
      </c>
      <c r="K1240">
        <v>425.6</v>
      </c>
      <c r="L1240" s="1" t="s">
        <v>691</v>
      </c>
      <c r="M1240" s="1" t="s">
        <v>726</v>
      </c>
      <c r="N1240">
        <v>0.4</v>
      </c>
      <c r="O1240" s="1" t="s">
        <v>693</v>
      </c>
      <c r="P1240">
        <v>0.5</v>
      </c>
      <c r="Q1240" s="1" t="s">
        <v>694</v>
      </c>
      <c r="R1240" s="1" t="s">
        <v>695</v>
      </c>
      <c r="S1240" s="1" t="s">
        <v>696</v>
      </c>
      <c r="T1240">
        <v>1000</v>
      </c>
      <c r="U1240" s="1" t="s">
        <v>697</v>
      </c>
      <c r="V1240" s="1" t="s">
        <v>698</v>
      </c>
      <c r="W1240" s="1" t="s">
        <v>708</v>
      </c>
    </row>
    <row r="1241" spans="1:23" x14ac:dyDescent="0.25">
      <c r="A1241" s="1" t="s">
        <v>3544</v>
      </c>
      <c r="B1241" s="1" t="s">
        <v>3549</v>
      </c>
      <c r="C1241" s="2">
        <v>42375</v>
      </c>
      <c r="D1241" s="2">
        <v>42400</v>
      </c>
      <c r="E1241">
        <v>728.8</v>
      </c>
      <c r="F1241" s="1" t="s">
        <v>3550</v>
      </c>
      <c r="G1241" s="1" t="s">
        <v>688</v>
      </c>
      <c r="H1241" s="1" t="s">
        <v>689</v>
      </c>
      <c r="I1241" s="1" t="s">
        <v>989</v>
      </c>
      <c r="J1241">
        <v>3333</v>
      </c>
      <c r="K1241">
        <v>478.2</v>
      </c>
      <c r="L1241" s="1" t="s">
        <v>691</v>
      </c>
      <c r="M1241" s="1" t="s">
        <v>726</v>
      </c>
      <c r="N1241">
        <v>0.4</v>
      </c>
      <c r="O1241" s="1" t="s">
        <v>693</v>
      </c>
      <c r="P1241">
        <v>0.34389999999999998</v>
      </c>
      <c r="Q1241" s="1" t="s">
        <v>694</v>
      </c>
      <c r="R1241" s="1" t="s">
        <v>695</v>
      </c>
      <c r="S1241" s="1" t="s">
        <v>696</v>
      </c>
      <c r="T1241">
        <v>1333.33</v>
      </c>
      <c r="U1241" s="1" t="s">
        <v>697</v>
      </c>
      <c r="V1241" s="1" t="s">
        <v>698</v>
      </c>
      <c r="W1241" s="1" t="s">
        <v>708</v>
      </c>
    </row>
    <row r="1242" spans="1:23" x14ac:dyDescent="0.25">
      <c r="A1242" s="1" t="s">
        <v>3551</v>
      </c>
      <c r="B1242" s="1" t="s">
        <v>3552</v>
      </c>
      <c r="C1242" s="2">
        <v>42705</v>
      </c>
      <c r="D1242" s="2">
        <v>42725</v>
      </c>
      <c r="E1242">
        <v>7535.56</v>
      </c>
      <c r="F1242" s="1" t="s">
        <v>3553</v>
      </c>
      <c r="G1242" s="1" t="s">
        <v>688</v>
      </c>
      <c r="H1242" s="1" t="s">
        <v>689</v>
      </c>
      <c r="I1242" s="1" t="s">
        <v>3554</v>
      </c>
      <c r="J1242">
        <v>5000</v>
      </c>
      <c r="K1242">
        <v>49.6</v>
      </c>
      <c r="L1242" s="1" t="s">
        <v>691</v>
      </c>
      <c r="M1242" s="1" t="s">
        <v>721</v>
      </c>
      <c r="N1242">
        <v>0.6</v>
      </c>
      <c r="O1242" s="1" t="s">
        <v>693</v>
      </c>
      <c r="P1242">
        <v>0.99339999999999995</v>
      </c>
      <c r="Q1242" s="1" t="s">
        <v>694</v>
      </c>
      <c r="R1242" s="1" t="s">
        <v>695</v>
      </c>
      <c r="S1242" s="1" t="s">
        <v>696</v>
      </c>
      <c r="T1242">
        <v>3000</v>
      </c>
      <c r="U1242" s="1" t="s">
        <v>697</v>
      </c>
      <c r="V1242" s="1" t="s">
        <v>698</v>
      </c>
      <c r="W1242" s="1" t="s">
        <v>708</v>
      </c>
    </row>
    <row r="1243" spans="1:23" x14ac:dyDescent="0.25">
      <c r="A1243" s="1" t="s">
        <v>3551</v>
      </c>
      <c r="B1243" s="1" t="s">
        <v>3555</v>
      </c>
      <c r="C1243" s="2">
        <v>42705</v>
      </c>
      <c r="D1243" s="2">
        <v>42725</v>
      </c>
      <c r="E1243">
        <v>7535.56</v>
      </c>
      <c r="F1243" s="1" t="s">
        <v>3556</v>
      </c>
      <c r="G1243" s="1" t="s">
        <v>688</v>
      </c>
      <c r="H1243" s="1" t="s">
        <v>689</v>
      </c>
      <c r="I1243" s="1" t="s">
        <v>1841</v>
      </c>
      <c r="J1243">
        <v>15000</v>
      </c>
      <c r="K1243">
        <v>0</v>
      </c>
      <c r="L1243" s="1" t="s">
        <v>691</v>
      </c>
      <c r="M1243" s="1" t="s">
        <v>721</v>
      </c>
      <c r="N1243">
        <v>0.6</v>
      </c>
      <c r="O1243" s="1" t="s">
        <v>693</v>
      </c>
      <c r="P1243">
        <v>1</v>
      </c>
      <c r="Q1243" s="1" t="s">
        <v>694</v>
      </c>
      <c r="R1243" s="1" t="s">
        <v>887</v>
      </c>
      <c r="S1243" s="1" t="s">
        <v>696</v>
      </c>
      <c r="T1243">
        <v>9000</v>
      </c>
      <c r="U1243" s="1" t="s">
        <v>697</v>
      </c>
      <c r="V1243" s="1" t="s">
        <v>698</v>
      </c>
      <c r="W1243" s="1" t="s">
        <v>708</v>
      </c>
    </row>
    <row r="1244" spans="1:23" x14ac:dyDescent="0.25">
      <c r="A1244" s="1" t="s">
        <v>3551</v>
      </c>
      <c r="B1244" s="1" t="s">
        <v>3557</v>
      </c>
      <c r="C1244" s="2">
        <v>42705</v>
      </c>
      <c r="D1244" s="2">
        <v>42725</v>
      </c>
      <c r="E1244">
        <v>7535.56</v>
      </c>
      <c r="F1244" s="1" t="s">
        <v>3558</v>
      </c>
      <c r="G1244" s="1" t="s">
        <v>688</v>
      </c>
      <c r="H1244" s="1" t="s">
        <v>689</v>
      </c>
      <c r="I1244" s="1" t="s">
        <v>3428</v>
      </c>
      <c r="J1244">
        <v>400000</v>
      </c>
      <c r="K1244">
        <v>52.59</v>
      </c>
      <c r="L1244" s="1" t="s">
        <v>691</v>
      </c>
      <c r="M1244" s="1" t="s">
        <v>721</v>
      </c>
      <c r="N1244">
        <v>0.6</v>
      </c>
      <c r="O1244" s="1" t="s">
        <v>1029</v>
      </c>
      <c r="P1244">
        <v>0.99299999999999999</v>
      </c>
      <c r="Q1244" s="1" t="s">
        <v>694</v>
      </c>
      <c r="R1244" s="1" t="s">
        <v>722</v>
      </c>
      <c r="S1244" s="1" t="s">
        <v>696</v>
      </c>
      <c r="T1244">
        <v>240</v>
      </c>
      <c r="U1244" s="1" t="s">
        <v>697</v>
      </c>
      <c r="V1244" s="1" t="s">
        <v>698</v>
      </c>
      <c r="W1244" s="1" t="s">
        <v>708</v>
      </c>
    </row>
    <row r="1245" spans="1:23" x14ac:dyDescent="0.25">
      <c r="A1245" s="1" t="s">
        <v>3551</v>
      </c>
      <c r="B1245" s="1" t="s">
        <v>3559</v>
      </c>
      <c r="C1245" s="2">
        <v>42705</v>
      </c>
      <c r="D1245" s="2">
        <v>42725</v>
      </c>
      <c r="E1245">
        <v>7535.6</v>
      </c>
      <c r="F1245" s="1" t="s">
        <v>3560</v>
      </c>
      <c r="G1245" s="1" t="s">
        <v>688</v>
      </c>
      <c r="H1245" s="1" t="s">
        <v>689</v>
      </c>
      <c r="I1245" s="1" t="s">
        <v>3561</v>
      </c>
      <c r="J1245">
        <v>571429</v>
      </c>
      <c r="K1245">
        <v>0</v>
      </c>
      <c r="L1245" s="1" t="s">
        <v>691</v>
      </c>
      <c r="M1245" s="1" t="s">
        <v>721</v>
      </c>
      <c r="N1245">
        <v>0.6</v>
      </c>
      <c r="O1245" s="1" t="s">
        <v>1029</v>
      </c>
      <c r="P1245">
        <v>1</v>
      </c>
      <c r="Q1245" s="1" t="s">
        <v>694</v>
      </c>
      <c r="R1245" s="1" t="s">
        <v>695</v>
      </c>
      <c r="S1245" s="1" t="s">
        <v>696</v>
      </c>
      <c r="T1245">
        <v>342.86</v>
      </c>
      <c r="U1245" s="1" t="s">
        <v>697</v>
      </c>
      <c r="V1245" s="1" t="s">
        <v>698</v>
      </c>
      <c r="W1245" s="1" t="s">
        <v>708</v>
      </c>
    </row>
    <row r="1246" spans="1:23" x14ac:dyDescent="0.25">
      <c r="A1246" s="1" t="s">
        <v>3551</v>
      </c>
      <c r="B1246" s="1" t="s">
        <v>3562</v>
      </c>
      <c r="C1246" s="2">
        <v>42705</v>
      </c>
      <c r="D1246" s="2">
        <v>42725</v>
      </c>
      <c r="E1246">
        <v>7535.56</v>
      </c>
      <c r="F1246" s="1" t="s">
        <v>3563</v>
      </c>
      <c r="G1246" s="1" t="s">
        <v>688</v>
      </c>
      <c r="H1246" s="1" t="s">
        <v>689</v>
      </c>
      <c r="I1246" s="1" t="s">
        <v>741</v>
      </c>
      <c r="J1246">
        <v>5000</v>
      </c>
      <c r="K1246">
        <v>111</v>
      </c>
      <c r="L1246" s="1" t="s">
        <v>691</v>
      </c>
      <c r="M1246" s="1" t="s">
        <v>721</v>
      </c>
      <c r="N1246">
        <v>0.6</v>
      </c>
      <c r="O1246" s="1" t="s">
        <v>693</v>
      </c>
      <c r="P1246">
        <v>0.98529999999999995</v>
      </c>
      <c r="Q1246" s="1" t="s">
        <v>694</v>
      </c>
      <c r="R1246" s="1" t="s">
        <v>695</v>
      </c>
      <c r="S1246" s="1" t="s">
        <v>696</v>
      </c>
      <c r="T1246">
        <v>3000</v>
      </c>
      <c r="U1246" s="1" t="s">
        <v>697</v>
      </c>
      <c r="V1246" s="1" t="s">
        <v>698</v>
      </c>
      <c r="W1246" s="1" t="s">
        <v>708</v>
      </c>
    </row>
    <row r="1247" spans="1:23" x14ac:dyDescent="0.25">
      <c r="A1247" s="1" t="s">
        <v>3551</v>
      </c>
      <c r="B1247" s="1" t="s">
        <v>3564</v>
      </c>
      <c r="C1247" s="2">
        <v>42705</v>
      </c>
      <c r="D1247" s="2">
        <v>42725</v>
      </c>
      <c r="E1247">
        <v>7535.56</v>
      </c>
      <c r="F1247" s="1" t="s">
        <v>3565</v>
      </c>
      <c r="G1247" s="1" t="s">
        <v>688</v>
      </c>
      <c r="H1247" s="1" t="s">
        <v>689</v>
      </c>
      <c r="I1247" s="1" t="s">
        <v>764</v>
      </c>
      <c r="J1247">
        <v>400000</v>
      </c>
      <c r="K1247">
        <v>51.87</v>
      </c>
      <c r="L1247" s="1" t="s">
        <v>691</v>
      </c>
      <c r="M1247" s="1" t="s">
        <v>721</v>
      </c>
      <c r="N1247">
        <v>0.6</v>
      </c>
      <c r="O1247" s="1" t="s">
        <v>1029</v>
      </c>
      <c r="P1247">
        <v>0.99309999999999998</v>
      </c>
      <c r="Q1247" s="1" t="s">
        <v>694</v>
      </c>
      <c r="R1247" s="1" t="s">
        <v>722</v>
      </c>
      <c r="S1247" s="1" t="s">
        <v>696</v>
      </c>
      <c r="T1247">
        <v>240</v>
      </c>
      <c r="U1247" s="1" t="s">
        <v>697</v>
      </c>
      <c r="V1247" s="1" t="s">
        <v>698</v>
      </c>
      <c r="W1247" s="1" t="s">
        <v>708</v>
      </c>
    </row>
    <row r="1248" spans="1:23" x14ac:dyDescent="0.25">
      <c r="A1248" s="1" t="s">
        <v>3551</v>
      </c>
      <c r="B1248" s="1" t="s">
        <v>3566</v>
      </c>
      <c r="C1248" s="2">
        <v>42705</v>
      </c>
      <c r="D1248" s="2">
        <v>42725</v>
      </c>
      <c r="E1248">
        <v>7535.56</v>
      </c>
      <c r="F1248" s="1" t="s">
        <v>3567</v>
      </c>
      <c r="G1248" s="1" t="s">
        <v>688</v>
      </c>
      <c r="H1248" s="1" t="s">
        <v>689</v>
      </c>
      <c r="I1248" s="1" t="s">
        <v>716</v>
      </c>
      <c r="J1248">
        <v>1500000</v>
      </c>
      <c r="K1248">
        <v>170</v>
      </c>
      <c r="L1248" s="1" t="s">
        <v>691</v>
      </c>
      <c r="M1248" s="1" t="s">
        <v>721</v>
      </c>
      <c r="N1248">
        <v>0.6</v>
      </c>
      <c r="O1248" s="1" t="s">
        <v>1029</v>
      </c>
      <c r="P1248">
        <v>0.97740000000000005</v>
      </c>
      <c r="Q1248" s="1" t="s">
        <v>694</v>
      </c>
      <c r="R1248" s="1" t="s">
        <v>722</v>
      </c>
      <c r="S1248" s="1" t="s">
        <v>696</v>
      </c>
      <c r="T1248">
        <v>900</v>
      </c>
      <c r="U1248" s="1" t="s">
        <v>697</v>
      </c>
      <c r="V1248" s="1" t="s">
        <v>698</v>
      </c>
      <c r="W1248" s="1" t="s">
        <v>708</v>
      </c>
    </row>
    <row r="1249" spans="1:23" x14ac:dyDescent="0.25">
      <c r="A1249" s="1" t="s">
        <v>3551</v>
      </c>
      <c r="B1249" s="1" t="s">
        <v>3568</v>
      </c>
      <c r="C1249" s="2">
        <v>42705</v>
      </c>
      <c r="D1249" s="2">
        <v>42725</v>
      </c>
      <c r="E1249">
        <v>7535.56</v>
      </c>
      <c r="F1249" s="1" t="s">
        <v>3569</v>
      </c>
      <c r="G1249" s="1" t="s">
        <v>688</v>
      </c>
      <c r="H1249" s="1" t="s">
        <v>689</v>
      </c>
      <c r="I1249" s="1" t="s">
        <v>702</v>
      </c>
      <c r="J1249">
        <v>8000</v>
      </c>
      <c r="K1249">
        <v>0</v>
      </c>
      <c r="L1249" s="1" t="s">
        <v>691</v>
      </c>
      <c r="M1249" s="1" t="s">
        <v>721</v>
      </c>
      <c r="N1249">
        <v>0.6</v>
      </c>
      <c r="O1249" s="1" t="s">
        <v>693</v>
      </c>
      <c r="P1249">
        <v>1</v>
      </c>
      <c r="Q1249" s="1" t="s">
        <v>694</v>
      </c>
      <c r="R1249" s="1" t="s">
        <v>695</v>
      </c>
      <c r="S1249" s="1" t="s">
        <v>696</v>
      </c>
      <c r="T1249">
        <v>4800</v>
      </c>
      <c r="U1249" s="1" t="s">
        <v>697</v>
      </c>
      <c r="V1249" s="1" t="s">
        <v>698</v>
      </c>
      <c r="W1249" s="1" t="s">
        <v>708</v>
      </c>
    </row>
    <row r="1250" spans="1:23" x14ac:dyDescent="0.25">
      <c r="A1250" s="1" t="s">
        <v>3551</v>
      </c>
      <c r="B1250" s="1" t="s">
        <v>3570</v>
      </c>
      <c r="C1250" s="2">
        <v>42705</v>
      </c>
      <c r="D1250" s="2">
        <v>42725</v>
      </c>
      <c r="E1250">
        <v>7535.56</v>
      </c>
      <c r="F1250" s="1" t="s">
        <v>3571</v>
      </c>
      <c r="G1250" s="1" t="s">
        <v>688</v>
      </c>
      <c r="H1250" s="1" t="s">
        <v>689</v>
      </c>
      <c r="I1250" s="1" t="s">
        <v>886</v>
      </c>
      <c r="J1250">
        <v>16667</v>
      </c>
      <c r="K1250">
        <v>0</v>
      </c>
      <c r="L1250" s="1" t="s">
        <v>691</v>
      </c>
      <c r="M1250" s="1" t="s">
        <v>721</v>
      </c>
      <c r="N1250">
        <v>0.6</v>
      </c>
      <c r="O1250" s="1" t="s">
        <v>693</v>
      </c>
      <c r="P1250">
        <v>1</v>
      </c>
      <c r="Q1250" s="1" t="s">
        <v>694</v>
      </c>
      <c r="R1250" s="1" t="s">
        <v>887</v>
      </c>
      <c r="S1250" s="1" t="s">
        <v>696</v>
      </c>
      <c r="T1250">
        <v>10000</v>
      </c>
      <c r="U1250" s="1" t="s">
        <v>697</v>
      </c>
      <c r="V1250" s="1" t="s">
        <v>698</v>
      </c>
      <c r="W1250" s="1" t="s">
        <v>708</v>
      </c>
    </row>
    <row r="1251" spans="1:23" x14ac:dyDescent="0.25">
      <c r="A1251" s="1" t="s">
        <v>3551</v>
      </c>
      <c r="B1251" s="1" t="s">
        <v>3572</v>
      </c>
      <c r="C1251" s="2">
        <v>42705</v>
      </c>
      <c r="D1251" s="2">
        <v>42725</v>
      </c>
      <c r="E1251">
        <v>7535.56</v>
      </c>
      <c r="F1251" s="1" t="s">
        <v>3573</v>
      </c>
      <c r="G1251" s="1" t="s">
        <v>688</v>
      </c>
      <c r="H1251" s="1" t="s">
        <v>689</v>
      </c>
      <c r="I1251" s="1" t="s">
        <v>2557</v>
      </c>
      <c r="J1251">
        <v>6000</v>
      </c>
      <c r="K1251">
        <v>0</v>
      </c>
      <c r="L1251" s="1" t="s">
        <v>691</v>
      </c>
      <c r="M1251" s="1" t="s">
        <v>721</v>
      </c>
      <c r="N1251">
        <v>0.6</v>
      </c>
      <c r="O1251" s="1" t="s">
        <v>693</v>
      </c>
      <c r="P1251">
        <v>1</v>
      </c>
      <c r="Q1251" s="1" t="s">
        <v>694</v>
      </c>
      <c r="R1251" s="1" t="s">
        <v>887</v>
      </c>
      <c r="S1251" s="1" t="s">
        <v>696</v>
      </c>
      <c r="T1251">
        <v>3600</v>
      </c>
      <c r="U1251" s="1" t="s">
        <v>697</v>
      </c>
      <c r="V1251" s="1" t="s">
        <v>698</v>
      </c>
      <c r="W1251" s="1" t="s">
        <v>708</v>
      </c>
    </row>
    <row r="1252" spans="1:23" x14ac:dyDescent="0.25">
      <c r="A1252" s="1" t="s">
        <v>3551</v>
      </c>
      <c r="B1252" s="1" t="s">
        <v>3574</v>
      </c>
      <c r="C1252" s="2">
        <v>42705</v>
      </c>
      <c r="D1252" s="2">
        <v>42725</v>
      </c>
      <c r="E1252">
        <v>7535.56</v>
      </c>
      <c r="F1252" s="1" t="s">
        <v>3575</v>
      </c>
      <c r="G1252" s="1" t="s">
        <v>688</v>
      </c>
      <c r="H1252" s="1" t="s">
        <v>689</v>
      </c>
      <c r="I1252" s="1" t="s">
        <v>720</v>
      </c>
      <c r="J1252">
        <v>500000</v>
      </c>
      <c r="K1252">
        <v>409.89</v>
      </c>
      <c r="L1252" s="1" t="s">
        <v>691</v>
      </c>
      <c r="M1252" s="1" t="s">
        <v>721</v>
      </c>
      <c r="N1252">
        <v>0.6</v>
      </c>
      <c r="O1252" s="1" t="s">
        <v>1029</v>
      </c>
      <c r="P1252">
        <v>0.9456</v>
      </c>
      <c r="Q1252" s="1" t="s">
        <v>694</v>
      </c>
      <c r="R1252" s="1" t="s">
        <v>722</v>
      </c>
      <c r="S1252" s="1" t="s">
        <v>696</v>
      </c>
      <c r="T1252">
        <v>300</v>
      </c>
      <c r="U1252" s="1" t="s">
        <v>697</v>
      </c>
      <c r="V1252" s="1" t="s">
        <v>698</v>
      </c>
      <c r="W1252" s="1" t="s">
        <v>708</v>
      </c>
    </row>
    <row r="1253" spans="1:23" x14ac:dyDescent="0.25">
      <c r="A1253" s="1" t="s">
        <v>3551</v>
      </c>
      <c r="B1253" s="1" t="s">
        <v>3576</v>
      </c>
      <c r="C1253" s="2">
        <v>42705</v>
      </c>
      <c r="D1253" s="2">
        <v>42725</v>
      </c>
      <c r="E1253">
        <v>7535.56</v>
      </c>
      <c r="F1253" s="1" t="s">
        <v>3565</v>
      </c>
      <c r="G1253" s="1" t="s">
        <v>688</v>
      </c>
      <c r="H1253" s="1" t="s">
        <v>689</v>
      </c>
      <c r="I1253" s="1" t="s">
        <v>764</v>
      </c>
      <c r="J1253">
        <v>5000</v>
      </c>
      <c r="K1253">
        <v>67.5</v>
      </c>
      <c r="L1253" s="1" t="s">
        <v>691</v>
      </c>
      <c r="M1253" s="1" t="s">
        <v>721</v>
      </c>
      <c r="N1253">
        <v>0.6</v>
      </c>
      <c r="O1253" s="1" t="s">
        <v>693</v>
      </c>
      <c r="P1253">
        <v>0.99099999999999999</v>
      </c>
      <c r="Q1253" s="1" t="s">
        <v>694</v>
      </c>
      <c r="R1253" s="1" t="s">
        <v>695</v>
      </c>
      <c r="S1253" s="1" t="s">
        <v>696</v>
      </c>
      <c r="T1253">
        <v>3000</v>
      </c>
      <c r="U1253" s="1" t="s">
        <v>697</v>
      </c>
      <c r="V1253" s="1" t="s">
        <v>698</v>
      </c>
      <c r="W1253" s="1" t="s">
        <v>708</v>
      </c>
    </row>
    <row r="1254" spans="1:23" x14ac:dyDescent="0.25">
      <c r="A1254" s="1" t="s">
        <v>3551</v>
      </c>
      <c r="B1254" s="1" t="s">
        <v>3577</v>
      </c>
      <c r="C1254" s="2">
        <v>42705</v>
      </c>
      <c r="D1254" s="2">
        <v>42725</v>
      </c>
      <c r="E1254">
        <v>7535.56</v>
      </c>
      <c r="F1254" s="1" t="s">
        <v>3578</v>
      </c>
      <c r="G1254" s="1" t="s">
        <v>688</v>
      </c>
      <c r="H1254" s="1" t="s">
        <v>689</v>
      </c>
      <c r="I1254" s="1" t="s">
        <v>3423</v>
      </c>
      <c r="J1254">
        <v>1000000</v>
      </c>
      <c r="K1254">
        <v>24.25</v>
      </c>
      <c r="L1254" s="1" t="s">
        <v>691</v>
      </c>
      <c r="M1254" s="1" t="s">
        <v>721</v>
      </c>
      <c r="N1254">
        <v>0.6</v>
      </c>
      <c r="O1254" s="1" t="s">
        <v>1029</v>
      </c>
      <c r="P1254">
        <v>0.99680000000000002</v>
      </c>
      <c r="Q1254" s="1" t="s">
        <v>694</v>
      </c>
      <c r="R1254" s="1" t="s">
        <v>722</v>
      </c>
      <c r="S1254" s="1" t="s">
        <v>696</v>
      </c>
      <c r="T1254">
        <v>600</v>
      </c>
      <c r="U1254" s="1" t="s">
        <v>697</v>
      </c>
      <c r="V1254" s="1" t="s">
        <v>698</v>
      </c>
      <c r="W1254" s="1" t="s">
        <v>708</v>
      </c>
    </row>
    <row r="1255" spans="1:23" x14ac:dyDescent="0.25">
      <c r="A1255" s="1" t="s">
        <v>3551</v>
      </c>
      <c r="B1255" s="1" t="s">
        <v>3579</v>
      </c>
      <c r="C1255" s="2">
        <v>42705</v>
      </c>
      <c r="D1255" s="2">
        <v>42725</v>
      </c>
      <c r="E1255">
        <v>7535.56</v>
      </c>
      <c r="F1255" s="1" t="s">
        <v>3567</v>
      </c>
      <c r="G1255" s="1" t="s">
        <v>688</v>
      </c>
      <c r="H1255" s="1" t="s">
        <v>689</v>
      </c>
      <c r="I1255" s="1" t="s">
        <v>716</v>
      </c>
      <c r="J1255">
        <v>5000</v>
      </c>
      <c r="K1255">
        <v>18.600000000000001</v>
      </c>
      <c r="L1255" s="1" t="s">
        <v>691</v>
      </c>
      <c r="M1255" s="1" t="s">
        <v>721</v>
      </c>
      <c r="N1255">
        <v>0.6</v>
      </c>
      <c r="O1255" s="1" t="s">
        <v>693</v>
      </c>
      <c r="P1255">
        <v>0.99750000000000005</v>
      </c>
      <c r="Q1255" s="1" t="s">
        <v>694</v>
      </c>
      <c r="R1255" s="1" t="s">
        <v>695</v>
      </c>
      <c r="S1255" s="1" t="s">
        <v>696</v>
      </c>
      <c r="T1255">
        <v>3000</v>
      </c>
      <c r="U1255" s="1" t="s">
        <v>697</v>
      </c>
      <c r="V1255" s="1" t="s">
        <v>698</v>
      </c>
      <c r="W1255" s="1" t="s">
        <v>708</v>
      </c>
    </row>
    <row r="1256" spans="1:23" x14ac:dyDescent="0.25">
      <c r="A1256" s="1" t="s">
        <v>3551</v>
      </c>
      <c r="B1256" s="1" t="s">
        <v>3580</v>
      </c>
      <c r="C1256" s="2">
        <v>42705</v>
      </c>
      <c r="D1256" s="2">
        <v>42725</v>
      </c>
      <c r="E1256">
        <v>7535.56</v>
      </c>
      <c r="F1256" s="1" t="s">
        <v>3581</v>
      </c>
      <c r="G1256" s="1" t="s">
        <v>688</v>
      </c>
      <c r="H1256" s="1" t="s">
        <v>689</v>
      </c>
      <c r="I1256" s="1" t="s">
        <v>706</v>
      </c>
      <c r="J1256">
        <v>0</v>
      </c>
      <c r="K1256">
        <v>0</v>
      </c>
      <c r="L1256" s="1" t="s">
        <v>691</v>
      </c>
      <c r="M1256" s="1" t="s">
        <v>721</v>
      </c>
      <c r="N1256">
        <v>0.6</v>
      </c>
      <c r="O1256" s="1" t="s">
        <v>693</v>
      </c>
      <c r="P1256">
        <v>1</v>
      </c>
      <c r="Q1256" s="1" t="s">
        <v>694</v>
      </c>
      <c r="R1256" s="1" t="s">
        <v>707</v>
      </c>
      <c r="S1256" s="1" t="s">
        <v>696</v>
      </c>
      <c r="T1256">
        <v>0</v>
      </c>
      <c r="U1256" s="1" t="s">
        <v>697</v>
      </c>
      <c r="V1256" s="1" t="s">
        <v>698</v>
      </c>
      <c r="W1256" s="1" t="s">
        <v>708</v>
      </c>
    </row>
    <row r="1257" spans="1:23" x14ac:dyDescent="0.25">
      <c r="A1257" s="1" t="s">
        <v>3551</v>
      </c>
      <c r="B1257" s="1" t="s">
        <v>3582</v>
      </c>
      <c r="C1257" s="2">
        <v>42705</v>
      </c>
      <c r="D1257" s="2">
        <v>42725</v>
      </c>
      <c r="E1257">
        <v>7535.56</v>
      </c>
      <c r="F1257" s="1" t="s">
        <v>3583</v>
      </c>
      <c r="G1257" s="1" t="s">
        <v>688</v>
      </c>
      <c r="H1257" s="1" t="s">
        <v>689</v>
      </c>
      <c r="I1257" s="1" t="s">
        <v>2598</v>
      </c>
      <c r="J1257">
        <v>9091</v>
      </c>
      <c r="K1257">
        <v>0</v>
      </c>
      <c r="L1257" s="1" t="s">
        <v>691</v>
      </c>
      <c r="M1257" s="1" t="s">
        <v>721</v>
      </c>
      <c r="N1257">
        <v>0.6</v>
      </c>
      <c r="O1257" s="1" t="s">
        <v>693</v>
      </c>
      <c r="P1257">
        <v>1</v>
      </c>
      <c r="Q1257" s="1" t="s">
        <v>694</v>
      </c>
      <c r="R1257" s="1" t="s">
        <v>695</v>
      </c>
      <c r="S1257" s="1" t="s">
        <v>696</v>
      </c>
      <c r="T1257">
        <v>5454.55</v>
      </c>
      <c r="U1257" s="1" t="s">
        <v>697</v>
      </c>
      <c r="V1257" s="1" t="s">
        <v>698</v>
      </c>
      <c r="W1257" s="1" t="s">
        <v>708</v>
      </c>
    </row>
    <row r="1258" spans="1:23" x14ac:dyDescent="0.25">
      <c r="A1258" s="1" t="s">
        <v>3584</v>
      </c>
      <c r="B1258" s="1" t="s">
        <v>3585</v>
      </c>
      <c r="C1258" s="2">
        <v>42692</v>
      </c>
      <c r="D1258" s="2">
        <v>42704</v>
      </c>
      <c r="E1258">
        <v>0</v>
      </c>
      <c r="F1258" s="1" t="s">
        <v>3586</v>
      </c>
      <c r="G1258" s="1" t="s">
        <v>688</v>
      </c>
      <c r="H1258" s="1" t="s">
        <v>689</v>
      </c>
      <c r="I1258" s="1" t="s">
        <v>706</v>
      </c>
      <c r="J1258">
        <v>1000</v>
      </c>
      <c r="K1258">
        <v>173.24</v>
      </c>
      <c r="L1258" s="1" t="s">
        <v>691</v>
      </c>
      <c r="M1258" s="1" t="s">
        <v>2284</v>
      </c>
      <c r="N1258">
        <v>0.6</v>
      </c>
      <c r="O1258" s="1" t="s">
        <v>693</v>
      </c>
      <c r="P1258">
        <v>0</v>
      </c>
      <c r="Q1258" s="1" t="s">
        <v>694</v>
      </c>
      <c r="R1258" s="1" t="s">
        <v>707</v>
      </c>
      <c r="S1258" s="1" t="s">
        <v>696</v>
      </c>
      <c r="T1258">
        <v>600</v>
      </c>
      <c r="U1258" s="1" t="s">
        <v>697</v>
      </c>
      <c r="V1258" s="1" t="s">
        <v>698</v>
      </c>
      <c r="W1258" s="1" t="s">
        <v>708</v>
      </c>
    </row>
    <row r="1259" spans="1:23" x14ac:dyDescent="0.25">
      <c r="A1259" s="1" t="s">
        <v>3584</v>
      </c>
      <c r="B1259" s="1" t="s">
        <v>3587</v>
      </c>
      <c r="C1259" s="2">
        <v>42692</v>
      </c>
      <c r="D1259" s="2">
        <v>42704</v>
      </c>
      <c r="E1259">
        <v>2133</v>
      </c>
      <c r="F1259" s="1" t="s">
        <v>3588</v>
      </c>
      <c r="G1259" s="1" t="s">
        <v>688</v>
      </c>
      <c r="H1259" s="1" t="s">
        <v>689</v>
      </c>
      <c r="I1259" s="1" t="s">
        <v>1897</v>
      </c>
      <c r="J1259">
        <v>4000</v>
      </c>
      <c r="K1259">
        <v>888.75</v>
      </c>
      <c r="L1259" s="1" t="s">
        <v>691</v>
      </c>
      <c r="M1259" s="1" t="s">
        <v>2284</v>
      </c>
      <c r="N1259">
        <v>0.6</v>
      </c>
      <c r="O1259" s="1" t="s">
        <v>693</v>
      </c>
      <c r="P1259">
        <v>0.58330000000000004</v>
      </c>
      <c r="Q1259" s="1" t="s">
        <v>694</v>
      </c>
      <c r="R1259" s="1" t="s">
        <v>695</v>
      </c>
      <c r="S1259" s="1" t="s">
        <v>696</v>
      </c>
      <c r="T1259">
        <v>2400</v>
      </c>
      <c r="U1259" s="1" t="s">
        <v>697</v>
      </c>
      <c r="V1259" s="1" t="s">
        <v>698</v>
      </c>
      <c r="W1259" s="1" t="s">
        <v>708</v>
      </c>
    </row>
    <row r="1260" spans="1:23" x14ac:dyDescent="0.25">
      <c r="A1260" s="1" t="s">
        <v>3584</v>
      </c>
      <c r="B1260" s="1" t="s">
        <v>3589</v>
      </c>
      <c r="C1260" s="2">
        <v>42692</v>
      </c>
      <c r="D1260" s="2">
        <v>42704</v>
      </c>
      <c r="E1260">
        <v>5213.3999999999996</v>
      </c>
      <c r="F1260" s="1" t="s">
        <v>3590</v>
      </c>
      <c r="G1260" s="1" t="s">
        <v>688</v>
      </c>
      <c r="H1260" s="1" t="s">
        <v>689</v>
      </c>
      <c r="I1260" s="1" t="s">
        <v>720</v>
      </c>
      <c r="J1260">
        <v>7500</v>
      </c>
      <c r="K1260">
        <v>1500</v>
      </c>
      <c r="L1260" s="1" t="s">
        <v>691</v>
      </c>
      <c r="M1260" s="1" t="s">
        <v>2284</v>
      </c>
      <c r="N1260">
        <v>0.6</v>
      </c>
      <c r="O1260" s="1" t="s">
        <v>693</v>
      </c>
      <c r="P1260">
        <v>0.71230000000000004</v>
      </c>
      <c r="Q1260" s="1" t="s">
        <v>694</v>
      </c>
      <c r="R1260" s="1" t="s">
        <v>722</v>
      </c>
      <c r="S1260" s="1" t="s">
        <v>696</v>
      </c>
      <c r="T1260">
        <v>4500</v>
      </c>
      <c r="U1260" s="1" t="s">
        <v>697</v>
      </c>
      <c r="V1260" s="1" t="s">
        <v>698</v>
      </c>
      <c r="W1260" s="1" t="s">
        <v>708</v>
      </c>
    </row>
    <row r="1261" spans="1:23" x14ac:dyDescent="0.25">
      <c r="A1261" s="1" t="s">
        <v>3584</v>
      </c>
      <c r="B1261" s="1" t="s">
        <v>3591</v>
      </c>
      <c r="C1261" s="2">
        <v>42692</v>
      </c>
      <c r="D1261" s="2">
        <v>42704</v>
      </c>
      <c r="E1261">
        <v>139.19999999999999</v>
      </c>
      <c r="F1261" s="1" t="s">
        <v>3592</v>
      </c>
      <c r="G1261" s="1" t="s">
        <v>688</v>
      </c>
      <c r="H1261" s="1" t="s">
        <v>689</v>
      </c>
      <c r="I1261" s="1" t="s">
        <v>2557</v>
      </c>
      <c r="J1261">
        <v>400000</v>
      </c>
      <c r="K1261">
        <v>46.22</v>
      </c>
      <c r="L1261" s="1" t="s">
        <v>691</v>
      </c>
      <c r="M1261" s="1" t="s">
        <v>2284</v>
      </c>
      <c r="N1261">
        <v>0.6</v>
      </c>
      <c r="O1261" s="1" t="s">
        <v>1029</v>
      </c>
      <c r="P1261">
        <v>0.66790000000000005</v>
      </c>
      <c r="Q1261" s="1" t="s">
        <v>694</v>
      </c>
      <c r="R1261" s="1" t="s">
        <v>695</v>
      </c>
      <c r="S1261" s="1" t="s">
        <v>696</v>
      </c>
      <c r="T1261">
        <v>240</v>
      </c>
      <c r="U1261" s="1" t="s">
        <v>697</v>
      </c>
      <c r="V1261" s="1" t="s">
        <v>698</v>
      </c>
      <c r="W1261" s="1" t="s">
        <v>708</v>
      </c>
    </row>
    <row r="1262" spans="1:23" x14ac:dyDescent="0.25">
      <c r="A1262" s="1" t="s">
        <v>3584</v>
      </c>
      <c r="B1262" s="1" t="s">
        <v>3593</v>
      </c>
      <c r="C1262" s="2">
        <v>42692</v>
      </c>
      <c r="D1262" s="2">
        <v>42704</v>
      </c>
      <c r="E1262">
        <v>0</v>
      </c>
      <c r="F1262" s="1" t="s">
        <v>3594</v>
      </c>
      <c r="G1262" s="1" t="s">
        <v>688</v>
      </c>
      <c r="H1262" s="1" t="s">
        <v>689</v>
      </c>
      <c r="I1262" s="1" t="s">
        <v>863</v>
      </c>
      <c r="J1262">
        <v>0</v>
      </c>
      <c r="K1262">
        <v>17.809999999999999</v>
      </c>
      <c r="L1262" s="1" t="s">
        <v>691</v>
      </c>
      <c r="M1262" s="1" t="s">
        <v>2284</v>
      </c>
      <c r="N1262">
        <v>0</v>
      </c>
      <c r="O1262" s="1" t="s">
        <v>693</v>
      </c>
      <c r="P1262">
        <v>0</v>
      </c>
      <c r="Q1262" s="1" t="s">
        <v>694</v>
      </c>
      <c r="R1262" s="1" t="s">
        <v>815</v>
      </c>
      <c r="S1262" s="1" t="s">
        <v>696</v>
      </c>
      <c r="T1262">
        <v>600</v>
      </c>
      <c r="U1262" s="1" t="s">
        <v>697</v>
      </c>
      <c r="V1262" s="1" t="s">
        <v>698</v>
      </c>
      <c r="W1262" s="1" t="s">
        <v>708</v>
      </c>
    </row>
    <row r="1263" spans="1:23" x14ac:dyDescent="0.25">
      <c r="A1263" s="1" t="s">
        <v>3584</v>
      </c>
      <c r="B1263" s="1" t="s">
        <v>3595</v>
      </c>
      <c r="C1263" s="2">
        <v>42692</v>
      </c>
      <c r="D1263" s="2">
        <v>42704</v>
      </c>
      <c r="E1263">
        <v>1969.8</v>
      </c>
      <c r="F1263" s="1" t="s">
        <v>3596</v>
      </c>
      <c r="G1263" s="1" t="s">
        <v>688</v>
      </c>
      <c r="H1263" s="1" t="s">
        <v>689</v>
      </c>
      <c r="I1263" s="1" t="s">
        <v>764</v>
      </c>
      <c r="J1263">
        <v>400000</v>
      </c>
      <c r="K1263">
        <v>982.87</v>
      </c>
      <c r="L1263" s="1" t="s">
        <v>691</v>
      </c>
      <c r="M1263" s="1" t="s">
        <v>2284</v>
      </c>
      <c r="N1263">
        <v>0.6</v>
      </c>
      <c r="O1263" s="1" t="s">
        <v>1029</v>
      </c>
      <c r="P1263">
        <v>0.501</v>
      </c>
      <c r="Q1263" s="1" t="s">
        <v>694</v>
      </c>
      <c r="R1263" s="1" t="s">
        <v>722</v>
      </c>
      <c r="S1263" s="1" t="s">
        <v>696</v>
      </c>
      <c r="T1263">
        <v>240</v>
      </c>
      <c r="U1263" s="1" t="s">
        <v>697</v>
      </c>
      <c r="V1263" s="1" t="s">
        <v>698</v>
      </c>
      <c r="W1263" s="1" t="s">
        <v>708</v>
      </c>
    </row>
    <row r="1264" spans="1:23" x14ac:dyDescent="0.25">
      <c r="A1264" s="1" t="s">
        <v>3584</v>
      </c>
      <c r="B1264" s="1" t="s">
        <v>3597</v>
      </c>
      <c r="C1264" s="2">
        <v>42692</v>
      </c>
      <c r="D1264" s="2">
        <v>42704</v>
      </c>
      <c r="E1264">
        <v>13475.4</v>
      </c>
      <c r="F1264" s="1" t="s">
        <v>3598</v>
      </c>
      <c r="G1264" s="1" t="s">
        <v>688</v>
      </c>
      <c r="H1264" s="1" t="s">
        <v>689</v>
      </c>
      <c r="I1264" s="1" t="s">
        <v>716</v>
      </c>
      <c r="J1264">
        <v>1500000</v>
      </c>
      <c r="K1264">
        <v>743.3</v>
      </c>
      <c r="L1264" s="1" t="s">
        <v>691</v>
      </c>
      <c r="M1264" s="1" t="s">
        <v>2284</v>
      </c>
      <c r="N1264">
        <v>0.6</v>
      </c>
      <c r="O1264" s="1" t="s">
        <v>1029</v>
      </c>
      <c r="P1264">
        <v>0.94479999999999997</v>
      </c>
      <c r="Q1264" s="1" t="s">
        <v>694</v>
      </c>
      <c r="R1264" s="1" t="s">
        <v>722</v>
      </c>
      <c r="S1264" s="1" t="s">
        <v>696</v>
      </c>
      <c r="T1264">
        <v>900</v>
      </c>
      <c r="U1264" s="1" t="s">
        <v>697</v>
      </c>
      <c r="V1264" s="1" t="s">
        <v>698</v>
      </c>
      <c r="W1264" s="1" t="s">
        <v>708</v>
      </c>
    </row>
    <row r="1265" spans="1:23" x14ac:dyDescent="0.25">
      <c r="A1265" s="1" t="s">
        <v>3599</v>
      </c>
      <c r="B1265" s="1" t="s">
        <v>3600</v>
      </c>
      <c r="C1265" s="2">
        <v>42644</v>
      </c>
      <c r="D1265" s="2">
        <v>42673</v>
      </c>
      <c r="E1265">
        <v>1674</v>
      </c>
      <c r="F1265" s="1" t="s">
        <v>3601</v>
      </c>
      <c r="G1265" s="1" t="s">
        <v>688</v>
      </c>
      <c r="H1265" s="1" t="s">
        <v>689</v>
      </c>
      <c r="I1265" s="1" t="s">
        <v>886</v>
      </c>
      <c r="J1265">
        <v>1667</v>
      </c>
      <c r="K1265">
        <v>500</v>
      </c>
      <c r="L1265" s="1" t="s">
        <v>691</v>
      </c>
      <c r="M1265" s="1" t="s">
        <v>2284</v>
      </c>
      <c r="N1265">
        <v>0.6</v>
      </c>
      <c r="O1265" s="1" t="s">
        <v>693</v>
      </c>
      <c r="P1265">
        <v>0.70130000000000003</v>
      </c>
      <c r="Q1265" s="1" t="s">
        <v>694</v>
      </c>
      <c r="R1265" s="1" t="s">
        <v>887</v>
      </c>
      <c r="S1265" s="1" t="s">
        <v>696</v>
      </c>
      <c r="T1265">
        <v>1000</v>
      </c>
      <c r="U1265" s="1" t="s">
        <v>697</v>
      </c>
      <c r="V1265" s="1" t="s">
        <v>698</v>
      </c>
      <c r="W1265" s="1" t="s">
        <v>708</v>
      </c>
    </row>
    <row r="1266" spans="1:23" x14ac:dyDescent="0.25">
      <c r="A1266" s="1" t="s">
        <v>3599</v>
      </c>
      <c r="B1266" s="1" t="s">
        <v>3602</v>
      </c>
      <c r="C1266" s="2">
        <v>42644</v>
      </c>
      <c r="D1266" s="2">
        <v>42673</v>
      </c>
      <c r="E1266">
        <v>1460.02</v>
      </c>
      <c r="F1266" s="1" t="s">
        <v>3603</v>
      </c>
      <c r="G1266" s="1" t="s">
        <v>688</v>
      </c>
      <c r="H1266" s="1" t="s">
        <v>689</v>
      </c>
      <c r="I1266" s="1" t="s">
        <v>764</v>
      </c>
      <c r="J1266">
        <v>2500</v>
      </c>
      <c r="K1266">
        <v>147.80000000000001</v>
      </c>
      <c r="L1266" s="1" t="s">
        <v>691</v>
      </c>
      <c r="M1266" s="1" t="s">
        <v>2284</v>
      </c>
      <c r="N1266">
        <v>0.6</v>
      </c>
      <c r="O1266" s="1" t="s">
        <v>693</v>
      </c>
      <c r="P1266">
        <v>0.89880000000000004</v>
      </c>
      <c r="Q1266" s="1" t="s">
        <v>694</v>
      </c>
      <c r="R1266" s="1" t="s">
        <v>887</v>
      </c>
      <c r="S1266" s="1" t="s">
        <v>696</v>
      </c>
      <c r="T1266">
        <v>1500</v>
      </c>
      <c r="U1266" s="1" t="s">
        <v>697</v>
      </c>
      <c r="V1266" s="1" t="s">
        <v>698</v>
      </c>
      <c r="W1266" s="1" t="s">
        <v>708</v>
      </c>
    </row>
    <row r="1267" spans="1:23" x14ac:dyDescent="0.25">
      <c r="A1267" s="1" t="s">
        <v>3604</v>
      </c>
      <c r="B1267" s="1" t="s">
        <v>3605</v>
      </c>
      <c r="C1267" s="2">
        <v>42614</v>
      </c>
      <c r="D1267" s="2">
        <v>42643</v>
      </c>
      <c r="E1267">
        <v>662.4</v>
      </c>
      <c r="F1267" s="1" t="s">
        <v>3606</v>
      </c>
      <c r="G1267" s="1" t="s">
        <v>688</v>
      </c>
      <c r="H1267" s="1" t="s">
        <v>689</v>
      </c>
      <c r="I1267" s="1" t="s">
        <v>764</v>
      </c>
      <c r="J1267">
        <v>6500</v>
      </c>
      <c r="K1267">
        <v>220.8</v>
      </c>
      <c r="L1267" s="1" t="s">
        <v>691</v>
      </c>
      <c r="M1267" s="1" t="s">
        <v>984</v>
      </c>
      <c r="N1267">
        <v>0.6</v>
      </c>
      <c r="O1267" s="1" t="s">
        <v>693</v>
      </c>
      <c r="P1267">
        <v>0.66669999999999996</v>
      </c>
      <c r="Q1267" s="1" t="s">
        <v>694</v>
      </c>
      <c r="R1267" s="1" t="s">
        <v>887</v>
      </c>
      <c r="S1267" s="1" t="s">
        <v>696</v>
      </c>
      <c r="T1267">
        <v>3900</v>
      </c>
      <c r="U1267" s="1" t="s">
        <v>697</v>
      </c>
      <c r="V1267" s="1" t="s">
        <v>698</v>
      </c>
      <c r="W1267" s="1" t="s">
        <v>708</v>
      </c>
    </row>
    <row r="1268" spans="1:23" x14ac:dyDescent="0.25">
      <c r="A1268" s="1" t="s">
        <v>3604</v>
      </c>
      <c r="B1268" s="1" t="s">
        <v>3607</v>
      </c>
      <c r="C1268" s="2">
        <v>42614</v>
      </c>
      <c r="D1268" s="2">
        <v>42643</v>
      </c>
      <c r="E1268">
        <v>526.20000000000005</v>
      </c>
      <c r="F1268" s="1" t="s">
        <v>3608</v>
      </c>
      <c r="G1268" s="1" t="s">
        <v>688</v>
      </c>
      <c r="H1268" s="1" t="s">
        <v>689</v>
      </c>
      <c r="I1268" s="1" t="s">
        <v>716</v>
      </c>
      <c r="J1268">
        <v>2500</v>
      </c>
      <c r="K1268">
        <v>500</v>
      </c>
      <c r="L1268" s="1" t="s">
        <v>691</v>
      </c>
      <c r="M1268" s="1" t="s">
        <v>984</v>
      </c>
      <c r="N1268">
        <v>0.6</v>
      </c>
      <c r="O1268" s="1" t="s">
        <v>693</v>
      </c>
      <c r="P1268">
        <v>4.9799999999999997E-2</v>
      </c>
      <c r="Q1268" s="1" t="s">
        <v>694</v>
      </c>
      <c r="R1268" s="1" t="s">
        <v>695</v>
      </c>
      <c r="S1268" s="1" t="s">
        <v>696</v>
      </c>
      <c r="T1268">
        <v>1500</v>
      </c>
      <c r="U1268" s="1" t="s">
        <v>697</v>
      </c>
      <c r="V1268" s="1" t="s">
        <v>698</v>
      </c>
      <c r="W1268" s="1" t="s">
        <v>708</v>
      </c>
    </row>
    <row r="1269" spans="1:23" x14ac:dyDescent="0.25">
      <c r="A1269" s="1" t="s">
        <v>3604</v>
      </c>
      <c r="B1269" s="1" t="s">
        <v>3609</v>
      </c>
      <c r="C1269" s="2">
        <v>42614</v>
      </c>
      <c r="D1269" s="2">
        <v>42643</v>
      </c>
      <c r="E1269">
        <v>678.6</v>
      </c>
      <c r="F1269" s="1" t="s">
        <v>3610</v>
      </c>
      <c r="G1269" s="1" t="s">
        <v>688</v>
      </c>
      <c r="H1269" s="1" t="s">
        <v>689</v>
      </c>
      <c r="I1269" s="1" t="s">
        <v>789</v>
      </c>
      <c r="J1269">
        <v>2500</v>
      </c>
      <c r="K1269">
        <v>226.2</v>
      </c>
      <c r="L1269" s="1" t="s">
        <v>691</v>
      </c>
      <c r="M1269" s="1" t="s">
        <v>984</v>
      </c>
      <c r="N1269">
        <v>0.6</v>
      </c>
      <c r="O1269" s="1" t="s">
        <v>693</v>
      </c>
      <c r="P1269">
        <v>0.66669999999999996</v>
      </c>
      <c r="Q1269" s="1" t="s">
        <v>694</v>
      </c>
      <c r="R1269" s="1" t="s">
        <v>713</v>
      </c>
      <c r="S1269" s="1" t="s">
        <v>696</v>
      </c>
      <c r="T1269">
        <v>1500</v>
      </c>
      <c r="U1269" s="1" t="s">
        <v>697</v>
      </c>
      <c r="V1269" s="1" t="s">
        <v>698</v>
      </c>
      <c r="W1269" s="1" t="s">
        <v>708</v>
      </c>
    </row>
    <row r="1270" spans="1:23" x14ac:dyDescent="0.25">
      <c r="A1270" s="1" t="s">
        <v>3604</v>
      </c>
      <c r="B1270" s="1" t="s">
        <v>3611</v>
      </c>
      <c r="C1270" s="2">
        <v>42614</v>
      </c>
      <c r="D1270" s="2">
        <v>42643</v>
      </c>
      <c r="E1270">
        <v>976.2</v>
      </c>
      <c r="F1270" s="1" t="s">
        <v>3612</v>
      </c>
      <c r="G1270" s="1" t="s">
        <v>688</v>
      </c>
      <c r="H1270" s="1" t="s">
        <v>689</v>
      </c>
      <c r="I1270" s="1" t="s">
        <v>886</v>
      </c>
      <c r="J1270">
        <v>3333</v>
      </c>
      <c r="K1270">
        <v>488.1</v>
      </c>
      <c r="L1270" s="1" t="s">
        <v>691</v>
      </c>
      <c r="M1270" s="1" t="s">
        <v>984</v>
      </c>
      <c r="N1270">
        <v>0.6</v>
      </c>
      <c r="O1270" s="1" t="s">
        <v>693</v>
      </c>
      <c r="P1270">
        <v>0.5</v>
      </c>
      <c r="Q1270" s="1" t="s">
        <v>694</v>
      </c>
      <c r="R1270" s="1" t="s">
        <v>887</v>
      </c>
      <c r="S1270" s="1" t="s">
        <v>696</v>
      </c>
      <c r="T1270">
        <v>2000</v>
      </c>
      <c r="U1270" s="1" t="s">
        <v>697</v>
      </c>
      <c r="V1270" s="1" t="s">
        <v>698</v>
      </c>
      <c r="W1270" s="1" t="s">
        <v>708</v>
      </c>
    </row>
    <row r="1271" spans="1:23" x14ac:dyDescent="0.25">
      <c r="A1271" s="1" t="s">
        <v>3604</v>
      </c>
      <c r="B1271" s="1" t="s">
        <v>3613</v>
      </c>
      <c r="C1271" s="2">
        <v>42614</v>
      </c>
      <c r="D1271" s="2">
        <v>42643</v>
      </c>
      <c r="E1271">
        <v>1522.2</v>
      </c>
      <c r="F1271" s="1" t="s">
        <v>3614</v>
      </c>
      <c r="G1271" s="1" t="s">
        <v>688</v>
      </c>
      <c r="H1271" s="1" t="s">
        <v>689</v>
      </c>
      <c r="I1271" s="1" t="s">
        <v>720</v>
      </c>
      <c r="J1271">
        <v>4000</v>
      </c>
      <c r="K1271">
        <v>507.4</v>
      </c>
      <c r="L1271" s="1" t="s">
        <v>691</v>
      </c>
      <c r="M1271" s="1" t="s">
        <v>984</v>
      </c>
      <c r="N1271">
        <v>0.6</v>
      </c>
      <c r="O1271" s="1" t="s">
        <v>693</v>
      </c>
      <c r="P1271">
        <v>0.66669999999999996</v>
      </c>
      <c r="Q1271" s="1" t="s">
        <v>694</v>
      </c>
      <c r="R1271" s="1" t="s">
        <v>722</v>
      </c>
      <c r="S1271" s="1" t="s">
        <v>696</v>
      </c>
      <c r="T1271">
        <v>2400</v>
      </c>
      <c r="U1271" s="1" t="s">
        <v>697</v>
      </c>
      <c r="V1271" s="1" t="s">
        <v>698</v>
      </c>
      <c r="W1271" s="1" t="s">
        <v>708</v>
      </c>
    </row>
    <row r="1272" spans="1:23" x14ac:dyDescent="0.25">
      <c r="A1272" s="1" t="s">
        <v>3615</v>
      </c>
      <c r="B1272" s="1" t="s">
        <v>3616</v>
      </c>
      <c r="C1272" s="2">
        <v>42644</v>
      </c>
      <c r="D1272" s="2">
        <v>42673</v>
      </c>
      <c r="E1272">
        <v>3979.8</v>
      </c>
      <c r="F1272" s="1" t="s">
        <v>3617</v>
      </c>
      <c r="G1272" s="1" t="s">
        <v>688</v>
      </c>
      <c r="H1272" s="1" t="s">
        <v>689</v>
      </c>
      <c r="I1272" s="1" t="s">
        <v>886</v>
      </c>
      <c r="J1272">
        <v>6667</v>
      </c>
      <c r="K1272">
        <v>1989.9</v>
      </c>
      <c r="L1272" s="1" t="s">
        <v>691</v>
      </c>
      <c r="M1272" s="1" t="s">
        <v>2284</v>
      </c>
      <c r="N1272">
        <v>0.6</v>
      </c>
      <c r="O1272" s="1" t="s">
        <v>693</v>
      </c>
      <c r="P1272">
        <v>0.5</v>
      </c>
      <c r="Q1272" s="1" t="s">
        <v>694</v>
      </c>
      <c r="R1272" s="1" t="s">
        <v>887</v>
      </c>
      <c r="S1272" s="1" t="s">
        <v>696</v>
      </c>
      <c r="T1272">
        <v>4000</v>
      </c>
      <c r="U1272" s="1" t="s">
        <v>697</v>
      </c>
      <c r="V1272" s="1" t="s">
        <v>698</v>
      </c>
      <c r="W1272" s="1" t="s">
        <v>708</v>
      </c>
    </row>
    <row r="1273" spans="1:23" x14ac:dyDescent="0.25">
      <c r="A1273" s="1" t="s">
        <v>3615</v>
      </c>
      <c r="B1273" s="1" t="s">
        <v>3618</v>
      </c>
      <c r="C1273" s="2">
        <v>42644</v>
      </c>
      <c r="D1273" s="2">
        <v>42673</v>
      </c>
      <c r="E1273">
        <v>0</v>
      </c>
      <c r="F1273" s="1" t="s">
        <v>3619</v>
      </c>
      <c r="G1273" s="1" t="s">
        <v>688</v>
      </c>
      <c r="H1273" s="1" t="s">
        <v>689</v>
      </c>
      <c r="I1273" s="1" t="s">
        <v>863</v>
      </c>
      <c r="J1273">
        <v>0</v>
      </c>
      <c r="K1273">
        <v>174.71</v>
      </c>
      <c r="L1273" s="1" t="s">
        <v>691</v>
      </c>
      <c r="M1273" s="1" t="s">
        <v>2284</v>
      </c>
      <c r="N1273">
        <v>0</v>
      </c>
      <c r="O1273" s="1" t="s">
        <v>693</v>
      </c>
      <c r="P1273">
        <v>0</v>
      </c>
      <c r="Q1273" s="1" t="s">
        <v>694</v>
      </c>
      <c r="R1273" s="1" t="s">
        <v>940</v>
      </c>
      <c r="S1273" s="1" t="s">
        <v>696</v>
      </c>
      <c r="T1273">
        <v>0</v>
      </c>
      <c r="U1273" s="1" t="s">
        <v>697</v>
      </c>
      <c r="V1273" s="1" t="s">
        <v>698</v>
      </c>
      <c r="W1273" s="1" t="s">
        <v>943</v>
      </c>
    </row>
    <row r="1274" spans="1:23" x14ac:dyDescent="0.25">
      <c r="A1274" s="1" t="s">
        <v>3615</v>
      </c>
      <c r="B1274" s="1" t="s">
        <v>3620</v>
      </c>
      <c r="C1274" s="2">
        <v>42644</v>
      </c>
      <c r="D1274" s="2">
        <v>42673</v>
      </c>
      <c r="E1274">
        <v>0</v>
      </c>
      <c r="F1274" s="1" t="s">
        <v>3619</v>
      </c>
      <c r="G1274" s="1" t="s">
        <v>688</v>
      </c>
      <c r="H1274" s="1" t="s">
        <v>689</v>
      </c>
      <c r="I1274" s="1" t="s">
        <v>863</v>
      </c>
      <c r="J1274">
        <v>0</v>
      </c>
      <c r="K1274">
        <v>51.99</v>
      </c>
      <c r="L1274" s="1" t="s">
        <v>691</v>
      </c>
      <c r="M1274" s="1" t="s">
        <v>2284</v>
      </c>
      <c r="N1274">
        <v>0</v>
      </c>
      <c r="O1274" s="1" t="s">
        <v>693</v>
      </c>
      <c r="P1274">
        <v>0</v>
      </c>
      <c r="Q1274" s="1" t="s">
        <v>694</v>
      </c>
      <c r="R1274" s="1" t="s">
        <v>940</v>
      </c>
      <c r="S1274" s="1" t="s">
        <v>696</v>
      </c>
      <c r="T1274">
        <v>0</v>
      </c>
      <c r="U1274" s="1" t="s">
        <v>697</v>
      </c>
      <c r="V1274" s="1" t="s">
        <v>698</v>
      </c>
      <c r="W1274" s="1" t="s">
        <v>941</v>
      </c>
    </row>
    <row r="1275" spans="1:23" x14ac:dyDescent="0.25">
      <c r="A1275" s="1" t="s">
        <v>3615</v>
      </c>
      <c r="B1275" s="1" t="s">
        <v>3621</v>
      </c>
      <c r="C1275" s="2">
        <v>42644</v>
      </c>
      <c r="D1275" s="2">
        <v>42673</v>
      </c>
      <c r="E1275">
        <v>2995.2</v>
      </c>
      <c r="F1275" s="1" t="s">
        <v>3622</v>
      </c>
      <c r="G1275" s="1" t="s">
        <v>688</v>
      </c>
      <c r="H1275" s="1" t="s">
        <v>689</v>
      </c>
      <c r="I1275" s="1" t="s">
        <v>2557</v>
      </c>
      <c r="J1275">
        <v>6000</v>
      </c>
      <c r="K1275">
        <v>2496</v>
      </c>
      <c r="L1275" s="1" t="s">
        <v>691</v>
      </c>
      <c r="M1275" s="1" t="s">
        <v>2284</v>
      </c>
      <c r="N1275">
        <v>0.6</v>
      </c>
      <c r="O1275" s="1" t="s">
        <v>693</v>
      </c>
      <c r="P1275">
        <v>0.16669999999999999</v>
      </c>
      <c r="Q1275" s="1" t="s">
        <v>694</v>
      </c>
      <c r="R1275" s="1" t="s">
        <v>887</v>
      </c>
      <c r="S1275" s="1" t="s">
        <v>696</v>
      </c>
      <c r="T1275">
        <v>3600</v>
      </c>
      <c r="U1275" s="1" t="s">
        <v>697</v>
      </c>
      <c r="V1275" s="1" t="s">
        <v>698</v>
      </c>
      <c r="W1275" s="1" t="s">
        <v>708</v>
      </c>
    </row>
    <row r="1276" spans="1:23" x14ac:dyDescent="0.25">
      <c r="A1276" s="1" t="s">
        <v>3615</v>
      </c>
      <c r="B1276" s="1" t="s">
        <v>3623</v>
      </c>
      <c r="C1276" s="2">
        <v>42644</v>
      </c>
      <c r="D1276" s="2">
        <v>42673</v>
      </c>
      <c r="E1276">
        <v>8536</v>
      </c>
      <c r="F1276" s="1" t="s">
        <v>3624</v>
      </c>
      <c r="G1276" s="1" t="s">
        <v>688</v>
      </c>
      <c r="H1276" s="1" t="s">
        <v>689</v>
      </c>
      <c r="I1276" s="1" t="s">
        <v>720</v>
      </c>
      <c r="J1276">
        <v>15000</v>
      </c>
      <c r="K1276">
        <v>3000</v>
      </c>
      <c r="L1276" s="1" t="s">
        <v>691</v>
      </c>
      <c r="M1276" s="1" t="s">
        <v>2284</v>
      </c>
      <c r="N1276">
        <v>0.6</v>
      </c>
      <c r="O1276" s="1" t="s">
        <v>693</v>
      </c>
      <c r="P1276">
        <v>0.64849999999999997</v>
      </c>
      <c r="Q1276" s="1" t="s">
        <v>694</v>
      </c>
      <c r="R1276" s="1" t="s">
        <v>722</v>
      </c>
      <c r="S1276" s="1" t="s">
        <v>696</v>
      </c>
      <c r="T1276">
        <v>9000</v>
      </c>
      <c r="U1276" s="1" t="s">
        <v>697</v>
      </c>
      <c r="V1276" s="1" t="s">
        <v>698</v>
      </c>
      <c r="W1276" s="1" t="s">
        <v>708</v>
      </c>
    </row>
    <row r="1277" spans="1:23" x14ac:dyDescent="0.25">
      <c r="A1277" s="1" t="s">
        <v>3615</v>
      </c>
      <c r="B1277" s="1" t="s">
        <v>3625</v>
      </c>
      <c r="C1277" s="2">
        <v>42644</v>
      </c>
      <c r="D1277" s="2">
        <v>42673</v>
      </c>
      <c r="E1277">
        <v>0</v>
      </c>
      <c r="F1277" s="1" t="s">
        <v>3626</v>
      </c>
      <c r="G1277" s="1" t="s">
        <v>688</v>
      </c>
      <c r="H1277" s="1" t="s">
        <v>689</v>
      </c>
      <c r="I1277" s="1" t="s">
        <v>950</v>
      </c>
      <c r="J1277">
        <v>5000</v>
      </c>
      <c r="K1277">
        <v>36.22</v>
      </c>
      <c r="L1277" s="1" t="s">
        <v>691</v>
      </c>
      <c r="M1277" s="1" t="s">
        <v>2284</v>
      </c>
      <c r="N1277">
        <v>0.6</v>
      </c>
      <c r="O1277" s="1" t="s">
        <v>693</v>
      </c>
      <c r="P1277">
        <v>0</v>
      </c>
      <c r="Q1277" s="1" t="s">
        <v>694</v>
      </c>
      <c r="R1277" s="1" t="s">
        <v>951</v>
      </c>
      <c r="S1277" s="1" t="s">
        <v>696</v>
      </c>
      <c r="T1277">
        <v>3000</v>
      </c>
      <c r="U1277" s="1" t="s">
        <v>697</v>
      </c>
      <c r="V1277" s="1" t="s">
        <v>698</v>
      </c>
      <c r="W1277" s="1" t="s">
        <v>952</v>
      </c>
    </row>
    <row r="1278" spans="1:23" x14ac:dyDescent="0.25">
      <c r="A1278" s="1" t="s">
        <v>3615</v>
      </c>
      <c r="B1278" s="1" t="s">
        <v>3627</v>
      </c>
      <c r="C1278" s="2">
        <v>42644</v>
      </c>
      <c r="D1278" s="2">
        <v>42673</v>
      </c>
      <c r="E1278">
        <v>6513.6</v>
      </c>
      <c r="F1278" s="1" t="s">
        <v>3628</v>
      </c>
      <c r="G1278" s="1" t="s">
        <v>688</v>
      </c>
      <c r="H1278" s="1" t="s">
        <v>689</v>
      </c>
      <c r="I1278" s="1" t="s">
        <v>716</v>
      </c>
      <c r="J1278">
        <v>10000</v>
      </c>
      <c r="K1278">
        <v>2000</v>
      </c>
      <c r="L1278" s="1" t="s">
        <v>691</v>
      </c>
      <c r="M1278" s="1" t="s">
        <v>2284</v>
      </c>
      <c r="N1278">
        <v>0.6</v>
      </c>
      <c r="O1278" s="1" t="s">
        <v>693</v>
      </c>
      <c r="P1278">
        <v>0.69299999999999995</v>
      </c>
      <c r="Q1278" s="1" t="s">
        <v>694</v>
      </c>
      <c r="R1278" s="1" t="s">
        <v>695</v>
      </c>
      <c r="S1278" s="1" t="s">
        <v>696</v>
      </c>
      <c r="T1278">
        <v>6000</v>
      </c>
      <c r="U1278" s="1" t="s">
        <v>697</v>
      </c>
      <c r="V1278" s="1" t="s">
        <v>698</v>
      </c>
      <c r="W1278" s="1" t="s">
        <v>708</v>
      </c>
    </row>
    <row r="1279" spans="1:23" x14ac:dyDescent="0.25">
      <c r="A1279" s="1" t="s">
        <v>3615</v>
      </c>
      <c r="B1279" s="1" t="s">
        <v>3629</v>
      </c>
      <c r="C1279" s="2">
        <v>42644</v>
      </c>
      <c r="D1279" s="2">
        <v>42673</v>
      </c>
      <c r="E1279">
        <v>9.6</v>
      </c>
      <c r="F1279" s="1" t="s">
        <v>3630</v>
      </c>
      <c r="G1279" s="1" t="s">
        <v>688</v>
      </c>
      <c r="H1279" s="1" t="s">
        <v>689</v>
      </c>
      <c r="I1279" s="1" t="s">
        <v>706</v>
      </c>
      <c r="J1279">
        <v>5000</v>
      </c>
      <c r="K1279">
        <v>729.58</v>
      </c>
      <c r="L1279" s="1" t="s">
        <v>691</v>
      </c>
      <c r="M1279" s="1" t="s">
        <v>2284</v>
      </c>
      <c r="N1279">
        <v>0.6</v>
      </c>
      <c r="O1279" s="1" t="s">
        <v>693</v>
      </c>
      <c r="P1279">
        <v>-74.997500000000002</v>
      </c>
      <c r="Q1279" s="1" t="s">
        <v>694</v>
      </c>
      <c r="R1279" s="1" t="s">
        <v>707</v>
      </c>
      <c r="S1279" s="1" t="s">
        <v>696</v>
      </c>
      <c r="T1279">
        <v>3000</v>
      </c>
      <c r="U1279" s="1" t="s">
        <v>697</v>
      </c>
      <c r="V1279" s="1" t="s">
        <v>698</v>
      </c>
      <c r="W1279" s="1" t="s">
        <v>708</v>
      </c>
    </row>
    <row r="1280" spans="1:23" x14ac:dyDescent="0.25">
      <c r="A1280" s="1" t="s">
        <v>3615</v>
      </c>
      <c r="B1280" s="1" t="s">
        <v>3631</v>
      </c>
      <c r="C1280" s="2">
        <v>42644</v>
      </c>
      <c r="D1280" s="2">
        <v>42673</v>
      </c>
      <c r="E1280">
        <v>2965.8</v>
      </c>
      <c r="F1280" s="1" t="s">
        <v>3632</v>
      </c>
      <c r="G1280" s="1" t="s">
        <v>688</v>
      </c>
      <c r="H1280" s="1" t="s">
        <v>689</v>
      </c>
      <c r="I1280" s="1" t="s">
        <v>764</v>
      </c>
      <c r="J1280">
        <v>5000</v>
      </c>
      <c r="K1280">
        <v>1482.9</v>
      </c>
      <c r="L1280" s="1" t="s">
        <v>691</v>
      </c>
      <c r="M1280" s="1" t="s">
        <v>2284</v>
      </c>
      <c r="N1280">
        <v>0.6</v>
      </c>
      <c r="O1280" s="1" t="s">
        <v>693</v>
      </c>
      <c r="P1280">
        <v>0.5</v>
      </c>
      <c r="Q1280" s="1" t="s">
        <v>694</v>
      </c>
      <c r="R1280" s="1" t="s">
        <v>695</v>
      </c>
      <c r="S1280" s="1" t="s">
        <v>696</v>
      </c>
      <c r="T1280">
        <v>3000</v>
      </c>
      <c r="U1280" s="1" t="s">
        <v>697</v>
      </c>
      <c r="V1280" s="1" t="s">
        <v>698</v>
      </c>
      <c r="W1280" s="1" t="s">
        <v>708</v>
      </c>
    </row>
    <row r="1281" spans="1:23" x14ac:dyDescent="0.25">
      <c r="A1281" s="1" t="s">
        <v>3633</v>
      </c>
      <c r="B1281" s="1" t="s">
        <v>3634</v>
      </c>
      <c r="C1281" s="2">
        <v>42644</v>
      </c>
      <c r="D1281" s="2">
        <v>42673</v>
      </c>
      <c r="E1281">
        <v>9463.7999999999993</v>
      </c>
      <c r="F1281" s="1" t="s">
        <v>3635</v>
      </c>
      <c r="G1281" s="1" t="s">
        <v>688</v>
      </c>
      <c r="H1281" s="1" t="s">
        <v>689</v>
      </c>
      <c r="I1281" s="1" t="s">
        <v>720</v>
      </c>
      <c r="J1281">
        <v>15000</v>
      </c>
      <c r="K1281">
        <v>3000</v>
      </c>
      <c r="L1281" s="1" t="s">
        <v>691</v>
      </c>
      <c r="M1281" s="1" t="s">
        <v>2284</v>
      </c>
      <c r="N1281">
        <v>0.6</v>
      </c>
      <c r="O1281" s="1" t="s">
        <v>693</v>
      </c>
      <c r="P1281">
        <v>0.68300000000000005</v>
      </c>
      <c r="Q1281" s="1" t="s">
        <v>694</v>
      </c>
      <c r="R1281" s="1" t="s">
        <v>722</v>
      </c>
      <c r="S1281" s="1" t="s">
        <v>696</v>
      </c>
      <c r="T1281">
        <v>9000</v>
      </c>
      <c r="U1281" s="1" t="s">
        <v>697</v>
      </c>
      <c r="V1281" s="1" t="s">
        <v>698</v>
      </c>
      <c r="W1281" s="1" t="s">
        <v>708</v>
      </c>
    </row>
    <row r="1282" spans="1:23" x14ac:dyDescent="0.25">
      <c r="A1282" s="1" t="s">
        <v>3633</v>
      </c>
      <c r="B1282" s="1" t="s">
        <v>3636</v>
      </c>
      <c r="C1282" s="2">
        <v>42644</v>
      </c>
      <c r="D1282" s="2">
        <v>42673</v>
      </c>
      <c r="E1282">
        <v>2728.6</v>
      </c>
      <c r="F1282" s="1" t="s">
        <v>3637</v>
      </c>
      <c r="G1282" s="1" t="s">
        <v>688</v>
      </c>
      <c r="H1282" s="1" t="s">
        <v>689</v>
      </c>
      <c r="I1282" s="1" t="s">
        <v>716</v>
      </c>
      <c r="J1282">
        <v>0</v>
      </c>
      <c r="K1282">
        <v>496</v>
      </c>
      <c r="L1282" s="1" t="s">
        <v>691</v>
      </c>
      <c r="M1282" s="1" t="s">
        <v>2284</v>
      </c>
      <c r="N1282">
        <v>0.6</v>
      </c>
      <c r="O1282" s="1" t="s">
        <v>693</v>
      </c>
      <c r="P1282">
        <v>0.81820000000000004</v>
      </c>
      <c r="Q1282" s="1" t="s">
        <v>694</v>
      </c>
      <c r="R1282" s="1" t="s">
        <v>695</v>
      </c>
      <c r="S1282" s="1" t="s">
        <v>696</v>
      </c>
      <c r="T1282">
        <v>0</v>
      </c>
      <c r="U1282" s="1" t="s">
        <v>697</v>
      </c>
      <c r="V1282" s="1" t="s">
        <v>698</v>
      </c>
      <c r="W1282" s="1" t="s">
        <v>708</v>
      </c>
    </row>
    <row r="1283" spans="1:23" x14ac:dyDescent="0.25">
      <c r="A1283" s="1" t="s">
        <v>3633</v>
      </c>
      <c r="B1283" s="1" t="s">
        <v>3638</v>
      </c>
      <c r="C1283" s="2">
        <v>42644</v>
      </c>
      <c r="D1283" s="2">
        <v>42673</v>
      </c>
      <c r="E1283">
        <v>4000.2</v>
      </c>
      <c r="F1283" s="1" t="s">
        <v>3639</v>
      </c>
      <c r="G1283" s="1" t="s">
        <v>688</v>
      </c>
      <c r="H1283" s="1" t="s">
        <v>689</v>
      </c>
      <c r="I1283" s="1" t="s">
        <v>886</v>
      </c>
      <c r="J1283">
        <v>10000</v>
      </c>
      <c r="K1283">
        <v>1943.7</v>
      </c>
      <c r="L1283" s="1" t="s">
        <v>691</v>
      </c>
      <c r="M1283" s="1" t="s">
        <v>2284</v>
      </c>
      <c r="N1283">
        <v>0.6</v>
      </c>
      <c r="O1283" s="1" t="s">
        <v>693</v>
      </c>
      <c r="P1283">
        <v>0.5141</v>
      </c>
      <c r="Q1283" s="1" t="s">
        <v>694</v>
      </c>
      <c r="R1283" s="1" t="s">
        <v>887</v>
      </c>
      <c r="S1283" s="1" t="s">
        <v>696</v>
      </c>
      <c r="T1283">
        <v>6000</v>
      </c>
      <c r="U1283" s="1" t="s">
        <v>697</v>
      </c>
      <c r="V1283" s="1" t="s">
        <v>698</v>
      </c>
      <c r="W1283" s="1" t="s">
        <v>708</v>
      </c>
    </row>
    <row r="1284" spans="1:23" x14ac:dyDescent="0.25">
      <c r="A1284" s="1" t="s">
        <v>3633</v>
      </c>
      <c r="B1284" s="1" t="s">
        <v>3640</v>
      </c>
      <c r="C1284" s="2">
        <v>42644</v>
      </c>
      <c r="D1284" s="2">
        <v>42673</v>
      </c>
      <c r="E1284">
        <v>653.4</v>
      </c>
      <c r="F1284" s="1" t="s">
        <v>3641</v>
      </c>
      <c r="G1284" s="1" t="s">
        <v>688</v>
      </c>
      <c r="H1284" s="1" t="s">
        <v>689</v>
      </c>
      <c r="I1284" s="1" t="s">
        <v>2557</v>
      </c>
      <c r="J1284">
        <v>6667</v>
      </c>
      <c r="K1284">
        <v>320.79000000000002</v>
      </c>
      <c r="L1284" s="1" t="s">
        <v>691</v>
      </c>
      <c r="M1284" s="1" t="s">
        <v>2284</v>
      </c>
      <c r="N1284">
        <v>0.6</v>
      </c>
      <c r="O1284" s="1" t="s">
        <v>693</v>
      </c>
      <c r="P1284">
        <v>0.50900000000000001</v>
      </c>
      <c r="Q1284" s="1" t="s">
        <v>694</v>
      </c>
      <c r="R1284" s="1" t="s">
        <v>887</v>
      </c>
      <c r="S1284" s="1" t="s">
        <v>696</v>
      </c>
      <c r="T1284">
        <v>4000</v>
      </c>
      <c r="U1284" s="1" t="s">
        <v>697</v>
      </c>
      <c r="V1284" s="1" t="s">
        <v>698</v>
      </c>
      <c r="W1284" s="1" t="s">
        <v>708</v>
      </c>
    </row>
    <row r="1285" spans="1:23" x14ac:dyDescent="0.25">
      <c r="A1285" s="1" t="s">
        <v>3633</v>
      </c>
      <c r="B1285" s="1" t="s">
        <v>3642</v>
      </c>
      <c r="C1285" s="2">
        <v>42644</v>
      </c>
      <c r="D1285" s="2">
        <v>42673</v>
      </c>
      <c r="E1285">
        <v>1686</v>
      </c>
      <c r="F1285" s="1" t="s">
        <v>3643</v>
      </c>
      <c r="G1285" s="1" t="s">
        <v>688</v>
      </c>
      <c r="H1285" s="1" t="s">
        <v>689</v>
      </c>
      <c r="I1285" s="1" t="s">
        <v>764</v>
      </c>
      <c r="J1285">
        <v>6667</v>
      </c>
      <c r="K1285">
        <v>843</v>
      </c>
      <c r="L1285" s="1" t="s">
        <v>691</v>
      </c>
      <c r="M1285" s="1" t="s">
        <v>2284</v>
      </c>
      <c r="N1285">
        <v>0.6</v>
      </c>
      <c r="O1285" s="1" t="s">
        <v>693</v>
      </c>
      <c r="P1285">
        <v>0.5</v>
      </c>
      <c r="Q1285" s="1" t="s">
        <v>694</v>
      </c>
      <c r="R1285" s="1" t="s">
        <v>695</v>
      </c>
      <c r="S1285" s="1" t="s">
        <v>696</v>
      </c>
      <c r="T1285">
        <v>4000</v>
      </c>
      <c r="U1285" s="1" t="s">
        <v>697</v>
      </c>
      <c r="V1285" s="1" t="s">
        <v>698</v>
      </c>
      <c r="W1285" s="1" t="s">
        <v>708</v>
      </c>
    </row>
    <row r="1286" spans="1:23" x14ac:dyDescent="0.25">
      <c r="A1286" s="1" t="s">
        <v>3644</v>
      </c>
      <c r="B1286" s="1" t="s">
        <v>3645</v>
      </c>
      <c r="C1286" s="2">
        <v>42675</v>
      </c>
      <c r="D1286" s="2">
        <v>42688</v>
      </c>
      <c r="E1286">
        <v>6554</v>
      </c>
      <c r="F1286" s="1" t="s">
        <v>3646</v>
      </c>
      <c r="G1286" s="1" t="s">
        <v>688</v>
      </c>
      <c r="H1286" s="1" t="s">
        <v>689</v>
      </c>
      <c r="I1286" s="1" t="s">
        <v>716</v>
      </c>
      <c r="J1286">
        <v>1000000</v>
      </c>
      <c r="K1286">
        <v>495.22</v>
      </c>
      <c r="L1286" s="1" t="s">
        <v>691</v>
      </c>
      <c r="M1286" s="1" t="s">
        <v>2284</v>
      </c>
      <c r="N1286">
        <v>0.6</v>
      </c>
      <c r="O1286" s="1" t="s">
        <v>1029</v>
      </c>
      <c r="P1286">
        <v>0.9244</v>
      </c>
      <c r="Q1286" s="1" t="s">
        <v>694</v>
      </c>
      <c r="R1286" s="1" t="s">
        <v>722</v>
      </c>
      <c r="S1286" s="1" t="s">
        <v>696</v>
      </c>
      <c r="T1286">
        <v>600</v>
      </c>
      <c r="U1286" s="1" t="s">
        <v>697</v>
      </c>
      <c r="V1286" s="1" t="s">
        <v>698</v>
      </c>
      <c r="W1286" s="1" t="s">
        <v>708</v>
      </c>
    </row>
    <row r="1287" spans="1:23" x14ac:dyDescent="0.25">
      <c r="A1287" s="1" t="s">
        <v>3644</v>
      </c>
      <c r="B1287" s="1" t="s">
        <v>3647</v>
      </c>
      <c r="C1287" s="2">
        <v>42675</v>
      </c>
      <c r="D1287" s="2">
        <v>42688</v>
      </c>
      <c r="E1287">
        <v>6000</v>
      </c>
      <c r="F1287" s="1" t="s">
        <v>3648</v>
      </c>
      <c r="G1287" s="1" t="s">
        <v>688</v>
      </c>
      <c r="H1287" s="1" t="s">
        <v>689</v>
      </c>
      <c r="I1287" s="1" t="s">
        <v>886</v>
      </c>
      <c r="J1287">
        <v>10000</v>
      </c>
      <c r="K1287">
        <v>2749.8</v>
      </c>
      <c r="L1287" s="1" t="s">
        <v>691</v>
      </c>
      <c r="M1287" s="1" t="s">
        <v>2284</v>
      </c>
      <c r="N1287">
        <v>0.6</v>
      </c>
      <c r="O1287" s="1" t="s">
        <v>693</v>
      </c>
      <c r="P1287">
        <v>0.54169999999999996</v>
      </c>
      <c r="Q1287" s="1" t="s">
        <v>694</v>
      </c>
      <c r="R1287" s="1" t="s">
        <v>887</v>
      </c>
      <c r="S1287" s="1" t="s">
        <v>696</v>
      </c>
      <c r="T1287">
        <v>6000</v>
      </c>
      <c r="U1287" s="1" t="s">
        <v>697</v>
      </c>
      <c r="V1287" s="1" t="s">
        <v>698</v>
      </c>
      <c r="W1287" s="1" t="s">
        <v>708</v>
      </c>
    </row>
    <row r="1288" spans="1:23" x14ac:dyDescent="0.25">
      <c r="A1288" s="1" t="s">
        <v>3644</v>
      </c>
      <c r="B1288" s="1" t="s">
        <v>3649</v>
      </c>
      <c r="C1288" s="2">
        <v>42675</v>
      </c>
      <c r="D1288" s="2">
        <v>42688</v>
      </c>
      <c r="E1288">
        <v>3914.2</v>
      </c>
      <c r="F1288" s="1" t="s">
        <v>3650</v>
      </c>
      <c r="G1288" s="1" t="s">
        <v>688</v>
      </c>
      <c r="H1288" s="1" t="s">
        <v>689</v>
      </c>
      <c r="I1288" s="1" t="s">
        <v>720</v>
      </c>
      <c r="J1288">
        <v>333333</v>
      </c>
      <c r="K1288">
        <v>1000</v>
      </c>
      <c r="L1288" s="1" t="s">
        <v>691</v>
      </c>
      <c r="M1288" s="1" t="s">
        <v>2284</v>
      </c>
      <c r="N1288">
        <v>0.6</v>
      </c>
      <c r="O1288" s="1" t="s">
        <v>1029</v>
      </c>
      <c r="P1288">
        <v>0.74450000000000005</v>
      </c>
      <c r="Q1288" s="1" t="s">
        <v>694</v>
      </c>
      <c r="R1288" s="1" t="s">
        <v>722</v>
      </c>
      <c r="S1288" s="1" t="s">
        <v>696</v>
      </c>
      <c r="T1288">
        <v>200</v>
      </c>
      <c r="U1288" s="1" t="s">
        <v>697</v>
      </c>
      <c r="V1288" s="1" t="s">
        <v>698</v>
      </c>
      <c r="W1288" s="1" t="s">
        <v>708</v>
      </c>
    </row>
    <row r="1289" spans="1:23" x14ac:dyDescent="0.25">
      <c r="A1289" s="1" t="s">
        <v>3651</v>
      </c>
      <c r="B1289" s="1" t="s">
        <v>3652</v>
      </c>
      <c r="C1289" s="2">
        <v>42719</v>
      </c>
      <c r="D1289" s="2">
        <v>42725</v>
      </c>
      <c r="E1289">
        <v>5785.7</v>
      </c>
      <c r="F1289" s="1" t="s">
        <v>3653</v>
      </c>
      <c r="G1289" s="1" t="s">
        <v>688</v>
      </c>
      <c r="H1289" s="1" t="s">
        <v>689</v>
      </c>
      <c r="I1289" s="1" t="s">
        <v>3654</v>
      </c>
      <c r="J1289">
        <v>25000</v>
      </c>
      <c r="K1289">
        <v>0</v>
      </c>
      <c r="L1289" s="1" t="s">
        <v>691</v>
      </c>
      <c r="M1289" s="1" t="s">
        <v>721</v>
      </c>
      <c r="N1289">
        <v>0.6</v>
      </c>
      <c r="O1289" s="1" t="s">
        <v>693</v>
      </c>
      <c r="P1289">
        <v>1</v>
      </c>
      <c r="Q1289" s="1" t="s">
        <v>694</v>
      </c>
      <c r="R1289" s="1" t="s">
        <v>695</v>
      </c>
      <c r="S1289" s="1" t="s">
        <v>696</v>
      </c>
      <c r="T1289">
        <v>15000</v>
      </c>
      <c r="U1289" s="1" t="s">
        <v>697</v>
      </c>
      <c r="V1289" s="1" t="s">
        <v>698</v>
      </c>
      <c r="W1289" s="1" t="s">
        <v>708</v>
      </c>
    </row>
    <row r="1290" spans="1:23" x14ac:dyDescent="0.25">
      <c r="A1290" s="1" t="s">
        <v>3651</v>
      </c>
      <c r="B1290" s="1" t="s">
        <v>3655</v>
      </c>
      <c r="C1290" s="2">
        <v>42719</v>
      </c>
      <c r="D1290" s="2">
        <v>42725</v>
      </c>
      <c r="E1290">
        <v>5785.7</v>
      </c>
      <c r="F1290" s="1" t="s">
        <v>3656</v>
      </c>
      <c r="G1290" s="1" t="s">
        <v>688</v>
      </c>
      <c r="H1290" s="1" t="s">
        <v>689</v>
      </c>
      <c r="I1290" s="1" t="s">
        <v>3554</v>
      </c>
      <c r="J1290">
        <v>7500</v>
      </c>
      <c r="K1290">
        <v>442.4</v>
      </c>
      <c r="L1290" s="1" t="s">
        <v>691</v>
      </c>
      <c r="M1290" s="1" t="s">
        <v>721</v>
      </c>
      <c r="N1290">
        <v>0.6</v>
      </c>
      <c r="O1290" s="1" t="s">
        <v>693</v>
      </c>
      <c r="P1290">
        <v>0.92349999999999999</v>
      </c>
      <c r="Q1290" s="1" t="s">
        <v>694</v>
      </c>
      <c r="R1290" s="1" t="s">
        <v>695</v>
      </c>
      <c r="S1290" s="1" t="s">
        <v>696</v>
      </c>
      <c r="T1290">
        <v>4500</v>
      </c>
      <c r="U1290" s="1" t="s">
        <v>697</v>
      </c>
      <c r="V1290" s="1" t="s">
        <v>698</v>
      </c>
      <c r="W1290" s="1" t="s">
        <v>708</v>
      </c>
    </row>
    <row r="1291" spans="1:23" x14ac:dyDescent="0.25">
      <c r="A1291" s="1" t="s">
        <v>3651</v>
      </c>
      <c r="B1291" s="1" t="s">
        <v>3657</v>
      </c>
      <c r="C1291" s="2">
        <v>42719</v>
      </c>
      <c r="D1291" s="2">
        <v>42725</v>
      </c>
      <c r="E1291">
        <v>5785.7</v>
      </c>
      <c r="F1291" s="1" t="s">
        <v>3658</v>
      </c>
      <c r="G1291" s="1" t="s">
        <v>688</v>
      </c>
      <c r="H1291" s="1" t="s">
        <v>689</v>
      </c>
      <c r="I1291" s="1" t="s">
        <v>764</v>
      </c>
      <c r="J1291">
        <v>800000</v>
      </c>
      <c r="K1291">
        <v>431.48</v>
      </c>
      <c r="L1291" s="1" t="s">
        <v>691</v>
      </c>
      <c r="M1291" s="1" t="s">
        <v>721</v>
      </c>
      <c r="N1291">
        <v>0.6</v>
      </c>
      <c r="O1291" s="1" t="s">
        <v>1029</v>
      </c>
      <c r="P1291">
        <v>0.9254</v>
      </c>
      <c r="Q1291" s="1" t="s">
        <v>694</v>
      </c>
      <c r="R1291" s="1" t="s">
        <v>722</v>
      </c>
      <c r="S1291" s="1" t="s">
        <v>696</v>
      </c>
      <c r="T1291">
        <v>480</v>
      </c>
      <c r="U1291" s="1" t="s">
        <v>697</v>
      </c>
      <c r="V1291" s="1" t="s">
        <v>698</v>
      </c>
      <c r="W1291" s="1" t="s">
        <v>708</v>
      </c>
    </row>
    <row r="1292" spans="1:23" x14ac:dyDescent="0.25">
      <c r="A1292" s="1" t="s">
        <v>3651</v>
      </c>
      <c r="B1292" s="1" t="s">
        <v>3659</v>
      </c>
      <c r="C1292" s="2">
        <v>42719</v>
      </c>
      <c r="D1292" s="2">
        <v>42725</v>
      </c>
      <c r="E1292">
        <v>5785.7</v>
      </c>
      <c r="F1292" s="1" t="s">
        <v>3660</v>
      </c>
      <c r="G1292" s="1" t="s">
        <v>688</v>
      </c>
      <c r="H1292" s="1" t="s">
        <v>689</v>
      </c>
      <c r="I1292" s="1" t="s">
        <v>1841</v>
      </c>
      <c r="J1292">
        <v>25000</v>
      </c>
      <c r="K1292">
        <v>0</v>
      </c>
      <c r="L1292" s="1" t="s">
        <v>691</v>
      </c>
      <c r="M1292" s="1" t="s">
        <v>721</v>
      </c>
      <c r="N1292">
        <v>0.6</v>
      </c>
      <c r="O1292" s="1" t="s">
        <v>693</v>
      </c>
      <c r="P1292">
        <v>1</v>
      </c>
      <c r="Q1292" s="1" t="s">
        <v>694</v>
      </c>
      <c r="R1292" s="1" t="s">
        <v>887</v>
      </c>
      <c r="S1292" s="1" t="s">
        <v>696</v>
      </c>
      <c r="T1292">
        <v>15000</v>
      </c>
      <c r="U1292" s="1" t="s">
        <v>697</v>
      </c>
      <c r="V1292" s="1" t="s">
        <v>698</v>
      </c>
      <c r="W1292" s="1" t="s">
        <v>708</v>
      </c>
    </row>
    <row r="1293" spans="1:23" x14ac:dyDescent="0.25">
      <c r="A1293" s="1" t="s">
        <v>3651</v>
      </c>
      <c r="B1293" s="1" t="s">
        <v>3661</v>
      </c>
      <c r="C1293" s="2">
        <v>42719</v>
      </c>
      <c r="D1293" s="2">
        <v>42725</v>
      </c>
      <c r="E1293">
        <v>5785.7</v>
      </c>
      <c r="F1293" s="1" t="s">
        <v>3662</v>
      </c>
      <c r="G1293" s="1" t="s">
        <v>688</v>
      </c>
      <c r="H1293" s="1" t="s">
        <v>689</v>
      </c>
      <c r="I1293" s="1" t="s">
        <v>3663</v>
      </c>
      <c r="J1293">
        <v>6000</v>
      </c>
      <c r="K1293">
        <v>340</v>
      </c>
      <c r="L1293" s="1" t="s">
        <v>691</v>
      </c>
      <c r="M1293" s="1" t="s">
        <v>721</v>
      </c>
      <c r="N1293">
        <v>0.6</v>
      </c>
      <c r="O1293" s="1" t="s">
        <v>693</v>
      </c>
      <c r="P1293">
        <v>0.94120000000000004</v>
      </c>
      <c r="Q1293" s="1" t="s">
        <v>694</v>
      </c>
      <c r="R1293" s="1" t="s">
        <v>695</v>
      </c>
      <c r="S1293" s="1" t="s">
        <v>696</v>
      </c>
      <c r="T1293">
        <v>3600</v>
      </c>
      <c r="U1293" s="1" t="s">
        <v>697</v>
      </c>
      <c r="V1293" s="1" t="s">
        <v>698</v>
      </c>
      <c r="W1293" s="1" t="s">
        <v>708</v>
      </c>
    </row>
    <row r="1294" spans="1:23" x14ac:dyDescent="0.25">
      <c r="A1294" s="1" t="s">
        <v>3651</v>
      </c>
      <c r="B1294" s="1" t="s">
        <v>3664</v>
      </c>
      <c r="C1294" s="2">
        <v>42719</v>
      </c>
      <c r="D1294" s="2">
        <v>42725</v>
      </c>
      <c r="E1294">
        <v>5785.7</v>
      </c>
      <c r="F1294" s="1" t="s">
        <v>3665</v>
      </c>
      <c r="G1294" s="1" t="s">
        <v>688</v>
      </c>
      <c r="H1294" s="1" t="s">
        <v>689</v>
      </c>
      <c r="I1294" s="1" t="s">
        <v>702</v>
      </c>
      <c r="J1294">
        <v>10000</v>
      </c>
      <c r="K1294">
        <v>86.75</v>
      </c>
      <c r="L1294" s="1" t="s">
        <v>691</v>
      </c>
      <c r="M1294" s="1" t="s">
        <v>721</v>
      </c>
      <c r="N1294">
        <v>0.6</v>
      </c>
      <c r="O1294" s="1" t="s">
        <v>693</v>
      </c>
      <c r="P1294">
        <v>0.98499999999999999</v>
      </c>
      <c r="Q1294" s="1" t="s">
        <v>694</v>
      </c>
      <c r="R1294" s="1" t="s">
        <v>695</v>
      </c>
      <c r="S1294" s="1" t="s">
        <v>696</v>
      </c>
      <c r="T1294">
        <v>6000</v>
      </c>
      <c r="U1294" s="1" t="s">
        <v>697</v>
      </c>
      <c r="V1294" s="1" t="s">
        <v>698</v>
      </c>
      <c r="W1294" s="1" t="s">
        <v>708</v>
      </c>
    </row>
    <row r="1295" spans="1:23" x14ac:dyDescent="0.25">
      <c r="A1295" s="1" t="s">
        <v>3651</v>
      </c>
      <c r="B1295" s="1" t="s">
        <v>3666</v>
      </c>
      <c r="C1295" s="2">
        <v>42719</v>
      </c>
      <c r="D1295" s="2">
        <v>42725</v>
      </c>
      <c r="E1295">
        <v>5785.7</v>
      </c>
      <c r="F1295" s="1" t="s">
        <v>3667</v>
      </c>
      <c r="G1295" s="1" t="s">
        <v>688</v>
      </c>
      <c r="H1295" s="1" t="s">
        <v>689</v>
      </c>
      <c r="I1295" s="1" t="s">
        <v>741</v>
      </c>
      <c r="J1295">
        <v>10000</v>
      </c>
      <c r="K1295">
        <v>986.4</v>
      </c>
      <c r="L1295" s="1" t="s">
        <v>691</v>
      </c>
      <c r="M1295" s="1" t="s">
        <v>721</v>
      </c>
      <c r="N1295">
        <v>0.6</v>
      </c>
      <c r="O1295" s="1" t="s">
        <v>693</v>
      </c>
      <c r="P1295">
        <v>0.82950000000000002</v>
      </c>
      <c r="Q1295" s="1" t="s">
        <v>694</v>
      </c>
      <c r="R1295" s="1" t="s">
        <v>695</v>
      </c>
      <c r="S1295" s="1" t="s">
        <v>696</v>
      </c>
      <c r="T1295">
        <v>6000</v>
      </c>
      <c r="U1295" s="1" t="s">
        <v>697</v>
      </c>
      <c r="V1295" s="1" t="s">
        <v>698</v>
      </c>
      <c r="W1295" s="1" t="s">
        <v>708</v>
      </c>
    </row>
    <row r="1296" spans="1:23" x14ac:dyDescent="0.25">
      <c r="A1296" s="1" t="s">
        <v>3651</v>
      </c>
      <c r="B1296" s="1" t="s">
        <v>3668</v>
      </c>
      <c r="C1296" s="2">
        <v>42719</v>
      </c>
      <c r="D1296" s="2">
        <v>42725</v>
      </c>
      <c r="E1296">
        <v>5785.7</v>
      </c>
      <c r="F1296" s="1" t="s">
        <v>3669</v>
      </c>
      <c r="G1296" s="1" t="s">
        <v>688</v>
      </c>
      <c r="H1296" s="1" t="s">
        <v>689</v>
      </c>
      <c r="I1296" s="1" t="s">
        <v>720</v>
      </c>
      <c r="J1296">
        <v>400000</v>
      </c>
      <c r="K1296">
        <v>116.8</v>
      </c>
      <c r="L1296" s="1" t="s">
        <v>691</v>
      </c>
      <c r="M1296" s="1" t="s">
        <v>721</v>
      </c>
      <c r="N1296">
        <v>0.6</v>
      </c>
      <c r="O1296" s="1" t="s">
        <v>1029</v>
      </c>
      <c r="P1296">
        <v>0.9798</v>
      </c>
      <c r="Q1296" s="1" t="s">
        <v>694</v>
      </c>
      <c r="R1296" s="1" t="s">
        <v>722</v>
      </c>
      <c r="S1296" s="1" t="s">
        <v>696</v>
      </c>
      <c r="T1296">
        <v>240</v>
      </c>
      <c r="U1296" s="1" t="s">
        <v>697</v>
      </c>
      <c r="V1296" s="1" t="s">
        <v>698</v>
      </c>
      <c r="W1296" s="1" t="s">
        <v>708</v>
      </c>
    </row>
    <row r="1297" spans="1:23" x14ac:dyDescent="0.25">
      <c r="A1297" s="1" t="s">
        <v>3651</v>
      </c>
      <c r="B1297" s="1" t="s">
        <v>3670</v>
      </c>
      <c r="C1297" s="2">
        <v>42719</v>
      </c>
      <c r="D1297" s="2">
        <v>42725</v>
      </c>
      <c r="E1297">
        <v>5785.7</v>
      </c>
      <c r="F1297" s="1" t="s">
        <v>3671</v>
      </c>
      <c r="G1297" s="1" t="s">
        <v>688</v>
      </c>
      <c r="H1297" s="1" t="s">
        <v>689</v>
      </c>
      <c r="I1297" s="1" t="s">
        <v>886</v>
      </c>
      <c r="J1297">
        <v>10000</v>
      </c>
      <c r="K1297">
        <v>0</v>
      </c>
      <c r="L1297" s="1" t="s">
        <v>691</v>
      </c>
      <c r="M1297" s="1" t="s">
        <v>721</v>
      </c>
      <c r="N1297">
        <v>0.6</v>
      </c>
      <c r="O1297" s="1" t="s">
        <v>693</v>
      </c>
      <c r="P1297">
        <v>1</v>
      </c>
      <c r="Q1297" s="1" t="s">
        <v>694</v>
      </c>
      <c r="R1297" s="1" t="s">
        <v>887</v>
      </c>
      <c r="S1297" s="1" t="s">
        <v>696</v>
      </c>
      <c r="T1297">
        <v>6000</v>
      </c>
      <c r="U1297" s="1" t="s">
        <v>697</v>
      </c>
      <c r="V1297" s="1" t="s">
        <v>698</v>
      </c>
      <c r="W1297" s="1" t="s">
        <v>708</v>
      </c>
    </row>
    <row r="1298" spans="1:23" x14ac:dyDescent="0.25">
      <c r="A1298" s="1" t="s">
        <v>3651</v>
      </c>
      <c r="B1298" s="1" t="s">
        <v>3672</v>
      </c>
      <c r="C1298" s="2">
        <v>42719</v>
      </c>
      <c r="D1298" s="2">
        <v>42725</v>
      </c>
      <c r="E1298">
        <v>5785.7</v>
      </c>
      <c r="F1298" s="1" t="s">
        <v>3673</v>
      </c>
      <c r="G1298" s="1" t="s">
        <v>688</v>
      </c>
      <c r="H1298" s="1" t="s">
        <v>689</v>
      </c>
      <c r="I1298" s="1" t="s">
        <v>716</v>
      </c>
      <c r="J1298">
        <v>1000000</v>
      </c>
      <c r="K1298">
        <v>192.67</v>
      </c>
      <c r="L1298" s="1" t="s">
        <v>691</v>
      </c>
      <c r="M1298" s="1" t="s">
        <v>721</v>
      </c>
      <c r="N1298">
        <v>0.6</v>
      </c>
      <c r="O1298" s="1" t="s">
        <v>1029</v>
      </c>
      <c r="P1298">
        <v>0.9667</v>
      </c>
      <c r="Q1298" s="1" t="s">
        <v>694</v>
      </c>
      <c r="R1298" s="1" t="s">
        <v>722</v>
      </c>
      <c r="S1298" s="1" t="s">
        <v>696</v>
      </c>
      <c r="T1298">
        <v>600</v>
      </c>
      <c r="U1298" s="1" t="s">
        <v>697</v>
      </c>
      <c r="V1298" s="1" t="s">
        <v>698</v>
      </c>
      <c r="W1298" s="1" t="s">
        <v>708</v>
      </c>
    </row>
    <row r="1299" spans="1:23" x14ac:dyDescent="0.25">
      <c r="A1299" s="1" t="s">
        <v>3674</v>
      </c>
      <c r="B1299" s="1" t="s">
        <v>3675</v>
      </c>
      <c r="C1299" s="2">
        <v>42692</v>
      </c>
      <c r="D1299" s="2">
        <v>42704</v>
      </c>
      <c r="E1299">
        <v>0</v>
      </c>
      <c r="F1299" s="1" t="s">
        <v>3676</v>
      </c>
      <c r="G1299" s="1" t="s">
        <v>688</v>
      </c>
      <c r="H1299" s="1" t="s">
        <v>689</v>
      </c>
      <c r="I1299" s="1" t="s">
        <v>706</v>
      </c>
      <c r="J1299">
        <v>10000</v>
      </c>
      <c r="K1299">
        <v>0</v>
      </c>
      <c r="L1299" s="1" t="s">
        <v>691</v>
      </c>
      <c r="M1299" s="1" t="s">
        <v>2284</v>
      </c>
      <c r="N1299">
        <v>0.6</v>
      </c>
      <c r="O1299" s="1" t="s">
        <v>693</v>
      </c>
      <c r="P1299">
        <v>0</v>
      </c>
      <c r="Q1299" s="1" t="s">
        <v>694</v>
      </c>
      <c r="R1299" s="1" t="s">
        <v>695</v>
      </c>
      <c r="S1299" s="1" t="s">
        <v>696</v>
      </c>
      <c r="T1299">
        <v>6000</v>
      </c>
      <c r="U1299" s="1" t="s">
        <v>697</v>
      </c>
      <c r="V1299" s="1" t="s">
        <v>698</v>
      </c>
      <c r="W1299" s="1" t="s">
        <v>708</v>
      </c>
    </row>
    <row r="1300" spans="1:23" x14ac:dyDescent="0.25">
      <c r="A1300" s="1" t="s">
        <v>3674</v>
      </c>
      <c r="B1300" s="1" t="s">
        <v>3677</v>
      </c>
      <c r="C1300" s="2">
        <v>42692</v>
      </c>
      <c r="D1300" s="2">
        <v>42704</v>
      </c>
      <c r="E1300">
        <v>1141.8</v>
      </c>
      <c r="F1300" s="1" t="s">
        <v>3678</v>
      </c>
      <c r="G1300" s="1" t="s">
        <v>688</v>
      </c>
      <c r="H1300" s="1" t="s">
        <v>689</v>
      </c>
      <c r="I1300" s="1" t="s">
        <v>720</v>
      </c>
      <c r="J1300">
        <v>333333</v>
      </c>
      <c r="K1300">
        <v>445.48</v>
      </c>
      <c r="L1300" s="1" t="s">
        <v>691</v>
      </c>
      <c r="M1300" s="1" t="s">
        <v>2284</v>
      </c>
      <c r="N1300">
        <v>0.6</v>
      </c>
      <c r="O1300" s="1" t="s">
        <v>1029</v>
      </c>
      <c r="P1300">
        <v>0.60980000000000001</v>
      </c>
      <c r="Q1300" s="1" t="s">
        <v>694</v>
      </c>
      <c r="R1300" s="1" t="s">
        <v>722</v>
      </c>
      <c r="S1300" s="1" t="s">
        <v>696</v>
      </c>
      <c r="T1300">
        <v>200</v>
      </c>
      <c r="U1300" s="1" t="s">
        <v>697</v>
      </c>
      <c r="V1300" s="1" t="s">
        <v>698</v>
      </c>
      <c r="W1300" s="1" t="s">
        <v>708</v>
      </c>
    </row>
    <row r="1301" spans="1:23" x14ac:dyDescent="0.25">
      <c r="A1301" s="1" t="s">
        <v>3674</v>
      </c>
      <c r="B1301" s="1" t="s">
        <v>3679</v>
      </c>
      <c r="C1301" s="2">
        <v>42692</v>
      </c>
      <c r="D1301" s="2">
        <v>42704</v>
      </c>
      <c r="E1301">
        <v>6000</v>
      </c>
      <c r="F1301" s="1" t="s">
        <v>3680</v>
      </c>
      <c r="G1301" s="1" t="s">
        <v>688</v>
      </c>
      <c r="H1301" s="1" t="s">
        <v>689</v>
      </c>
      <c r="I1301" s="1" t="s">
        <v>716</v>
      </c>
      <c r="J1301">
        <v>1000000</v>
      </c>
      <c r="K1301">
        <v>229.01</v>
      </c>
      <c r="L1301" s="1" t="s">
        <v>691</v>
      </c>
      <c r="M1301" s="1" t="s">
        <v>2284</v>
      </c>
      <c r="N1301">
        <v>0.6</v>
      </c>
      <c r="O1301" s="1" t="s">
        <v>1029</v>
      </c>
      <c r="P1301">
        <v>0.96179999999999999</v>
      </c>
      <c r="Q1301" s="1" t="s">
        <v>694</v>
      </c>
      <c r="R1301" s="1" t="s">
        <v>722</v>
      </c>
      <c r="S1301" s="1" t="s">
        <v>696</v>
      </c>
      <c r="T1301">
        <v>600</v>
      </c>
      <c r="U1301" s="1" t="s">
        <v>697</v>
      </c>
      <c r="V1301" s="1" t="s">
        <v>698</v>
      </c>
      <c r="W1301" s="1" t="s">
        <v>708</v>
      </c>
    </row>
    <row r="1302" spans="1:23" x14ac:dyDescent="0.25">
      <c r="A1302" s="1" t="s">
        <v>3681</v>
      </c>
      <c r="B1302" s="1" t="s">
        <v>3682</v>
      </c>
      <c r="C1302" s="2">
        <v>42583</v>
      </c>
      <c r="D1302" s="2">
        <v>42612</v>
      </c>
      <c r="E1302">
        <v>18516.599999999999</v>
      </c>
      <c r="F1302" s="1" t="s">
        <v>3683</v>
      </c>
      <c r="G1302" s="1" t="s">
        <v>688</v>
      </c>
      <c r="H1302" s="1" t="s">
        <v>689</v>
      </c>
      <c r="I1302" s="1" t="s">
        <v>720</v>
      </c>
      <c r="J1302">
        <v>25000</v>
      </c>
      <c r="K1302">
        <v>5000</v>
      </c>
      <c r="L1302" s="1" t="s">
        <v>691</v>
      </c>
      <c r="M1302" s="1" t="s">
        <v>2284</v>
      </c>
      <c r="N1302">
        <v>0.6</v>
      </c>
      <c r="O1302" s="1" t="s">
        <v>693</v>
      </c>
      <c r="P1302">
        <v>0.73</v>
      </c>
      <c r="Q1302" s="1" t="s">
        <v>694</v>
      </c>
      <c r="R1302" s="1" t="s">
        <v>722</v>
      </c>
      <c r="S1302" s="1" t="s">
        <v>696</v>
      </c>
      <c r="T1302">
        <v>15000</v>
      </c>
      <c r="U1302" s="1" t="s">
        <v>697</v>
      </c>
      <c r="V1302" s="1" t="s">
        <v>698</v>
      </c>
      <c r="W1302" s="1" t="s">
        <v>708</v>
      </c>
    </row>
    <row r="1303" spans="1:23" x14ac:dyDescent="0.25">
      <c r="A1303" s="1" t="s">
        <v>3681</v>
      </c>
      <c r="B1303" s="1" t="s">
        <v>3684</v>
      </c>
      <c r="C1303" s="2">
        <v>42583</v>
      </c>
      <c r="D1303" s="2">
        <v>42612</v>
      </c>
      <c r="E1303">
        <v>4471.8</v>
      </c>
      <c r="F1303" s="1" t="s">
        <v>3685</v>
      </c>
      <c r="G1303" s="1" t="s">
        <v>688</v>
      </c>
      <c r="H1303" s="1" t="s">
        <v>689</v>
      </c>
      <c r="I1303" s="1" t="s">
        <v>2557</v>
      </c>
      <c r="J1303">
        <v>8000</v>
      </c>
      <c r="K1303">
        <v>3726.5</v>
      </c>
      <c r="L1303" s="1" t="s">
        <v>691</v>
      </c>
      <c r="M1303" s="1" t="s">
        <v>2284</v>
      </c>
      <c r="N1303">
        <v>0.6</v>
      </c>
      <c r="O1303" s="1" t="s">
        <v>693</v>
      </c>
      <c r="P1303">
        <v>0.16669999999999999</v>
      </c>
      <c r="Q1303" s="1" t="s">
        <v>694</v>
      </c>
      <c r="R1303" s="1" t="s">
        <v>887</v>
      </c>
      <c r="S1303" s="1" t="s">
        <v>696</v>
      </c>
      <c r="T1303">
        <v>4800</v>
      </c>
      <c r="U1303" s="1" t="s">
        <v>697</v>
      </c>
      <c r="V1303" s="1" t="s">
        <v>698</v>
      </c>
      <c r="W1303" s="1" t="s">
        <v>708</v>
      </c>
    </row>
    <row r="1304" spans="1:23" x14ac:dyDescent="0.25">
      <c r="A1304" s="1" t="s">
        <v>3681</v>
      </c>
      <c r="B1304" s="1" t="s">
        <v>3686</v>
      </c>
      <c r="C1304" s="2">
        <v>42583</v>
      </c>
      <c r="D1304" s="2">
        <v>42612</v>
      </c>
      <c r="E1304">
        <v>1881</v>
      </c>
      <c r="F1304" s="1" t="s">
        <v>3687</v>
      </c>
      <c r="G1304" s="1" t="s">
        <v>688</v>
      </c>
      <c r="H1304" s="1" t="s">
        <v>689</v>
      </c>
      <c r="I1304" s="1" t="s">
        <v>706</v>
      </c>
      <c r="J1304">
        <v>1000</v>
      </c>
      <c r="K1304">
        <v>486.36</v>
      </c>
      <c r="L1304" s="1" t="s">
        <v>691</v>
      </c>
      <c r="M1304" s="1" t="s">
        <v>2284</v>
      </c>
      <c r="N1304">
        <v>0.6</v>
      </c>
      <c r="O1304" s="1" t="s">
        <v>693</v>
      </c>
      <c r="P1304">
        <v>0.74139999999999995</v>
      </c>
      <c r="Q1304" s="1" t="s">
        <v>694</v>
      </c>
      <c r="R1304" s="1" t="s">
        <v>707</v>
      </c>
      <c r="S1304" s="1" t="s">
        <v>696</v>
      </c>
      <c r="T1304">
        <v>600</v>
      </c>
      <c r="U1304" s="1" t="s">
        <v>697</v>
      </c>
      <c r="V1304" s="1" t="s">
        <v>698</v>
      </c>
      <c r="W1304" s="1" t="s">
        <v>708</v>
      </c>
    </row>
    <row r="1305" spans="1:23" x14ac:dyDescent="0.25">
      <c r="A1305" s="1" t="s">
        <v>3681</v>
      </c>
      <c r="B1305" s="1" t="s">
        <v>3688</v>
      </c>
      <c r="C1305" s="2">
        <v>42583</v>
      </c>
      <c r="D1305" s="2">
        <v>42612</v>
      </c>
      <c r="E1305">
        <v>3603.6</v>
      </c>
      <c r="F1305" s="1" t="s">
        <v>3689</v>
      </c>
      <c r="G1305" s="1" t="s">
        <v>688</v>
      </c>
      <c r="H1305" s="1" t="s">
        <v>689</v>
      </c>
      <c r="I1305" s="1" t="s">
        <v>764</v>
      </c>
      <c r="J1305">
        <v>6667</v>
      </c>
      <c r="K1305">
        <v>1801.8</v>
      </c>
      <c r="L1305" s="1" t="s">
        <v>691</v>
      </c>
      <c r="M1305" s="1" t="s">
        <v>2284</v>
      </c>
      <c r="N1305">
        <v>0.6</v>
      </c>
      <c r="O1305" s="1" t="s">
        <v>693</v>
      </c>
      <c r="P1305">
        <v>0.5</v>
      </c>
      <c r="Q1305" s="1" t="s">
        <v>694</v>
      </c>
      <c r="R1305" s="1" t="s">
        <v>695</v>
      </c>
      <c r="S1305" s="1" t="s">
        <v>696</v>
      </c>
      <c r="T1305">
        <v>4000.2</v>
      </c>
      <c r="U1305" s="1" t="s">
        <v>697</v>
      </c>
      <c r="V1305" s="1" t="s">
        <v>698</v>
      </c>
      <c r="W1305" s="1" t="s">
        <v>708</v>
      </c>
    </row>
    <row r="1306" spans="1:23" x14ac:dyDescent="0.25">
      <c r="A1306" s="1" t="s">
        <v>3681</v>
      </c>
      <c r="B1306" s="1" t="s">
        <v>3690</v>
      </c>
      <c r="C1306" s="2">
        <v>42583</v>
      </c>
      <c r="D1306" s="2">
        <v>42612</v>
      </c>
      <c r="E1306">
        <v>5400</v>
      </c>
      <c r="F1306" s="1" t="s">
        <v>3691</v>
      </c>
      <c r="G1306" s="1" t="s">
        <v>688</v>
      </c>
      <c r="H1306" s="1" t="s">
        <v>689</v>
      </c>
      <c r="I1306" s="1" t="s">
        <v>886</v>
      </c>
      <c r="J1306">
        <v>10000</v>
      </c>
      <c r="K1306">
        <v>2700</v>
      </c>
      <c r="L1306" s="1" t="s">
        <v>691</v>
      </c>
      <c r="M1306" s="1" t="s">
        <v>2284</v>
      </c>
      <c r="N1306">
        <v>0.6</v>
      </c>
      <c r="O1306" s="1" t="s">
        <v>693</v>
      </c>
      <c r="P1306">
        <v>0.5</v>
      </c>
      <c r="Q1306" s="1" t="s">
        <v>694</v>
      </c>
      <c r="R1306" s="1" t="s">
        <v>887</v>
      </c>
      <c r="S1306" s="1" t="s">
        <v>696</v>
      </c>
      <c r="T1306">
        <v>6000</v>
      </c>
      <c r="U1306" s="1" t="s">
        <v>697</v>
      </c>
      <c r="V1306" s="1" t="s">
        <v>698</v>
      </c>
      <c r="W1306" s="1" t="s">
        <v>708</v>
      </c>
    </row>
    <row r="1307" spans="1:23" x14ac:dyDescent="0.25">
      <c r="A1307" s="1" t="s">
        <v>3681</v>
      </c>
      <c r="B1307" s="1" t="s">
        <v>3692</v>
      </c>
      <c r="C1307" s="2">
        <v>42583</v>
      </c>
      <c r="D1307" s="2">
        <v>42612</v>
      </c>
      <c r="E1307">
        <v>2629</v>
      </c>
      <c r="F1307" s="1" t="s">
        <v>3693</v>
      </c>
      <c r="G1307" s="1" t="s">
        <v>688</v>
      </c>
      <c r="H1307" s="1" t="s">
        <v>689</v>
      </c>
      <c r="I1307" s="1" t="s">
        <v>789</v>
      </c>
      <c r="J1307">
        <v>15000</v>
      </c>
      <c r="K1307">
        <v>2124.4</v>
      </c>
      <c r="L1307" s="1" t="s">
        <v>691</v>
      </c>
      <c r="M1307" s="1" t="s">
        <v>2284</v>
      </c>
      <c r="N1307">
        <v>0.6</v>
      </c>
      <c r="O1307" s="1" t="s">
        <v>693</v>
      </c>
      <c r="P1307">
        <v>0.19189999999999999</v>
      </c>
      <c r="Q1307" s="1" t="s">
        <v>694</v>
      </c>
      <c r="R1307" s="1" t="s">
        <v>713</v>
      </c>
      <c r="S1307" s="1" t="s">
        <v>696</v>
      </c>
      <c r="T1307">
        <v>9000</v>
      </c>
      <c r="U1307" s="1" t="s">
        <v>697</v>
      </c>
      <c r="V1307" s="1" t="s">
        <v>698</v>
      </c>
      <c r="W1307" s="1" t="s">
        <v>708</v>
      </c>
    </row>
    <row r="1308" spans="1:23" x14ac:dyDescent="0.25">
      <c r="A1308" s="1" t="s">
        <v>3681</v>
      </c>
      <c r="B1308" s="1" t="s">
        <v>3694</v>
      </c>
      <c r="C1308" s="2">
        <v>42583</v>
      </c>
      <c r="D1308" s="2">
        <v>42612</v>
      </c>
      <c r="E1308">
        <v>1248</v>
      </c>
      <c r="F1308" s="1" t="s">
        <v>3695</v>
      </c>
      <c r="G1308" s="1" t="s">
        <v>688</v>
      </c>
      <c r="H1308" s="1" t="s">
        <v>689</v>
      </c>
      <c r="I1308" s="1" t="s">
        <v>767</v>
      </c>
      <c r="J1308">
        <v>9091</v>
      </c>
      <c r="K1308">
        <v>457.6</v>
      </c>
      <c r="L1308" s="1" t="s">
        <v>691</v>
      </c>
      <c r="M1308" s="1" t="s">
        <v>2284</v>
      </c>
      <c r="N1308">
        <v>0.6</v>
      </c>
      <c r="O1308" s="1" t="s">
        <v>693</v>
      </c>
      <c r="P1308">
        <v>0.63329999999999997</v>
      </c>
      <c r="Q1308" s="1" t="s">
        <v>694</v>
      </c>
      <c r="R1308" s="1" t="s">
        <v>695</v>
      </c>
      <c r="S1308" s="1" t="s">
        <v>696</v>
      </c>
      <c r="T1308">
        <v>5454.6</v>
      </c>
      <c r="U1308" s="1" t="s">
        <v>697</v>
      </c>
      <c r="V1308" s="1" t="s">
        <v>698</v>
      </c>
      <c r="W1308" s="1" t="s">
        <v>708</v>
      </c>
    </row>
    <row r="1309" spans="1:23" x14ac:dyDescent="0.25">
      <c r="A1309" s="1" t="s">
        <v>3696</v>
      </c>
      <c r="B1309" s="1" t="s">
        <v>3697</v>
      </c>
      <c r="C1309" s="2">
        <v>42730</v>
      </c>
      <c r="D1309" s="2">
        <v>42735</v>
      </c>
      <c r="E1309">
        <v>1666</v>
      </c>
      <c r="F1309" s="1" t="s">
        <v>3698</v>
      </c>
      <c r="G1309" s="1" t="s">
        <v>688</v>
      </c>
      <c r="H1309" s="1" t="s">
        <v>689</v>
      </c>
      <c r="I1309" s="1" t="s">
        <v>767</v>
      </c>
      <c r="J1309">
        <v>5000</v>
      </c>
      <c r="K1309">
        <v>119</v>
      </c>
      <c r="L1309" s="1" t="s">
        <v>691</v>
      </c>
      <c r="M1309" s="1" t="s">
        <v>721</v>
      </c>
      <c r="N1309">
        <v>0.6</v>
      </c>
      <c r="O1309" s="1" t="s">
        <v>693</v>
      </c>
      <c r="P1309">
        <v>0.92859999999999998</v>
      </c>
      <c r="Q1309" s="1" t="s">
        <v>694</v>
      </c>
      <c r="R1309" s="1" t="s">
        <v>695</v>
      </c>
      <c r="S1309" s="1" t="s">
        <v>696</v>
      </c>
      <c r="T1309">
        <v>3000</v>
      </c>
      <c r="U1309" s="1" t="s">
        <v>697</v>
      </c>
      <c r="V1309" s="1" t="s">
        <v>698</v>
      </c>
      <c r="W1309" s="1" t="s">
        <v>708</v>
      </c>
    </row>
    <row r="1310" spans="1:23" x14ac:dyDescent="0.25">
      <c r="A1310" s="1" t="s">
        <v>3696</v>
      </c>
      <c r="B1310" s="1" t="s">
        <v>3699</v>
      </c>
      <c r="C1310" s="2">
        <v>42730</v>
      </c>
      <c r="D1310" s="2">
        <v>42735</v>
      </c>
      <c r="E1310">
        <v>1666</v>
      </c>
      <c r="F1310" s="1" t="s">
        <v>3700</v>
      </c>
      <c r="G1310" s="1" t="s">
        <v>688</v>
      </c>
      <c r="H1310" s="1" t="s">
        <v>689</v>
      </c>
      <c r="I1310" s="1" t="s">
        <v>3701</v>
      </c>
      <c r="J1310">
        <v>6000</v>
      </c>
      <c r="K1310">
        <v>2.75</v>
      </c>
      <c r="L1310" s="1" t="s">
        <v>691</v>
      </c>
      <c r="M1310" s="1" t="s">
        <v>721</v>
      </c>
      <c r="N1310">
        <v>0.6</v>
      </c>
      <c r="O1310" s="1" t="s">
        <v>693</v>
      </c>
      <c r="P1310">
        <v>0.99829999999999997</v>
      </c>
      <c r="Q1310" s="1" t="s">
        <v>694</v>
      </c>
      <c r="R1310" s="1" t="s">
        <v>887</v>
      </c>
      <c r="S1310" s="1" t="s">
        <v>696</v>
      </c>
      <c r="T1310">
        <v>3600</v>
      </c>
      <c r="U1310" s="1" t="s">
        <v>697</v>
      </c>
      <c r="V1310" s="1" t="s">
        <v>698</v>
      </c>
      <c r="W1310" s="1" t="s">
        <v>708</v>
      </c>
    </row>
    <row r="1311" spans="1:23" x14ac:dyDescent="0.25">
      <c r="A1311" s="1" t="s">
        <v>3696</v>
      </c>
      <c r="B1311" s="1" t="s">
        <v>3702</v>
      </c>
      <c r="C1311" s="2">
        <v>42730</v>
      </c>
      <c r="D1311" s="2">
        <v>42735</v>
      </c>
      <c r="E1311">
        <v>1666</v>
      </c>
      <c r="F1311" s="1" t="s">
        <v>3703</v>
      </c>
      <c r="G1311" s="1" t="s">
        <v>688</v>
      </c>
      <c r="H1311" s="1" t="s">
        <v>689</v>
      </c>
      <c r="I1311" s="1" t="s">
        <v>3704</v>
      </c>
      <c r="J1311">
        <v>1000000</v>
      </c>
      <c r="K1311">
        <v>357.81</v>
      </c>
      <c r="L1311" s="1" t="s">
        <v>691</v>
      </c>
      <c r="M1311" s="1" t="s">
        <v>721</v>
      </c>
      <c r="N1311">
        <v>0.6</v>
      </c>
      <c r="O1311" s="1" t="s">
        <v>1029</v>
      </c>
      <c r="P1311">
        <v>0.78520000000000001</v>
      </c>
      <c r="Q1311" s="1" t="s">
        <v>694</v>
      </c>
      <c r="R1311" s="1" t="s">
        <v>722</v>
      </c>
      <c r="S1311" s="1" t="s">
        <v>696</v>
      </c>
      <c r="T1311">
        <v>600</v>
      </c>
      <c r="U1311" s="1" t="s">
        <v>697</v>
      </c>
      <c r="V1311" s="1" t="s">
        <v>698</v>
      </c>
      <c r="W1311" s="1" t="s">
        <v>708</v>
      </c>
    </row>
    <row r="1312" spans="1:23" x14ac:dyDescent="0.25">
      <c r="A1312" s="1" t="s">
        <v>3696</v>
      </c>
      <c r="B1312" s="1" t="s">
        <v>3705</v>
      </c>
      <c r="C1312" s="2">
        <v>42730</v>
      </c>
      <c r="D1312" s="2">
        <v>42735</v>
      </c>
      <c r="E1312">
        <v>1666</v>
      </c>
      <c r="F1312" s="1" t="s">
        <v>3706</v>
      </c>
      <c r="G1312" s="1" t="s">
        <v>688</v>
      </c>
      <c r="H1312" s="1" t="s">
        <v>689</v>
      </c>
      <c r="I1312" s="1" t="s">
        <v>735</v>
      </c>
      <c r="J1312">
        <v>5000</v>
      </c>
      <c r="K1312">
        <v>368.2</v>
      </c>
      <c r="L1312" s="1" t="s">
        <v>691</v>
      </c>
      <c r="M1312" s="1" t="s">
        <v>721</v>
      </c>
      <c r="N1312">
        <v>0.6</v>
      </c>
      <c r="O1312" s="1" t="s">
        <v>693</v>
      </c>
      <c r="P1312">
        <v>0.77900000000000003</v>
      </c>
      <c r="Q1312" s="1" t="s">
        <v>694</v>
      </c>
      <c r="R1312" s="1" t="s">
        <v>695</v>
      </c>
      <c r="S1312" s="1" t="s">
        <v>696</v>
      </c>
      <c r="T1312">
        <v>3000</v>
      </c>
      <c r="U1312" s="1" t="s">
        <v>697</v>
      </c>
      <c r="V1312" s="1" t="s">
        <v>698</v>
      </c>
      <c r="W1312" s="1" t="s">
        <v>708</v>
      </c>
    </row>
    <row r="1313" spans="1:23" x14ac:dyDescent="0.25">
      <c r="A1313" s="1" t="s">
        <v>3696</v>
      </c>
      <c r="B1313" s="1" t="s">
        <v>3707</v>
      </c>
      <c r="C1313" s="2">
        <v>42730</v>
      </c>
      <c r="D1313" s="2">
        <v>42735</v>
      </c>
      <c r="E1313">
        <v>1666</v>
      </c>
      <c r="F1313" s="1" t="s">
        <v>3708</v>
      </c>
      <c r="G1313" s="1" t="s">
        <v>688</v>
      </c>
      <c r="H1313" s="1" t="s">
        <v>689</v>
      </c>
      <c r="I1313" s="1" t="s">
        <v>738</v>
      </c>
      <c r="J1313">
        <v>5000</v>
      </c>
      <c r="K1313">
        <v>500.6</v>
      </c>
      <c r="L1313" s="1" t="s">
        <v>691</v>
      </c>
      <c r="M1313" s="1" t="s">
        <v>721</v>
      </c>
      <c r="N1313">
        <v>0.6</v>
      </c>
      <c r="O1313" s="1" t="s">
        <v>693</v>
      </c>
      <c r="P1313">
        <v>0.69950000000000001</v>
      </c>
      <c r="Q1313" s="1" t="s">
        <v>694</v>
      </c>
      <c r="R1313" s="1" t="s">
        <v>887</v>
      </c>
      <c r="S1313" s="1" t="s">
        <v>696</v>
      </c>
      <c r="T1313">
        <v>3000</v>
      </c>
      <c r="U1313" s="1" t="s">
        <v>697</v>
      </c>
      <c r="V1313" s="1" t="s">
        <v>698</v>
      </c>
      <c r="W1313" s="1" t="s">
        <v>708</v>
      </c>
    </row>
    <row r="1314" spans="1:23" x14ac:dyDescent="0.25">
      <c r="A1314" s="1" t="s">
        <v>3696</v>
      </c>
      <c r="B1314" s="1" t="s">
        <v>3709</v>
      </c>
      <c r="C1314" s="2">
        <v>42730</v>
      </c>
      <c r="D1314" s="2">
        <v>42735</v>
      </c>
      <c r="E1314">
        <v>1672</v>
      </c>
      <c r="F1314" s="1" t="s">
        <v>3710</v>
      </c>
      <c r="G1314" s="1" t="s">
        <v>688</v>
      </c>
      <c r="H1314" s="1" t="s">
        <v>689</v>
      </c>
      <c r="I1314" s="1" t="s">
        <v>741</v>
      </c>
      <c r="J1314">
        <v>5000</v>
      </c>
      <c r="K1314">
        <v>459.8</v>
      </c>
      <c r="L1314" s="1" t="s">
        <v>691</v>
      </c>
      <c r="M1314" s="1" t="s">
        <v>721</v>
      </c>
      <c r="N1314">
        <v>0.6</v>
      </c>
      <c r="O1314" s="1" t="s">
        <v>693</v>
      </c>
      <c r="P1314">
        <v>0.72499999999999998</v>
      </c>
      <c r="Q1314" s="1" t="s">
        <v>694</v>
      </c>
      <c r="R1314" s="1" t="s">
        <v>695</v>
      </c>
      <c r="S1314" s="1" t="s">
        <v>696</v>
      </c>
      <c r="T1314">
        <v>3000</v>
      </c>
      <c r="U1314" s="1" t="s">
        <v>697</v>
      </c>
      <c r="V1314" s="1" t="s">
        <v>698</v>
      </c>
      <c r="W1314" s="1" t="s">
        <v>708</v>
      </c>
    </row>
    <row r="1315" spans="1:23" x14ac:dyDescent="0.25">
      <c r="A1315" s="1" t="s">
        <v>3696</v>
      </c>
      <c r="B1315" s="1" t="s">
        <v>3711</v>
      </c>
      <c r="C1315" s="2">
        <v>42730</v>
      </c>
      <c r="D1315" s="2">
        <v>42735</v>
      </c>
      <c r="E1315">
        <v>1666</v>
      </c>
      <c r="F1315" s="1" t="s">
        <v>3712</v>
      </c>
      <c r="G1315" s="1" t="s">
        <v>688</v>
      </c>
      <c r="H1315" s="1" t="s">
        <v>689</v>
      </c>
      <c r="I1315" s="1" t="s">
        <v>720</v>
      </c>
      <c r="J1315">
        <v>250000</v>
      </c>
      <c r="K1315">
        <v>570.38</v>
      </c>
      <c r="L1315" s="1" t="s">
        <v>691</v>
      </c>
      <c r="M1315" s="1" t="s">
        <v>721</v>
      </c>
      <c r="N1315">
        <v>0.6</v>
      </c>
      <c r="O1315" s="1" t="s">
        <v>1029</v>
      </c>
      <c r="P1315">
        <v>0.65759999999999996</v>
      </c>
      <c r="Q1315" s="1" t="s">
        <v>694</v>
      </c>
      <c r="R1315" s="1" t="s">
        <v>722</v>
      </c>
      <c r="S1315" s="1" t="s">
        <v>696</v>
      </c>
      <c r="T1315">
        <v>150</v>
      </c>
      <c r="U1315" s="1" t="s">
        <v>697</v>
      </c>
      <c r="V1315" s="1" t="s">
        <v>698</v>
      </c>
      <c r="W1315" s="1" t="s">
        <v>708</v>
      </c>
    </row>
    <row r="1316" spans="1:23" x14ac:dyDescent="0.25">
      <c r="A1316" s="1" t="s">
        <v>3696</v>
      </c>
      <c r="B1316" s="1" t="s">
        <v>3713</v>
      </c>
      <c r="C1316" s="2">
        <v>42730</v>
      </c>
      <c r="D1316" s="2">
        <v>42735</v>
      </c>
      <c r="E1316">
        <v>1666</v>
      </c>
      <c r="F1316" s="1" t="s">
        <v>3714</v>
      </c>
      <c r="G1316" s="1" t="s">
        <v>688</v>
      </c>
      <c r="H1316" s="1" t="s">
        <v>689</v>
      </c>
      <c r="I1316" s="1" t="s">
        <v>3715</v>
      </c>
      <c r="J1316">
        <v>300000</v>
      </c>
      <c r="K1316">
        <v>105.01</v>
      </c>
      <c r="L1316" s="1" t="s">
        <v>691</v>
      </c>
      <c r="M1316" s="1" t="s">
        <v>721</v>
      </c>
      <c r="N1316">
        <v>0.6</v>
      </c>
      <c r="O1316" s="1" t="s">
        <v>1029</v>
      </c>
      <c r="P1316">
        <v>0.93700000000000006</v>
      </c>
      <c r="Q1316" s="1" t="s">
        <v>694</v>
      </c>
      <c r="R1316" s="1" t="s">
        <v>695</v>
      </c>
      <c r="S1316" s="1" t="s">
        <v>696</v>
      </c>
      <c r="T1316">
        <v>180</v>
      </c>
      <c r="U1316" s="1" t="s">
        <v>697</v>
      </c>
      <c r="V1316" s="1" t="s">
        <v>698</v>
      </c>
      <c r="W1316" s="1" t="s">
        <v>708</v>
      </c>
    </row>
    <row r="1317" spans="1:23" x14ac:dyDescent="0.25">
      <c r="A1317" s="1" t="s">
        <v>3696</v>
      </c>
      <c r="B1317" s="1" t="s">
        <v>3716</v>
      </c>
      <c r="C1317" s="2">
        <v>42730</v>
      </c>
      <c r="D1317" s="2">
        <v>42735</v>
      </c>
      <c r="E1317">
        <v>1666</v>
      </c>
      <c r="F1317" s="1" t="s">
        <v>3717</v>
      </c>
      <c r="G1317" s="1" t="s">
        <v>688</v>
      </c>
      <c r="H1317" s="1" t="s">
        <v>689</v>
      </c>
      <c r="I1317" s="1" t="s">
        <v>1225</v>
      </c>
      <c r="J1317">
        <v>7500</v>
      </c>
      <c r="K1317">
        <v>1.26</v>
      </c>
      <c r="L1317" s="1" t="s">
        <v>691</v>
      </c>
      <c r="M1317" s="1" t="s">
        <v>721</v>
      </c>
      <c r="N1317">
        <v>0.6</v>
      </c>
      <c r="O1317" s="1" t="s">
        <v>1029</v>
      </c>
      <c r="P1317">
        <v>0.99919999999999998</v>
      </c>
      <c r="Q1317" s="1" t="s">
        <v>694</v>
      </c>
      <c r="R1317" s="1" t="s">
        <v>695</v>
      </c>
      <c r="S1317" s="1" t="s">
        <v>696</v>
      </c>
      <c r="T1317">
        <v>4.5</v>
      </c>
      <c r="U1317" s="1" t="s">
        <v>697</v>
      </c>
      <c r="V1317" s="1" t="s">
        <v>698</v>
      </c>
      <c r="W1317" s="1" t="s">
        <v>708</v>
      </c>
    </row>
    <row r="1318" spans="1:23" x14ac:dyDescent="0.25">
      <c r="A1318" s="1" t="s">
        <v>3718</v>
      </c>
      <c r="B1318" s="1" t="s">
        <v>3719</v>
      </c>
      <c r="C1318" s="2">
        <v>42705</v>
      </c>
      <c r="D1318" s="2">
        <v>42735</v>
      </c>
      <c r="E1318">
        <v>4500</v>
      </c>
      <c r="F1318" s="1" t="s">
        <v>3720</v>
      </c>
      <c r="G1318" s="1" t="s">
        <v>688</v>
      </c>
      <c r="H1318" s="1" t="s">
        <v>689</v>
      </c>
      <c r="I1318" s="1" t="s">
        <v>741</v>
      </c>
      <c r="J1318">
        <v>3333</v>
      </c>
      <c r="K1318">
        <v>930</v>
      </c>
      <c r="L1318" s="1" t="s">
        <v>691</v>
      </c>
      <c r="M1318" s="1" t="s">
        <v>721</v>
      </c>
      <c r="N1318">
        <v>0.6</v>
      </c>
      <c r="O1318" s="1" t="s">
        <v>693</v>
      </c>
      <c r="P1318">
        <v>0.79330000000000001</v>
      </c>
      <c r="Q1318" s="1" t="s">
        <v>694</v>
      </c>
      <c r="R1318" s="1" t="s">
        <v>695</v>
      </c>
      <c r="S1318" s="1" t="s">
        <v>696</v>
      </c>
      <c r="T1318">
        <v>2000</v>
      </c>
      <c r="U1318" s="1" t="s">
        <v>697</v>
      </c>
      <c r="V1318" s="1" t="s">
        <v>698</v>
      </c>
      <c r="W1318" s="1" t="s">
        <v>708</v>
      </c>
    </row>
    <row r="1319" spans="1:23" x14ac:dyDescent="0.25">
      <c r="A1319" s="1" t="s">
        <v>3718</v>
      </c>
      <c r="B1319" s="1" t="s">
        <v>3721</v>
      </c>
      <c r="C1319" s="2">
        <v>42705</v>
      </c>
      <c r="D1319" s="2">
        <v>42735</v>
      </c>
      <c r="E1319">
        <v>4500</v>
      </c>
      <c r="F1319" s="1" t="s">
        <v>3722</v>
      </c>
      <c r="G1319" s="1" t="s">
        <v>688</v>
      </c>
      <c r="H1319" s="1" t="s">
        <v>689</v>
      </c>
      <c r="I1319" s="1" t="s">
        <v>716</v>
      </c>
      <c r="J1319">
        <v>1000000</v>
      </c>
      <c r="K1319">
        <v>850.34</v>
      </c>
      <c r="L1319" s="1" t="s">
        <v>691</v>
      </c>
      <c r="M1319" s="1" t="s">
        <v>721</v>
      </c>
      <c r="N1319">
        <v>0.6</v>
      </c>
      <c r="O1319" s="1" t="s">
        <v>1029</v>
      </c>
      <c r="P1319">
        <v>0.81100000000000005</v>
      </c>
      <c r="Q1319" s="1" t="s">
        <v>694</v>
      </c>
      <c r="R1319" s="1" t="s">
        <v>722</v>
      </c>
      <c r="S1319" s="1" t="s">
        <v>696</v>
      </c>
      <c r="T1319">
        <v>600</v>
      </c>
      <c r="U1319" s="1" t="s">
        <v>697</v>
      </c>
      <c r="V1319" s="1" t="s">
        <v>698</v>
      </c>
      <c r="W1319" s="1" t="s">
        <v>708</v>
      </c>
    </row>
    <row r="1320" spans="1:23" x14ac:dyDescent="0.25">
      <c r="A1320" s="1" t="s">
        <v>3718</v>
      </c>
      <c r="B1320" s="1" t="s">
        <v>3723</v>
      </c>
      <c r="C1320" s="2">
        <v>42705</v>
      </c>
      <c r="D1320" s="2">
        <v>42735</v>
      </c>
      <c r="E1320">
        <v>4500</v>
      </c>
      <c r="F1320" s="1" t="s">
        <v>3724</v>
      </c>
      <c r="G1320" s="1" t="s">
        <v>688</v>
      </c>
      <c r="H1320" s="1" t="s">
        <v>689</v>
      </c>
      <c r="I1320" s="1" t="s">
        <v>1841</v>
      </c>
      <c r="J1320">
        <v>10000</v>
      </c>
      <c r="K1320">
        <v>1.7</v>
      </c>
      <c r="L1320" s="1" t="s">
        <v>691</v>
      </c>
      <c r="M1320" s="1" t="s">
        <v>721</v>
      </c>
      <c r="N1320">
        <v>0.6</v>
      </c>
      <c r="O1320" s="1" t="s">
        <v>1029</v>
      </c>
      <c r="P1320">
        <v>0.99960000000000004</v>
      </c>
      <c r="Q1320" s="1" t="s">
        <v>694</v>
      </c>
      <c r="R1320" s="1" t="s">
        <v>887</v>
      </c>
      <c r="S1320" s="1" t="s">
        <v>696</v>
      </c>
      <c r="T1320">
        <v>6</v>
      </c>
      <c r="U1320" s="1" t="s">
        <v>697</v>
      </c>
      <c r="V1320" s="1" t="s">
        <v>698</v>
      </c>
      <c r="W1320" s="1" t="s">
        <v>708</v>
      </c>
    </row>
    <row r="1321" spans="1:23" x14ac:dyDescent="0.25">
      <c r="A1321" s="1" t="s">
        <v>3718</v>
      </c>
      <c r="B1321" s="1" t="s">
        <v>3725</v>
      </c>
      <c r="C1321" s="2">
        <v>42705</v>
      </c>
      <c r="D1321" s="2">
        <v>42735</v>
      </c>
      <c r="E1321">
        <v>4500</v>
      </c>
      <c r="F1321" s="1" t="s">
        <v>3726</v>
      </c>
      <c r="G1321" s="1" t="s">
        <v>688</v>
      </c>
      <c r="H1321" s="1" t="s">
        <v>689</v>
      </c>
      <c r="I1321" s="1" t="s">
        <v>886</v>
      </c>
      <c r="J1321">
        <v>6667</v>
      </c>
      <c r="K1321">
        <v>4945</v>
      </c>
      <c r="L1321" s="1" t="s">
        <v>691</v>
      </c>
      <c r="M1321" s="1" t="s">
        <v>721</v>
      </c>
      <c r="N1321">
        <v>0.6</v>
      </c>
      <c r="O1321" s="1" t="s">
        <v>693</v>
      </c>
      <c r="P1321">
        <v>-9.8900000000000002E-2</v>
      </c>
      <c r="Q1321" s="1" t="s">
        <v>694</v>
      </c>
      <c r="R1321" s="1" t="s">
        <v>887</v>
      </c>
      <c r="S1321" s="1" t="s">
        <v>696</v>
      </c>
      <c r="T1321">
        <v>4000</v>
      </c>
      <c r="U1321" s="1" t="s">
        <v>697</v>
      </c>
      <c r="V1321" s="1" t="s">
        <v>698</v>
      </c>
      <c r="W1321" s="1" t="s">
        <v>708</v>
      </c>
    </row>
    <row r="1322" spans="1:23" x14ac:dyDescent="0.25">
      <c r="A1322" s="1" t="s">
        <v>3718</v>
      </c>
      <c r="B1322" s="1" t="s">
        <v>3727</v>
      </c>
      <c r="C1322" s="2">
        <v>42705</v>
      </c>
      <c r="D1322" s="2">
        <v>42735</v>
      </c>
      <c r="E1322">
        <v>4500</v>
      </c>
      <c r="F1322" s="1" t="s">
        <v>3728</v>
      </c>
      <c r="G1322" s="1" t="s">
        <v>688</v>
      </c>
      <c r="H1322" s="1" t="s">
        <v>689</v>
      </c>
      <c r="I1322" s="1" t="s">
        <v>764</v>
      </c>
      <c r="J1322">
        <v>400000</v>
      </c>
      <c r="K1322">
        <v>55.58</v>
      </c>
      <c r="L1322" s="1" t="s">
        <v>691</v>
      </c>
      <c r="M1322" s="1" t="s">
        <v>721</v>
      </c>
      <c r="N1322">
        <v>0.6</v>
      </c>
      <c r="O1322" s="1" t="s">
        <v>1029</v>
      </c>
      <c r="P1322">
        <v>0.98770000000000002</v>
      </c>
      <c r="Q1322" s="1" t="s">
        <v>694</v>
      </c>
      <c r="R1322" s="1" t="s">
        <v>722</v>
      </c>
      <c r="S1322" s="1" t="s">
        <v>696</v>
      </c>
      <c r="T1322">
        <v>240</v>
      </c>
      <c r="U1322" s="1" t="s">
        <v>697</v>
      </c>
      <c r="V1322" s="1" t="s">
        <v>698</v>
      </c>
      <c r="W1322" s="1" t="s">
        <v>708</v>
      </c>
    </row>
    <row r="1323" spans="1:23" x14ac:dyDescent="0.25">
      <c r="A1323" s="1" t="s">
        <v>3729</v>
      </c>
      <c r="B1323" s="1" t="s">
        <v>3730</v>
      </c>
      <c r="C1323" s="2">
        <v>42644</v>
      </c>
      <c r="D1323" s="2">
        <v>42673</v>
      </c>
      <c r="E1323">
        <v>3091.2</v>
      </c>
      <c r="F1323" s="1" t="s">
        <v>3731</v>
      </c>
      <c r="G1323" s="1" t="s">
        <v>688</v>
      </c>
      <c r="H1323" s="1" t="s">
        <v>689</v>
      </c>
      <c r="I1323" s="1" t="s">
        <v>886</v>
      </c>
      <c r="J1323">
        <v>6667</v>
      </c>
      <c r="K1323">
        <v>1533.3</v>
      </c>
      <c r="L1323" s="1" t="s">
        <v>691</v>
      </c>
      <c r="M1323" s="1" t="s">
        <v>2284</v>
      </c>
      <c r="N1323">
        <v>0.6</v>
      </c>
      <c r="O1323" s="1" t="s">
        <v>693</v>
      </c>
      <c r="P1323">
        <v>0.504</v>
      </c>
      <c r="Q1323" s="1" t="s">
        <v>694</v>
      </c>
      <c r="R1323" s="1" t="s">
        <v>887</v>
      </c>
      <c r="S1323" s="1" t="s">
        <v>696</v>
      </c>
      <c r="T1323">
        <v>4000</v>
      </c>
      <c r="U1323" s="1" t="s">
        <v>697</v>
      </c>
      <c r="V1323" s="1" t="s">
        <v>698</v>
      </c>
      <c r="W1323" s="1" t="s">
        <v>708</v>
      </c>
    </row>
    <row r="1324" spans="1:23" x14ac:dyDescent="0.25">
      <c r="A1324" s="1" t="s">
        <v>3729</v>
      </c>
      <c r="B1324" s="1" t="s">
        <v>3732</v>
      </c>
      <c r="C1324" s="2">
        <v>42644</v>
      </c>
      <c r="D1324" s="2">
        <v>42673</v>
      </c>
      <c r="E1324">
        <v>8347.2000000000007</v>
      </c>
      <c r="F1324" s="1" t="s">
        <v>3733</v>
      </c>
      <c r="G1324" s="1" t="s">
        <v>688</v>
      </c>
      <c r="H1324" s="1" t="s">
        <v>689</v>
      </c>
      <c r="I1324" s="1" t="s">
        <v>716</v>
      </c>
      <c r="J1324">
        <v>0</v>
      </c>
      <c r="K1324">
        <v>284.98</v>
      </c>
      <c r="L1324" s="1" t="s">
        <v>691</v>
      </c>
      <c r="M1324" s="1" t="s">
        <v>2284</v>
      </c>
      <c r="N1324">
        <v>0.6</v>
      </c>
      <c r="O1324" s="1" t="s">
        <v>693</v>
      </c>
      <c r="P1324">
        <v>0.96589999999999998</v>
      </c>
      <c r="Q1324" s="1" t="s">
        <v>694</v>
      </c>
      <c r="R1324" s="1" t="s">
        <v>722</v>
      </c>
      <c r="S1324" s="1" t="s">
        <v>696</v>
      </c>
      <c r="T1324">
        <v>0</v>
      </c>
      <c r="U1324" s="1" t="s">
        <v>697</v>
      </c>
      <c r="V1324" s="1" t="s">
        <v>698</v>
      </c>
      <c r="W1324" s="1" t="s">
        <v>708</v>
      </c>
    </row>
    <row r="1325" spans="1:23" x14ac:dyDescent="0.25">
      <c r="A1325" s="1" t="s">
        <v>3729</v>
      </c>
      <c r="B1325" s="1" t="s">
        <v>3734</v>
      </c>
      <c r="C1325" s="2">
        <v>42644</v>
      </c>
      <c r="D1325" s="2">
        <v>42673</v>
      </c>
      <c r="E1325">
        <v>1894.8</v>
      </c>
      <c r="F1325" s="1" t="s">
        <v>3735</v>
      </c>
      <c r="G1325" s="1" t="s">
        <v>688</v>
      </c>
      <c r="H1325" s="1" t="s">
        <v>689</v>
      </c>
      <c r="I1325" s="1" t="s">
        <v>764</v>
      </c>
      <c r="J1325">
        <v>0</v>
      </c>
      <c r="K1325">
        <v>578.44000000000005</v>
      </c>
      <c r="L1325" s="1" t="s">
        <v>691</v>
      </c>
      <c r="M1325" s="1" t="s">
        <v>2284</v>
      </c>
      <c r="N1325">
        <v>0.6</v>
      </c>
      <c r="O1325" s="1" t="s">
        <v>693</v>
      </c>
      <c r="P1325">
        <v>0.69469999999999998</v>
      </c>
      <c r="Q1325" s="1" t="s">
        <v>694</v>
      </c>
      <c r="R1325" s="1" t="s">
        <v>722</v>
      </c>
      <c r="S1325" s="1" t="s">
        <v>696</v>
      </c>
      <c r="T1325">
        <v>0</v>
      </c>
      <c r="U1325" s="1" t="s">
        <v>697</v>
      </c>
      <c r="V1325" s="1" t="s">
        <v>698</v>
      </c>
      <c r="W1325" s="1" t="s">
        <v>708</v>
      </c>
    </row>
    <row r="1326" spans="1:23" x14ac:dyDescent="0.25">
      <c r="A1326" s="1" t="s">
        <v>3729</v>
      </c>
      <c r="B1326" s="1" t="s">
        <v>3736</v>
      </c>
      <c r="C1326" s="2">
        <v>42644</v>
      </c>
      <c r="D1326" s="2">
        <v>42673</v>
      </c>
      <c r="E1326">
        <v>-2648.2</v>
      </c>
      <c r="F1326" s="1" t="s">
        <v>3737</v>
      </c>
      <c r="G1326" s="1" t="s">
        <v>688</v>
      </c>
      <c r="H1326" s="1" t="s">
        <v>689</v>
      </c>
      <c r="I1326" s="1" t="s">
        <v>720</v>
      </c>
      <c r="J1326">
        <v>10000</v>
      </c>
      <c r="K1326">
        <v>1000</v>
      </c>
      <c r="L1326" s="1" t="s">
        <v>691</v>
      </c>
      <c r="M1326" s="1" t="s">
        <v>2284</v>
      </c>
      <c r="N1326">
        <v>0.6</v>
      </c>
      <c r="O1326" s="1" t="s">
        <v>693</v>
      </c>
      <c r="P1326">
        <v>1.3775999999999999</v>
      </c>
      <c r="Q1326" s="1" t="s">
        <v>694</v>
      </c>
      <c r="R1326" s="1" t="s">
        <v>722</v>
      </c>
      <c r="S1326" s="1" t="s">
        <v>696</v>
      </c>
      <c r="T1326">
        <v>6000</v>
      </c>
      <c r="U1326" s="1" t="s">
        <v>697</v>
      </c>
      <c r="V1326" s="1" t="s">
        <v>698</v>
      </c>
      <c r="W1326" s="1" t="s">
        <v>708</v>
      </c>
    </row>
    <row r="1327" spans="1:23" x14ac:dyDescent="0.25">
      <c r="A1327" s="1" t="s">
        <v>3738</v>
      </c>
      <c r="B1327" s="1" t="s">
        <v>3739</v>
      </c>
      <c r="C1327" s="2">
        <v>42583</v>
      </c>
      <c r="D1327" s="2">
        <v>42612</v>
      </c>
      <c r="E1327">
        <v>7812</v>
      </c>
      <c r="F1327" s="1" t="s">
        <v>3740</v>
      </c>
      <c r="G1327" s="1" t="s">
        <v>688</v>
      </c>
      <c r="H1327" s="1" t="s">
        <v>689</v>
      </c>
      <c r="I1327" s="1" t="s">
        <v>741</v>
      </c>
      <c r="J1327">
        <v>15000</v>
      </c>
      <c r="K1327">
        <v>3000</v>
      </c>
      <c r="L1327" s="1" t="s">
        <v>691</v>
      </c>
      <c r="M1327" s="1" t="s">
        <v>2284</v>
      </c>
      <c r="N1327">
        <v>0.45</v>
      </c>
      <c r="O1327" s="1" t="s">
        <v>693</v>
      </c>
      <c r="P1327">
        <v>0.61599999999999999</v>
      </c>
      <c r="Q1327" s="1" t="s">
        <v>694</v>
      </c>
      <c r="R1327" s="1" t="s">
        <v>695</v>
      </c>
      <c r="S1327" s="1" t="s">
        <v>696</v>
      </c>
      <c r="T1327">
        <v>6750</v>
      </c>
      <c r="U1327" s="1" t="s">
        <v>697</v>
      </c>
      <c r="V1327" s="1" t="s">
        <v>698</v>
      </c>
      <c r="W1327" s="1" t="s">
        <v>708</v>
      </c>
    </row>
    <row r="1328" spans="1:23" x14ac:dyDescent="0.25">
      <c r="A1328" s="1" t="s">
        <v>3738</v>
      </c>
      <c r="B1328" s="1" t="s">
        <v>3741</v>
      </c>
      <c r="C1328" s="2">
        <v>42583</v>
      </c>
      <c r="D1328" s="2">
        <v>42612</v>
      </c>
      <c r="E1328">
        <v>1521.9</v>
      </c>
      <c r="F1328" s="1" t="s">
        <v>3742</v>
      </c>
      <c r="G1328" s="1" t="s">
        <v>688</v>
      </c>
      <c r="H1328" s="1" t="s">
        <v>689</v>
      </c>
      <c r="I1328" s="1" t="s">
        <v>706</v>
      </c>
      <c r="J1328">
        <v>25000</v>
      </c>
      <c r="K1328">
        <v>1330.78</v>
      </c>
      <c r="L1328" s="1" t="s">
        <v>691</v>
      </c>
      <c r="M1328" s="1" t="s">
        <v>2284</v>
      </c>
      <c r="N1328">
        <v>0.45</v>
      </c>
      <c r="O1328" s="1" t="s">
        <v>693</v>
      </c>
      <c r="P1328">
        <v>0.12559999999999999</v>
      </c>
      <c r="Q1328" s="1" t="s">
        <v>694</v>
      </c>
      <c r="R1328" s="1" t="s">
        <v>707</v>
      </c>
      <c r="S1328" s="1" t="s">
        <v>696</v>
      </c>
      <c r="T1328">
        <v>11250</v>
      </c>
      <c r="U1328" s="1" t="s">
        <v>697</v>
      </c>
      <c r="V1328" s="1" t="s">
        <v>698</v>
      </c>
      <c r="W1328" s="1" t="s">
        <v>708</v>
      </c>
    </row>
    <row r="1329" spans="1:23" x14ac:dyDescent="0.25">
      <c r="A1329" s="1" t="s">
        <v>3738</v>
      </c>
      <c r="B1329" s="1" t="s">
        <v>3743</v>
      </c>
      <c r="C1329" s="2">
        <v>42583</v>
      </c>
      <c r="D1329" s="2">
        <v>42612</v>
      </c>
      <c r="E1329">
        <v>6395.4</v>
      </c>
      <c r="F1329" s="1" t="s">
        <v>3744</v>
      </c>
      <c r="G1329" s="1" t="s">
        <v>688</v>
      </c>
      <c r="H1329" s="1" t="s">
        <v>689</v>
      </c>
      <c r="I1329" s="1" t="s">
        <v>886</v>
      </c>
      <c r="J1329">
        <v>25000</v>
      </c>
      <c r="K1329">
        <v>4263.6000000000004</v>
      </c>
      <c r="L1329" s="1" t="s">
        <v>691</v>
      </c>
      <c r="M1329" s="1" t="s">
        <v>2284</v>
      </c>
      <c r="N1329">
        <v>0.45</v>
      </c>
      <c r="O1329" s="1" t="s">
        <v>693</v>
      </c>
      <c r="P1329">
        <v>0.33329999999999999</v>
      </c>
      <c r="Q1329" s="1" t="s">
        <v>694</v>
      </c>
      <c r="R1329" s="1" t="s">
        <v>887</v>
      </c>
      <c r="S1329" s="1" t="s">
        <v>696</v>
      </c>
      <c r="T1329">
        <v>11250</v>
      </c>
      <c r="U1329" s="1" t="s">
        <v>697</v>
      </c>
      <c r="V1329" s="1" t="s">
        <v>698</v>
      </c>
      <c r="W1329" s="1" t="s">
        <v>708</v>
      </c>
    </row>
    <row r="1330" spans="1:23" x14ac:dyDescent="0.25">
      <c r="A1330" s="1" t="s">
        <v>3738</v>
      </c>
      <c r="B1330" s="1" t="s">
        <v>3745</v>
      </c>
      <c r="C1330" s="2">
        <v>42583</v>
      </c>
      <c r="D1330" s="2">
        <v>42612</v>
      </c>
      <c r="E1330">
        <v>-4268.3999999999996</v>
      </c>
      <c r="F1330" s="1" t="s">
        <v>3746</v>
      </c>
      <c r="G1330" s="1" t="s">
        <v>688</v>
      </c>
      <c r="H1330" s="1" t="s">
        <v>689</v>
      </c>
      <c r="I1330" s="1" t="s">
        <v>764</v>
      </c>
      <c r="J1330">
        <v>15000</v>
      </c>
      <c r="K1330">
        <v>0</v>
      </c>
      <c r="L1330" s="1" t="s">
        <v>691</v>
      </c>
      <c r="M1330" s="1" t="s">
        <v>2284</v>
      </c>
      <c r="N1330">
        <v>0.45</v>
      </c>
      <c r="O1330" s="1" t="s">
        <v>693</v>
      </c>
      <c r="P1330">
        <v>1</v>
      </c>
      <c r="Q1330" s="1" t="s">
        <v>694</v>
      </c>
      <c r="R1330" s="1" t="s">
        <v>887</v>
      </c>
      <c r="S1330" s="1" t="s">
        <v>696</v>
      </c>
      <c r="T1330">
        <v>6750</v>
      </c>
      <c r="U1330" s="1" t="s">
        <v>697</v>
      </c>
      <c r="V1330" s="1" t="s">
        <v>698</v>
      </c>
      <c r="W1330" s="1" t="s">
        <v>708</v>
      </c>
    </row>
    <row r="1331" spans="1:23" x14ac:dyDescent="0.25">
      <c r="A1331" s="1" t="s">
        <v>3738</v>
      </c>
      <c r="B1331" s="1" t="s">
        <v>3747</v>
      </c>
      <c r="C1331" s="2">
        <v>42583</v>
      </c>
      <c r="D1331" s="2">
        <v>42612</v>
      </c>
      <c r="E1331">
        <v>6943.05</v>
      </c>
      <c r="F1331" s="1" t="s">
        <v>3748</v>
      </c>
      <c r="G1331" s="1" t="s">
        <v>688</v>
      </c>
      <c r="H1331" s="1" t="s">
        <v>689</v>
      </c>
      <c r="I1331" s="1" t="s">
        <v>767</v>
      </c>
      <c r="J1331">
        <v>18182</v>
      </c>
      <c r="K1331">
        <v>3394.38</v>
      </c>
      <c r="L1331" s="1" t="s">
        <v>691</v>
      </c>
      <c r="M1331" s="1" t="s">
        <v>2284</v>
      </c>
      <c r="N1331">
        <v>0.45</v>
      </c>
      <c r="O1331" s="1" t="s">
        <v>693</v>
      </c>
      <c r="P1331">
        <v>0.5111</v>
      </c>
      <c r="Q1331" s="1" t="s">
        <v>694</v>
      </c>
      <c r="R1331" s="1" t="s">
        <v>695</v>
      </c>
      <c r="S1331" s="1" t="s">
        <v>696</v>
      </c>
      <c r="T1331">
        <v>8181.82</v>
      </c>
      <c r="U1331" s="1" t="s">
        <v>697</v>
      </c>
      <c r="V1331" s="1" t="s">
        <v>698</v>
      </c>
      <c r="W1331" s="1" t="s">
        <v>708</v>
      </c>
    </row>
    <row r="1332" spans="1:23" x14ac:dyDescent="0.25">
      <c r="A1332" s="1" t="s">
        <v>3738</v>
      </c>
      <c r="B1332" s="1" t="s">
        <v>3749</v>
      </c>
      <c r="C1332" s="2">
        <v>42583</v>
      </c>
      <c r="D1332" s="2">
        <v>42612</v>
      </c>
      <c r="E1332">
        <v>5392.8</v>
      </c>
      <c r="F1332" s="1" t="s">
        <v>3746</v>
      </c>
      <c r="G1332" s="1" t="s">
        <v>688</v>
      </c>
      <c r="H1332" s="1" t="s">
        <v>689</v>
      </c>
      <c r="I1332" s="1" t="s">
        <v>764</v>
      </c>
      <c r="J1332">
        <v>16667</v>
      </c>
      <c r="K1332">
        <v>3595.2</v>
      </c>
      <c r="L1332" s="1" t="s">
        <v>691</v>
      </c>
      <c r="M1332" s="1" t="s">
        <v>2284</v>
      </c>
      <c r="N1332">
        <v>0.45</v>
      </c>
      <c r="O1332" s="1" t="s">
        <v>693</v>
      </c>
      <c r="P1332">
        <v>0.33329999999999999</v>
      </c>
      <c r="Q1332" s="1" t="s">
        <v>694</v>
      </c>
      <c r="R1332" s="1" t="s">
        <v>695</v>
      </c>
      <c r="S1332" s="1" t="s">
        <v>696</v>
      </c>
      <c r="T1332">
        <v>7500</v>
      </c>
      <c r="U1332" s="1" t="s">
        <v>697</v>
      </c>
      <c r="V1332" s="1" t="s">
        <v>698</v>
      </c>
      <c r="W1332" s="1" t="s">
        <v>708</v>
      </c>
    </row>
    <row r="1333" spans="1:23" x14ac:dyDescent="0.25">
      <c r="A1333" s="1" t="s">
        <v>3738</v>
      </c>
      <c r="B1333" s="1" t="s">
        <v>3750</v>
      </c>
      <c r="C1333" s="2">
        <v>42583</v>
      </c>
      <c r="D1333" s="2">
        <v>42612</v>
      </c>
      <c r="E1333">
        <v>24782.400000000001</v>
      </c>
      <c r="F1333" s="1" t="s">
        <v>3751</v>
      </c>
      <c r="G1333" s="1" t="s">
        <v>688</v>
      </c>
      <c r="H1333" s="1" t="s">
        <v>689</v>
      </c>
      <c r="I1333" s="1" t="s">
        <v>720</v>
      </c>
      <c r="J1333">
        <v>50000</v>
      </c>
      <c r="K1333">
        <v>10000</v>
      </c>
      <c r="L1333" s="1" t="s">
        <v>691</v>
      </c>
      <c r="M1333" s="1" t="s">
        <v>2284</v>
      </c>
      <c r="N1333">
        <v>0.45</v>
      </c>
      <c r="O1333" s="1" t="s">
        <v>693</v>
      </c>
      <c r="P1333">
        <v>0.59650000000000003</v>
      </c>
      <c r="Q1333" s="1" t="s">
        <v>694</v>
      </c>
      <c r="R1333" s="1" t="s">
        <v>722</v>
      </c>
      <c r="S1333" s="1" t="s">
        <v>696</v>
      </c>
      <c r="T1333">
        <v>22500</v>
      </c>
      <c r="U1333" s="1" t="s">
        <v>697</v>
      </c>
      <c r="V1333" s="1" t="s">
        <v>698</v>
      </c>
      <c r="W1333" s="1" t="s">
        <v>708</v>
      </c>
    </row>
    <row r="1334" spans="1:23" x14ac:dyDescent="0.25">
      <c r="A1334" s="1" t="s">
        <v>3738</v>
      </c>
      <c r="B1334" s="1" t="s">
        <v>3752</v>
      </c>
      <c r="C1334" s="2">
        <v>42583</v>
      </c>
      <c r="D1334" s="2">
        <v>42612</v>
      </c>
      <c r="E1334">
        <v>2886.3</v>
      </c>
      <c r="F1334" s="1" t="s">
        <v>3753</v>
      </c>
      <c r="G1334" s="1" t="s">
        <v>688</v>
      </c>
      <c r="H1334" s="1" t="s">
        <v>689</v>
      </c>
      <c r="I1334" s="1" t="s">
        <v>2557</v>
      </c>
      <c r="J1334">
        <v>10000</v>
      </c>
      <c r="K1334">
        <v>3207</v>
      </c>
      <c r="L1334" s="1" t="s">
        <v>691</v>
      </c>
      <c r="M1334" s="1" t="s">
        <v>2284</v>
      </c>
      <c r="N1334">
        <v>0.45</v>
      </c>
      <c r="O1334" s="1" t="s">
        <v>693</v>
      </c>
      <c r="P1334">
        <v>-0.1111</v>
      </c>
      <c r="Q1334" s="1" t="s">
        <v>694</v>
      </c>
      <c r="R1334" s="1" t="s">
        <v>887</v>
      </c>
      <c r="S1334" s="1" t="s">
        <v>696</v>
      </c>
      <c r="T1334">
        <v>4500</v>
      </c>
      <c r="U1334" s="1" t="s">
        <v>697</v>
      </c>
      <c r="V1334" s="1" t="s">
        <v>698</v>
      </c>
      <c r="W1334" s="1" t="s">
        <v>708</v>
      </c>
    </row>
    <row r="1335" spans="1:23" x14ac:dyDescent="0.25">
      <c r="A1335" s="1" t="s">
        <v>3738</v>
      </c>
      <c r="B1335" s="1" t="s">
        <v>3754</v>
      </c>
      <c r="C1335" s="2">
        <v>42583</v>
      </c>
      <c r="D1335" s="2">
        <v>42612</v>
      </c>
      <c r="E1335">
        <v>4495.05</v>
      </c>
      <c r="F1335" s="1" t="s">
        <v>3755</v>
      </c>
      <c r="G1335" s="1" t="s">
        <v>688</v>
      </c>
      <c r="H1335" s="1" t="s">
        <v>689</v>
      </c>
      <c r="I1335" s="1" t="s">
        <v>716</v>
      </c>
      <c r="J1335">
        <v>10000</v>
      </c>
      <c r="K1335">
        <v>1997.8</v>
      </c>
      <c r="L1335" s="1" t="s">
        <v>691</v>
      </c>
      <c r="M1335" s="1" t="s">
        <v>2284</v>
      </c>
      <c r="N1335">
        <v>0.45</v>
      </c>
      <c r="O1335" s="1" t="s">
        <v>693</v>
      </c>
      <c r="P1335">
        <v>0.55559999999999998</v>
      </c>
      <c r="Q1335" s="1" t="s">
        <v>694</v>
      </c>
      <c r="R1335" s="1" t="s">
        <v>695</v>
      </c>
      <c r="S1335" s="1" t="s">
        <v>696</v>
      </c>
      <c r="T1335">
        <v>4500</v>
      </c>
      <c r="U1335" s="1" t="s">
        <v>697</v>
      </c>
      <c r="V1335" s="1" t="s">
        <v>698</v>
      </c>
      <c r="W1335" s="1" t="s">
        <v>708</v>
      </c>
    </row>
    <row r="1336" spans="1:23" x14ac:dyDescent="0.25">
      <c r="A1336" s="1" t="s">
        <v>3738</v>
      </c>
      <c r="B1336" s="1" t="s">
        <v>3756</v>
      </c>
      <c r="C1336" s="2">
        <v>42583</v>
      </c>
      <c r="D1336" s="2">
        <v>42612</v>
      </c>
      <c r="E1336">
        <v>11922.75</v>
      </c>
      <c r="F1336" s="1" t="s">
        <v>3757</v>
      </c>
      <c r="G1336" s="1" t="s">
        <v>688</v>
      </c>
      <c r="H1336" s="1" t="s">
        <v>689</v>
      </c>
      <c r="I1336" s="1" t="s">
        <v>789</v>
      </c>
      <c r="J1336">
        <v>30000</v>
      </c>
      <c r="K1336">
        <v>5299</v>
      </c>
      <c r="L1336" s="1" t="s">
        <v>691</v>
      </c>
      <c r="M1336" s="1" t="s">
        <v>2284</v>
      </c>
      <c r="N1336">
        <v>0.45</v>
      </c>
      <c r="O1336" s="1" t="s">
        <v>693</v>
      </c>
      <c r="P1336">
        <v>0.55559999999999998</v>
      </c>
      <c r="Q1336" s="1" t="s">
        <v>694</v>
      </c>
      <c r="R1336" s="1" t="s">
        <v>695</v>
      </c>
      <c r="S1336" s="1" t="s">
        <v>696</v>
      </c>
      <c r="T1336">
        <v>13500</v>
      </c>
      <c r="U1336" s="1" t="s">
        <v>697</v>
      </c>
      <c r="V1336" s="1" t="s">
        <v>698</v>
      </c>
      <c r="W1336" s="1" t="s">
        <v>708</v>
      </c>
    </row>
    <row r="1337" spans="1:23" x14ac:dyDescent="0.25">
      <c r="A1337" s="1" t="s">
        <v>3738</v>
      </c>
      <c r="B1337" s="1" t="s">
        <v>3758</v>
      </c>
      <c r="C1337" s="2">
        <v>42583</v>
      </c>
      <c r="D1337" s="2">
        <v>42612</v>
      </c>
      <c r="E1337">
        <v>7116.75</v>
      </c>
      <c r="F1337" s="1" t="s">
        <v>3759</v>
      </c>
      <c r="G1337" s="1" t="s">
        <v>688</v>
      </c>
      <c r="H1337" s="1" t="s">
        <v>689</v>
      </c>
      <c r="I1337" s="1" t="s">
        <v>823</v>
      </c>
      <c r="J1337">
        <v>15000</v>
      </c>
      <c r="K1337">
        <v>3000</v>
      </c>
      <c r="L1337" s="1" t="s">
        <v>691</v>
      </c>
      <c r="M1337" s="1" t="s">
        <v>2284</v>
      </c>
      <c r="N1337">
        <v>0.45</v>
      </c>
      <c r="O1337" s="1" t="s">
        <v>693</v>
      </c>
      <c r="P1337">
        <v>0.57850000000000001</v>
      </c>
      <c r="Q1337" s="1" t="s">
        <v>694</v>
      </c>
      <c r="R1337" s="1" t="s">
        <v>695</v>
      </c>
      <c r="S1337" s="1" t="s">
        <v>696</v>
      </c>
      <c r="T1337">
        <v>6750</v>
      </c>
      <c r="U1337" s="1" t="s">
        <v>697</v>
      </c>
      <c r="V1337" s="1" t="s">
        <v>698</v>
      </c>
      <c r="W1337" s="1" t="s">
        <v>708</v>
      </c>
    </row>
    <row r="1338" spans="1:23" x14ac:dyDescent="0.25">
      <c r="A1338" s="1" t="s">
        <v>3760</v>
      </c>
      <c r="B1338" s="1" t="s">
        <v>3761</v>
      </c>
      <c r="C1338" s="2">
        <v>42614</v>
      </c>
      <c r="D1338" s="2">
        <v>42637</v>
      </c>
      <c r="E1338">
        <v>2324.4</v>
      </c>
      <c r="F1338" s="1" t="s">
        <v>3762</v>
      </c>
      <c r="G1338" s="1" t="s">
        <v>688</v>
      </c>
      <c r="H1338" s="1" t="s">
        <v>689</v>
      </c>
      <c r="I1338" s="1" t="s">
        <v>2557</v>
      </c>
      <c r="J1338">
        <v>5000</v>
      </c>
      <c r="K1338">
        <v>1937</v>
      </c>
      <c r="L1338" s="1" t="s">
        <v>691</v>
      </c>
      <c r="M1338" s="1" t="s">
        <v>984</v>
      </c>
      <c r="N1338">
        <v>0.6</v>
      </c>
      <c r="O1338" s="1" t="s">
        <v>693</v>
      </c>
      <c r="P1338">
        <v>0.16669999999999999</v>
      </c>
      <c r="Q1338" s="1" t="s">
        <v>694</v>
      </c>
      <c r="R1338" s="1" t="s">
        <v>887</v>
      </c>
      <c r="S1338" s="1" t="s">
        <v>696</v>
      </c>
      <c r="T1338">
        <v>3000</v>
      </c>
      <c r="U1338" s="1" t="s">
        <v>697</v>
      </c>
      <c r="V1338" s="1" t="s">
        <v>698</v>
      </c>
      <c r="W1338" s="1" t="s">
        <v>708</v>
      </c>
    </row>
    <row r="1339" spans="1:23" x14ac:dyDescent="0.25">
      <c r="A1339" s="1" t="s">
        <v>3760</v>
      </c>
      <c r="B1339" s="1" t="s">
        <v>3763</v>
      </c>
      <c r="C1339" s="2">
        <v>42614</v>
      </c>
      <c r="D1339" s="2">
        <v>42637</v>
      </c>
      <c r="E1339">
        <v>3064</v>
      </c>
      <c r="F1339" s="1" t="s">
        <v>3764</v>
      </c>
      <c r="G1339" s="1" t="s">
        <v>688</v>
      </c>
      <c r="H1339" s="1" t="s">
        <v>689</v>
      </c>
      <c r="I1339" s="1" t="s">
        <v>706</v>
      </c>
      <c r="J1339">
        <v>5000</v>
      </c>
      <c r="K1339">
        <v>737.91</v>
      </c>
      <c r="L1339" s="1" t="s">
        <v>691</v>
      </c>
      <c r="M1339" s="1" t="s">
        <v>984</v>
      </c>
      <c r="N1339">
        <v>0.6</v>
      </c>
      <c r="O1339" s="1" t="s">
        <v>693</v>
      </c>
      <c r="P1339">
        <v>0.75919999999999999</v>
      </c>
      <c r="Q1339" s="1" t="s">
        <v>694</v>
      </c>
      <c r="R1339" s="1" t="s">
        <v>707</v>
      </c>
      <c r="S1339" s="1" t="s">
        <v>696</v>
      </c>
      <c r="T1339">
        <v>3000</v>
      </c>
      <c r="U1339" s="1" t="s">
        <v>697</v>
      </c>
      <c r="V1339" s="1" t="s">
        <v>698</v>
      </c>
      <c r="W1339" s="1" t="s">
        <v>708</v>
      </c>
    </row>
    <row r="1340" spans="1:23" x14ac:dyDescent="0.25">
      <c r="A1340" s="1" t="s">
        <v>3760</v>
      </c>
      <c r="B1340" s="1" t="s">
        <v>3765</v>
      </c>
      <c r="C1340" s="2">
        <v>42614</v>
      </c>
      <c r="D1340" s="2">
        <v>42637</v>
      </c>
      <c r="E1340">
        <v>2954.4</v>
      </c>
      <c r="F1340" s="1" t="s">
        <v>3766</v>
      </c>
      <c r="G1340" s="1" t="s">
        <v>688</v>
      </c>
      <c r="H1340" s="1" t="s">
        <v>689</v>
      </c>
      <c r="I1340" s="1" t="s">
        <v>716</v>
      </c>
      <c r="J1340">
        <v>5000</v>
      </c>
      <c r="K1340">
        <v>984.8</v>
      </c>
      <c r="L1340" s="1" t="s">
        <v>691</v>
      </c>
      <c r="M1340" s="1" t="s">
        <v>984</v>
      </c>
      <c r="N1340">
        <v>0.6</v>
      </c>
      <c r="O1340" s="1" t="s">
        <v>693</v>
      </c>
      <c r="P1340">
        <v>0.66669999999999996</v>
      </c>
      <c r="Q1340" s="1" t="s">
        <v>694</v>
      </c>
      <c r="R1340" s="1" t="s">
        <v>695</v>
      </c>
      <c r="S1340" s="1" t="s">
        <v>696</v>
      </c>
      <c r="T1340">
        <v>3000</v>
      </c>
      <c r="U1340" s="1" t="s">
        <v>697</v>
      </c>
      <c r="V1340" s="1" t="s">
        <v>698</v>
      </c>
      <c r="W1340" s="1" t="s">
        <v>708</v>
      </c>
    </row>
    <row r="1341" spans="1:23" x14ac:dyDescent="0.25">
      <c r="A1341" s="1" t="s">
        <v>3760</v>
      </c>
      <c r="B1341" s="1" t="s">
        <v>3767</v>
      </c>
      <c r="C1341" s="2">
        <v>42614</v>
      </c>
      <c r="D1341" s="2">
        <v>42637</v>
      </c>
      <c r="E1341">
        <v>1657.2</v>
      </c>
      <c r="F1341" s="1" t="s">
        <v>3768</v>
      </c>
      <c r="G1341" s="1" t="s">
        <v>688</v>
      </c>
      <c r="H1341" s="1" t="s">
        <v>689</v>
      </c>
      <c r="I1341" s="1" t="s">
        <v>720</v>
      </c>
      <c r="J1341">
        <v>7500</v>
      </c>
      <c r="K1341">
        <v>552.4</v>
      </c>
      <c r="L1341" s="1" t="s">
        <v>691</v>
      </c>
      <c r="M1341" s="1" t="s">
        <v>984</v>
      </c>
      <c r="N1341">
        <v>0.6</v>
      </c>
      <c r="O1341" s="1" t="s">
        <v>693</v>
      </c>
      <c r="P1341">
        <v>0.66669999999999996</v>
      </c>
      <c r="Q1341" s="1" t="s">
        <v>694</v>
      </c>
      <c r="R1341" s="1" t="s">
        <v>722</v>
      </c>
      <c r="S1341" s="1" t="s">
        <v>696</v>
      </c>
      <c r="T1341">
        <v>4500</v>
      </c>
      <c r="U1341" s="1" t="s">
        <v>697</v>
      </c>
      <c r="V1341" s="1" t="s">
        <v>698</v>
      </c>
      <c r="W1341" s="1" t="s">
        <v>708</v>
      </c>
    </row>
    <row r="1342" spans="1:23" x14ac:dyDescent="0.25">
      <c r="A1342" s="1" t="s">
        <v>3760</v>
      </c>
      <c r="B1342" s="1" t="s">
        <v>3769</v>
      </c>
      <c r="C1342" s="2">
        <v>42614</v>
      </c>
      <c r="D1342" s="2">
        <v>42637</v>
      </c>
      <c r="E1342">
        <v>0</v>
      </c>
      <c r="F1342" s="1" t="s">
        <v>3770</v>
      </c>
      <c r="G1342" s="1" t="s">
        <v>688</v>
      </c>
      <c r="H1342" s="1" t="s">
        <v>689</v>
      </c>
      <c r="I1342" s="1" t="s">
        <v>863</v>
      </c>
      <c r="J1342">
        <v>0</v>
      </c>
      <c r="K1342">
        <v>180.78</v>
      </c>
      <c r="L1342" s="1" t="s">
        <v>691</v>
      </c>
      <c r="M1342" s="1" t="s">
        <v>984</v>
      </c>
      <c r="N1342">
        <v>0</v>
      </c>
      <c r="O1342" s="1" t="s">
        <v>693</v>
      </c>
      <c r="P1342">
        <v>0</v>
      </c>
      <c r="Q1342" s="1" t="s">
        <v>694</v>
      </c>
      <c r="R1342" s="1" t="s">
        <v>815</v>
      </c>
      <c r="S1342" s="1" t="s">
        <v>696</v>
      </c>
      <c r="T1342">
        <v>0</v>
      </c>
      <c r="U1342" s="1" t="s">
        <v>697</v>
      </c>
      <c r="V1342" s="1" t="s">
        <v>698</v>
      </c>
      <c r="W1342" s="1" t="s">
        <v>708</v>
      </c>
    </row>
    <row r="1343" spans="1:23" x14ac:dyDescent="0.25">
      <c r="A1343" s="1" t="s">
        <v>3771</v>
      </c>
      <c r="B1343" s="1" t="s">
        <v>3772</v>
      </c>
      <c r="C1343" s="2">
        <v>42552</v>
      </c>
      <c r="D1343" s="2">
        <v>42568</v>
      </c>
      <c r="E1343">
        <v>9208.2000000000007</v>
      </c>
      <c r="F1343" s="1" t="s">
        <v>3773</v>
      </c>
      <c r="G1343" s="1" t="s">
        <v>688</v>
      </c>
      <c r="H1343" s="1" t="s">
        <v>689</v>
      </c>
      <c r="I1343" s="1" t="s">
        <v>886</v>
      </c>
      <c r="J1343">
        <v>16667</v>
      </c>
      <c r="K1343">
        <v>4500</v>
      </c>
      <c r="L1343" s="1" t="s">
        <v>691</v>
      </c>
      <c r="M1343" s="1" t="s">
        <v>721</v>
      </c>
      <c r="N1343">
        <v>0.6</v>
      </c>
      <c r="O1343" s="1" t="s">
        <v>693</v>
      </c>
      <c r="P1343">
        <v>0.51129999999999998</v>
      </c>
      <c r="Q1343" s="1" t="s">
        <v>694</v>
      </c>
      <c r="R1343" s="1" t="s">
        <v>695</v>
      </c>
      <c r="S1343" s="1" t="s">
        <v>696</v>
      </c>
      <c r="T1343">
        <v>10000</v>
      </c>
      <c r="U1343" s="1" t="s">
        <v>697</v>
      </c>
      <c r="V1343" s="1" t="s">
        <v>698</v>
      </c>
      <c r="W1343" s="1" t="s">
        <v>708</v>
      </c>
    </row>
    <row r="1344" spans="1:23" x14ac:dyDescent="0.25">
      <c r="A1344" s="1" t="s">
        <v>3771</v>
      </c>
      <c r="B1344" s="1" t="s">
        <v>3774</v>
      </c>
      <c r="C1344" s="2">
        <v>42552</v>
      </c>
      <c r="D1344" s="2">
        <v>42568</v>
      </c>
      <c r="E1344">
        <v>2784.6</v>
      </c>
      <c r="F1344" s="1" t="s">
        <v>3775</v>
      </c>
      <c r="G1344" s="1" t="s">
        <v>688</v>
      </c>
      <c r="H1344" s="1" t="s">
        <v>689</v>
      </c>
      <c r="I1344" s="1" t="s">
        <v>716</v>
      </c>
      <c r="J1344">
        <v>5000</v>
      </c>
      <c r="K1344">
        <v>928.2</v>
      </c>
      <c r="L1344" s="1" t="s">
        <v>691</v>
      </c>
      <c r="M1344" s="1" t="s">
        <v>721</v>
      </c>
      <c r="N1344">
        <v>0.6</v>
      </c>
      <c r="O1344" s="1" t="s">
        <v>693</v>
      </c>
      <c r="P1344">
        <v>0.66669999999999996</v>
      </c>
      <c r="Q1344" s="1" t="s">
        <v>694</v>
      </c>
      <c r="R1344" s="1" t="s">
        <v>695</v>
      </c>
      <c r="S1344" s="1" t="s">
        <v>696</v>
      </c>
      <c r="T1344">
        <v>3000</v>
      </c>
      <c r="U1344" s="1" t="s">
        <v>697</v>
      </c>
      <c r="V1344" s="1" t="s">
        <v>698</v>
      </c>
      <c r="W1344" s="1" t="s">
        <v>708</v>
      </c>
    </row>
    <row r="1345" spans="1:23" x14ac:dyDescent="0.25">
      <c r="A1345" s="1" t="s">
        <v>3771</v>
      </c>
      <c r="B1345" s="1" t="s">
        <v>3776</v>
      </c>
      <c r="C1345" s="2">
        <v>42552</v>
      </c>
      <c r="D1345" s="2">
        <v>42568</v>
      </c>
      <c r="E1345">
        <v>13251</v>
      </c>
      <c r="F1345" s="1" t="s">
        <v>3777</v>
      </c>
      <c r="G1345" s="1" t="s">
        <v>688</v>
      </c>
      <c r="H1345" s="1" t="s">
        <v>689</v>
      </c>
      <c r="I1345" s="1" t="s">
        <v>720</v>
      </c>
      <c r="J1345">
        <v>20000</v>
      </c>
      <c r="K1345">
        <v>4000</v>
      </c>
      <c r="L1345" s="1" t="s">
        <v>691</v>
      </c>
      <c r="M1345" s="1" t="s">
        <v>721</v>
      </c>
      <c r="N1345">
        <v>0.6</v>
      </c>
      <c r="O1345" s="1" t="s">
        <v>693</v>
      </c>
      <c r="P1345">
        <v>0.69810000000000005</v>
      </c>
      <c r="Q1345" s="1" t="s">
        <v>694</v>
      </c>
      <c r="R1345" s="1" t="s">
        <v>722</v>
      </c>
      <c r="S1345" s="1" t="s">
        <v>696</v>
      </c>
      <c r="T1345">
        <v>12000</v>
      </c>
      <c r="U1345" s="1" t="s">
        <v>697</v>
      </c>
      <c r="V1345" s="1" t="s">
        <v>698</v>
      </c>
      <c r="W1345" s="1" t="s">
        <v>708</v>
      </c>
    </row>
    <row r="1346" spans="1:23" x14ac:dyDescent="0.25">
      <c r="A1346" s="1" t="s">
        <v>3771</v>
      </c>
      <c r="B1346" s="1" t="s">
        <v>3778</v>
      </c>
      <c r="C1346" s="2">
        <v>42552</v>
      </c>
      <c r="D1346" s="2">
        <v>42568</v>
      </c>
      <c r="E1346">
        <v>-243.8</v>
      </c>
      <c r="F1346" s="1" t="s">
        <v>3779</v>
      </c>
      <c r="G1346" s="1" t="s">
        <v>688</v>
      </c>
      <c r="H1346" s="1" t="s">
        <v>689</v>
      </c>
      <c r="I1346" s="1" t="s">
        <v>706</v>
      </c>
      <c r="J1346">
        <v>8333</v>
      </c>
      <c r="K1346">
        <v>16.66</v>
      </c>
      <c r="L1346" s="1" t="s">
        <v>691</v>
      </c>
      <c r="M1346" s="1" t="s">
        <v>721</v>
      </c>
      <c r="N1346">
        <v>0.6</v>
      </c>
      <c r="O1346" s="1" t="s">
        <v>693</v>
      </c>
      <c r="P1346">
        <v>1.0683</v>
      </c>
      <c r="Q1346" s="1" t="s">
        <v>694</v>
      </c>
      <c r="R1346" s="1" t="s">
        <v>695</v>
      </c>
      <c r="S1346" s="1" t="s">
        <v>696</v>
      </c>
      <c r="T1346">
        <v>5000</v>
      </c>
      <c r="U1346" s="1" t="s">
        <v>697</v>
      </c>
      <c r="V1346" s="1" t="s">
        <v>698</v>
      </c>
      <c r="W1346" s="1" t="s">
        <v>708</v>
      </c>
    </row>
    <row r="1347" spans="1:23" x14ac:dyDescent="0.25">
      <c r="A1347" s="1" t="s">
        <v>3780</v>
      </c>
      <c r="B1347" s="1" t="s">
        <v>3781</v>
      </c>
      <c r="C1347" s="2">
        <v>42464</v>
      </c>
      <c r="D1347" s="2">
        <v>42490</v>
      </c>
      <c r="E1347">
        <v>0</v>
      </c>
      <c r="F1347" s="1" t="s">
        <v>3782</v>
      </c>
      <c r="G1347" s="1" t="s">
        <v>688</v>
      </c>
      <c r="H1347" s="1" t="s">
        <v>689</v>
      </c>
      <c r="I1347" s="1" t="s">
        <v>3783</v>
      </c>
      <c r="J1347">
        <v>0</v>
      </c>
      <c r="K1347">
        <v>0</v>
      </c>
      <c r="L1347" s="1" t="s">
        <v>691</v>
      </c>
      <c r="M1347" s="1" t="s">
        <v>759</v>
      </c>
      <c r="N1347">
        <v>0</v>
      </c>
      <c r="O1347" s="1" t="s">
        <v>693</v>
      </c>
      <c r="P1347">
        <v>0</v>
      </c>
      <c r="Q1347" s="1" t="s">
        <v>694</v>
      </c>
      <c r="R1347" s="1" t="s">
        <v>3784</v>
      </c>
      <c r="S1347" s="1" t="s">
        <v>696</v>
      </c>
      <c r="T1347">
        <v>0</v>
      </c>
      <c r="U1347" s="1" t="s">
        <v>697</v>
      </c>
      <c r="V1347" s="1" t="s">
        <v>698</v>
      </c>
      <c r="W1347" s="1" t="s">
        <v>708</v>
      </c>
    </row>
    <row r="1348" spans="1:23" x14ac:dyDescent="0.25">
      <c r="A1348" s="1" t="s">
        <v>3780</v>
      </c>
      <c r="B1348" s="1" t="s">
        <v>3785</v>
      </c>
      <c r="C1348" s="2">
        <v>42464</v>
      </c>
      <c r="D1348" s="2">
        <v>42490</v>
      </c>
      <c r="E1348">
        <v>4097.3999999999996</v>
      </c>
      <c r="F1348" s="1" t="s">
        <v>3786</v>
      </c>
      <c r="G1348" s="1" t="s">
        <v>688</v>
      </c>
      <c r="H1348" s="1" t="s">
        <v>689</v>
      </c>
      <c r="I1348" s="1" t="s">
        <v>706</v>
      </c>
      <c r="J1348">
        <v>29167</v>
      </c>
      <c r="K1348">
        <v>1117.8</v>
      </c>
      <c r="L1348" s="1" t="s">
        <v>691</v>
      </c>
      <c r="M1348" s="1" t="s">
        <v>759</v>
      </c>
      <c r="N1348">
        <v>0.6</v>
      </c>
      <c r="O1348" s="1" t="s">
        <v>693</v>
      </c>
      <c r="P1348">
        <v>0.72719999999999996</v>
      </c>
      <c r="Q1348" s="1" t="s">
        <v>694</v>
      </c>
      <c r="R1348" s="1" t="s">
        <v>707</v>
      </c>
      <c r="S1348" s="1" t="s">
        <v>696</v>
      </c>
      <c r="T1348">
        <v>17500.2</v>
      </c>
      <c r="U1348" s="1" t="s">
        <v>697</v>
      </c>
      <c r="V1348" s="1" t="s">
        <v>698</v>
      </c>
      <c r="W1348" s="1" t="s">
        <v>708</v>
      </c>
    </row>
    <row r="1349" spans="1:23" x14ac:dyDescent="0.25">
      <c r="A1349" s="1" t="s">
        <v>3780</v>
      </c>
      <c r="B1349" s="1" t="s">
        <v>3787</v>
      </c>
      <c r="C1349" s="2">
        <v>42464</v>
      </c>
      <c r="D1349" s="2">
        <v>42490</v>
      </c>
      <c r="E1349">
        <v>6389.4</v>
      </c>
      <c r="F1349" s="1" t="s">
        <v>3782</v>
      </c>
      <c r="G1349" s="1" t="s">
        <v>688</v>
      </c>
      <c r="H1349" s="1" t="s">
        <v>689</v>
      </c>
      <c r="I1349" s="1" t="s">
        <v>3783</v>
      </c>
      <c r="J1349">
        <v>8333</v>
      </c>
      <c r="K1349">
        <v>2500</v>
      </c>
      <c r="L1349" s="1" t="s">
        <v>691</v>
      </c>
      <c r="M1349" s="1" t="s">
        <v>759</v>
      </c>
      <c r="N1349">
        <v>0.6</v>
      </c>
      <c r="O1349" s="1" t="s">
        <v>693</v>
      </c>
      <c r="P1349">
        <v>0.60870000000000002</v>
      </c>
      <c r="Q1349" s="1" t="s">
        <v>694</v>
      </c>
      <c r="R1349" s="1" t="s">
        <v>713</v>
      </c>
      <c r="S1349" s="1" t="s">
        <v>696</v>
      </c>
      <c r="T1349">
        <v>5000</v>
      </c>
      <c r="U1349" s="1" t="s">
        <v>697</v>
      </c>
      <c r="V1349" s="1" t="s">
        <v>698</v>
      </c>
      <c r="W1349" s="1" t="s">
        <v>708</v>
      </c>
    </row>
    <row r="1350" spans="1:23" x14ac:dyDescent="0.25">
      <c r="A1350" s="1" t="s">
        <v>3780</v>
      </c>
      <c r="B1350" s="1" t="s">
        <v>3788</v>
      </c>
      <c r="C1350" s="2">
        <v>42464</v>
      </c>
      <c r="D1350" s="2">
        <v>42490</v>
      </c>
      <c r="E1350">
        <v>5430</v>
      </c>
      <c r="F1350" s="1" t="s">
        <v>3789</v>
      </c>
      <c r="G1350" s="1" t="s">
        <v>688</v>
      </c>
      <c r="H1350" s="1" t="s">
        <v>689</v>
      </c>
      <c r="I1350" s="1" t="s">
        <v>3790</v>
      </c>
      <c r="J1350">
        <v>10000</v>
      </c>
      <c r="K1350">
        <v>2715</v>
      </c>
      <c r="L1350" s="1" t="s">
        <v>691</v>
      </c>
      <c r="M1350" s="1" t="s">
        <v>759</v>
      </c>
      <c r="N1350">
        <v>0.6</v>
      </c>
      <c r="O1350" s="1" t="s">
        <v>693</v>
      </c>
      <c r="P1350">
        <v>0.5</v>
      </c>
      <c r="Q1350" s="1" t="s">
        <v>694</v>
      </c>
      <c r="R1350" s="1" t="s">
        <v>695</v>
      </c>
      <c r="S1350" s="1" t="s">
        <v>696</v>
      </c>
      <c r="T1350">
        <v>6000</v>
      </c>
      <c r="U1350" s="1" t="s">
        <v>697</v>
      </c>
      <c r="V1350" s="1" t="s">
        <v>698</v>
      </c>
      <c r="W1350" s="1" t="s">
        <v>708</v>
      </c>
    </row>
    <row r="1351" spans="1:23" x14ac:dyDescent="0.25">
      <c r="A1351" s="1" t="s">
        <v>3780</v>
      </c>
      <c r="B1351" s="1" t="s">
        <v>3791</v>
      </c>
      <c r="C1351" s="2">
        <v>42464</v>
      </c>
      <c r="D1351" s="2">
        <v>42490</v>
      </c>
      <c r="E1351">
        <v>8626.2000000000007</v>
      </c>
      <c r="F1351" s="1" t="s">
        <v>3782</v>
      </c>
      <c r="G1351" s="1" t="s">
        <v>688</v>
      </c>
      <c r="H1351" s="1" t="s">
        <v>689</v>
      </c>
      <c r="I1351" s="1" t="s">
        <v>3783</v>
      </c>
      <c r="J1351">
        <v>10000</v>
      </c>
      <c r="K1351">
        <v>2500</v>
      </c>
      <c r="L1351" s="1" t="s">
        <v>691</v>
      </c>
      <c r="M1351" s="1" t="s">
        <v>759</v>
      </c>
      <c r="N1351">
        <v>0.6</v>
      </c>
      <c r="O1351" s="1" t="s">
        <v>693</v>
      </c>
      <c r="P1351">
        <v>0.71020000000000005</v>
      </c>
      <c r="Q1351" s="1" t="s">
        <v>694</v>
      </c>
      <c r="R1351" s="1" t="s">
        <v>3792</v>
      </c>
      <c r="S1351" s="1" t="s">
        <v>696</v>
      </c>
      <c r="T1351">
        <v>6000</v>
      </c>
      <c r="U1351" s="1" t="s">
        <v>697</v>
      </c>
      <c r="V1351" s="1" t="s">
        <v>698</v>
      </c>
      <c r="W1351" s="1" t="s">
        <v>708</v>
      </c>
    </row>
    <row r="1352" spans="1:23" x14ac:dyDescent="0.25">
      <c r="A1352" s="1" t="s">
        <v>3780</v>
      </c>
      <c r="B1352" s="1" t="s">
        <v>3793</v>
      </c>
      <c r="C1352" s="2">
        <v>42464</v>
      </c>
      <c r="D1352" s="2">
        <v>42490</v>
      </c>
      <c r="E1352">
        <v>2695.2</v>
      </c>
      <c r="F1352" s="1" t="s">
        <v>3794</v>
      </c>
      <c r="G1352" s="1" t="s">
        <v>688</v>
      </c>
      <c r="H1352" s="1" t="s">
        <v>689</v>
      </c>
      <c r="I1352" s="1" t="s">
        <v>702</v>
      </c>
      <c r="J1352">
        <v>10000</v>
      </c>
      <c r="K1352">
        <v>1347.6</v>
      </c>
      <c r="L1352" s="1" t="s">
        <v>691</v>
      </c>
      <c r="M1352" s="1" t="s">
        <v>759</v>
      </c>
      <c r="N1352">
        <v>0.6</v>
      </c>
      <c r="O1352" s="1" t="s">
        <v>693</v>
      </c>
      <c r="P1352">
        <v>0.5</v>
      </c>
      <c r="Q1352" s="1" t="s">
        <v>694</v>
      </c>
      <c r="R1352" s="1" t="s">
        <v>887</v>
      </c>
      <c r="S1352" s="1" t="s">
        <v>696</v>
      </c>
      <c r="T1352">
        <v>6000</v>
      </c>
      <c r="U1352" s="1" t="s">
        <v>697</v>
      </c>
      <c r="V1352" s="1" t="s">
        <v>698</v>
      </c>
      <c r="W1352" s="1" t="s">
        <v>708</v>
      </c>
    </row>
    <row r="1353" spans="1:23" x14ac:dyDescent="0.25">
      <c r="A1353" s="1" t="s">
        <v>3780</v>
      </c>
      <c r="B1353" s="1" t="s">
        <v>3795</v>
      </c>
      <c r="C1353" s="2">
        <v>42464</v>
      </c>
      <c r="D1353" s="2">
        <v>42490</v>
      </c>
      <c r="E1353">
        <v>0</v>
      </c>
      <c r="F1353" s="1" t="s">
        <v>3782</v>
      </c>
      <c r="G1353" s="1" t="s">
        <v>688</v>
      </c>
      <c r="H1353" s="1" t="s">
        <v>689</v>
      </c>
      <c r="I1353" s="1" t="s">
        <v>3783</v>
      </c>
      <c r="J1353">
        <v>0</v>
      </c>
      <c r="K1353">
        <v>1000</v>
      </c>
      <c r="L1353" s="1" t="s">
        <v>691</v>
      </c>
      <c r="M1353" s="1" t="s">
        <v>759</v>
      </c>
      <c r="N1353">
        <v>0</v>
      </c>
      <c r="O1353" s="1" t="s">
        <v>693</v>
      </c>
      <c r="P1353">
        <v>0</v>
      </c>
      <c r="Q1353" s="1" t="s">
        <v>694</v>
      </c>
      <c r="R1353" s="1" t="s">
        <v>695</v>
      </c>
      <c r="S1353" s="1" t="s">
        <v>696</v>
      </c>
      <c r="T1353">
        <v>0</v>
      </c>
      <c r="U1353" s="1" t="s">
        <v>697</v>
      </c>
      <c r="V1353" s="1" t="s">
        <v>698</v>
      </c>
      <c r="W1353" s="1" t="s">
        <v>708</v>
      </c>
    </row>
    <row r="1354" spans="1:23" x14ac:dyDescent="0.25">
      <c r="A1354" s="1" t="s">
        <v>3780</v>
      </c>
      <c r="B1354" s="1" t="s">
        <v>3796</v>
      </c>
      <c r="C1354" s="2">
        <v>42464</v>
      </c>
      <c r="D1354" s="2">
        <v>42490</v>
      </c>
      <c r="E1354">
        <v>3549.6</v>
      </c>
      <c r="F1354" s="1" t="s">
        <v>3797</v>
      </c>
      <c r="G1354" s="1" t="s">
        <v>688</v>
      </c>
      <c r="H1354" s="1" t="s">
        <v>689</v>
      </c>
      <c r="I1354" s="1" t="s">
        <v>716</v>
      </c>
      <c r="J1354">
        <v>6250</v>
      </c>
      <c r="K1354">
        <v>2366.4</v>
      </c>
      <c r="L1354" s="1" t="s">
        <v>691</v>
      </c>
      <c r="M1354" s="1" t="s">
        <v>759</v>
      </c>
      <c r="N1354">
        <v>0.6</v>
      </c>
      <c r="O1354" s="1" t="s">
        <v>693</v>
      </c>
      <c r="P1354">
        <v>0.33329999999999999</v>
      </c>
      <c r="Q1354" s="1" t="s">
        <v>694</v>
      </c>
      <c r="R1354" s="1" t="s">
        <v>695</v>
      </c>
      <c r="S1354" s="1" t="s">
        <v>696</v>
      </c>
      <c r="T1354">
        <v>3750</v>
      </c>
      <c r="U1354" s="1" t="s">
        <v>697</v>
      </c>
      <c r="V1354" s="1" t="s">
        <v>698</v>
      </c>
      <c r="W1354" s="1" t="s">
        <v>708</v>
      </c>
    </row>
    <row r="1355" spans="1:23" x14ac:dyDescent="0.25">
      <c r="A1355" s="1" t="s">
        <v>3780</v>
      </c>
      <c r="B1355" s="1" t="s">
        <v>3798</v>
      </c>
      <c r="C1355" s="2">
        <v>42464</v>
      </c>
      <c r="D1355" s="2">
        <v>42490</v>
      </c>
      <c r="E1355">
        <v>3264.6</v>
      </c>
      <c r="F1355" s="1" t="s">
        <v>3799</v>
      </c>
      <c r="G1355" s="1" t="s">
        <v>688</v>
      </c>
      <c r="H1355" s="1" t="s">
        <v>689</v>
      </c>
      <c r="I1355" s="1" t="s">
        <v>789</v>
      </c>
      <c r="J1355">
        <v>7500</v>
      </c>
      <c r="K1355">
        <v>1088.2</v>
      </c>
      <c r="L1355" s="1" t="s">
        <v>691</v>
      </c>
      <c r="M1355" s="1" t="s">
        <v>759</v>
      </c>
      <c r="N1355">
        <v>0.6</v>
      </c>
      <c r="O1355" s="1" t="s">
        <v>693</v>
      </c>
      <c r="P1355">
        <v>0.66669999999999996</v>
      </c>
      <c r="Q1355" s="1" t="s">
        <v>694</v>
      </c>
      <c r="R1355" s="1" t="s">
        <v>713</v>
      </c>
      <c r="S1355" s="1" t="s">
        <v>696</v>
      </c>
      <c r="T1355">
        <v>4500</v>
      </c>
      <c r="U1355" s="1" t="s">
        <v>697</v>
      </c>
      <c r="V1355" s="1" t="s">
        <v>698</v>
      </c>
      <c r="W1355" s="1" t="s">
        <v>708</v>
      </c>
    </row>
    <row r="1356" spans="1:23" x14ac:dyDescent="0.25">
      <c r="A1356" s="1" t="s">
        <v>3780</v>
      </c>
      <c r="B1356" s="1" t="s">
        <v>3800</v>
      </c>
      <c r="C1356" s="2">
        <v>42464</v>
      </c>
      <c r="D1356" s="2">
        <v>42490</v>
      </c>
      <c r="E1356">
        <v>1192.8</v>
      </c>
      <c r="F1356" s="1" t="s">
        <v>3801</v>
      </c>
      <c r="G1356" s="1" t="s">
        <v>688</v>
      </c>
      <c r="H1356" s="1" t="s">
        <v>689</v>
      </c>
      <c r="I1356" s="1" t="s">
        <v>764</v>
      </c>
      <c r="J1356">
        <v>3333</v>
      </c>
      <c r="K1356">
        <v>596.4</v>
      </c>
      <c r="L1356" s="1" t="s">
        <v>691</v>
      </c>
      <c r="M1356" s="1" t="s">
        <v>759</v>
      </c>
      <c r="N1356">
        <v>0.6</v>
      </c>
      <c r="O1356" s="1" t="s">
        <v>693</v>
      </c>
      <c r="P1356">
        <v>0.5</v>
      </c>
      <c r="Q1356" s="1" t="s">
        <v>694</v>
      </c>
      <c r="R1356" s="1" t="s">
        <v>695</v>
      </c>
      <c r="S1356" s="1" t="s">
        <v>696</v>
      </c>
      <c r="T1356">
        <v>2000</v>
      </c>
      <c r="U1356" s="1" t="s">
        <v>697</v>
      </c>
      <c r="V1356" s="1" t="s">
        <v>698</v>
      </c>
      <c r="W1356" s="1" t="s">
        <v>708</v>
      </c>
    </row>
    <row r="1357" spans="1:23" x14ac:dyDescent="0.25">
      <c r="A1357" s="1" t="s">
        <v>3780</v>
      </c>
      <c r="B1357" s="1" t="s">
        <v>3802</v>
      </c>
      <c r="C1357" s="2">
        <v>42464</v>
      </c>
      <c r="D1357" s="2">
        <v>42490</v>
      </c>
      <c r="E1357">
        <v>5203.2</v>
      </c>
      <c r="F1357" s="1" t="s">
        <v>3803</v>
      </c>
      <c r="G1357" s="1" t="s">
        <v>688</v>
      </c>
      <c r="H1357" s="1" t="s">
        <v>689</v>
      </c>
      <c r="I1357" s="1" t="s">
        <v>1383</v>
      </c>
      <c r="J1357">
        <v>10000</v>
      </c>
      <c r="K1357">
        <v>2601.6</v>
      </c>
      <c r="L1357" s="1" t="s">
        <v>691</v>
      </c>
      <c r="M1357" s="1" t="s">
        <v>759</v>
      </c>
      <c r="N1357">
        <v>0.6</v>
      </c>
      <c r="O1357" s="1" t="s">
        <v>693</v>
      </c>
      <c r="P1357">
        <v>0.5</v>
      </c>
      <c r="Q1357" s="1" t="s">
        <v>694</v>
      </c>
      <c r="R1357" s="1" t="s">
        <v>887</v>
      </c>
      <c r="S1357" s="1" t="s">
        <v>696</v>
      </c>
      <c r="T1357">
        <v>6000</v>
      </c>
      <c r="U1357" s="1" t="s">
        <v>697</v>
      </c>
      <c r="V1357" s="1" t="s">
        <v>698</v>
      </c>
      <c r="W1357" s="1" t="s">
        <v>708</v>
      </c>
    </row>
    <row r="1358" spans="1:23" x14ac:dyDescent="0.25">
      <c r="A1358" s="1" t="s">
        <v>3780</v>
      </c>
      <c r="B1358" s="1" t="s">
        <v>3804</v>
      </c>
      <c r="C1358" s="2">
        <v>42464</v>
      </c>
      <c r="D1358" s="2">
        <v>42490</v>
      </c>
      <c r="E1358">
        <v>4326</v>
      </c>
      <c r="F1358" s="1" t="s">
        <v>3805</v>
      </c>
      <c r="G1358" s="1" t="s">
        <v>688</v>
      </c>
      <c r="H1358" s="1" t="s">
        <v>689</v>
      </c>
      <c r="I1358" s="1" t="s">
        <v>767</v>
      </c>
      <c r="J1358">
        <v>13636</v>
      </c>
      <c r="K1358">
        <v>1586.2</v>
      </c>
      <c r="L1358" s="1" t="s">
        <v>691</v>
      </c>
      <c r="M1358" s="1" t="s">
        <v>759</v>
      </c>
      <c r="N1358">
        <v>0.6</v>
      </c>
      <c r="O1358" s="1" t="s">
        <v>693</v>
      </c>
      <c r="P1358">
        <v>0.63329999999999997</v>
      </c>
      <c r="Q1358" s="1" t="s">
        <v>694</v>
      </c>
      <c r="R1358" s="1" t="s">
        <v>695</v>
      </c>
      <c r="S1358" s="1" t="s">
        <v>696</v>
      </c>
      <c r="T1358">
        <v>8181.82</v>
      </c>
      <c r="U1358" s="1" t="s">
        <v>697</v>
      </c>
      <c r="V1358" s="1" t="s">
        <v>698</v>
      </c>
      <c r="W1358" s="1" t="s">
        <v>708</v>
      </c>
    </row>
    <row r="1359" spans="1:23" x14ac:dyDescent="0.25">
      <c r="A1359" s="1" t="s">
        <v>3780</v>
      </c>
      <c r="B1359" s="1" t="s">
        <v>3806</v>
      </c>
      <c r="C1359" s="2">
        <v>42464</v>
      </c>
      <c r="D1359" s="2">
        <v>42490</v>
      </c>
      <c r="E1359">
        <v>5598.6</v>
      </c>
      <c r="F1359" s="1" t="s">
        <v>3807</v>
      </c>
      <c r="G1359" s="1" t="s">
        <v>688</v>
      </c>
      <c r="H1359" s="1" t="s">
        <v>689</v>
      </c>
      <c r="I1359" s="1" t="s">
        <v>886</v>
      </c>
      <c r="J1359">
        <v>25000</v>
      </c>
      <c r="K1359">
        <v>10000</v>
      </c>
      <c r="L1359" s="1" t="s">
        <v>691</v>
      </c>
      <c r="M1359" s="1" t="s">
        <v>759</v>
      </c>
      <c r="N1359">
        <v>0.6</v>
      </c>
      <c r="O1359" s="1" t="s">
        <v>693</v>
      </c>
      <c r="P1359">
        <v>-0.78620000000000001</v>
      </c>
      <c r="Q1359" s="1" t="s">
        <v>694</v>
      </c>
      <c r="R1359" s="1" t="s">
        <v>887</v>
      </c>
      <c r="S1359" s="1" t="s">
        <v>696</v>
      </c>
      <c r="T1359">
        <v>15000</v>
      </c>
      <c r="U1359" s="1" t="s">
        <v>697</v>
      </c>
      <c r="V1359" s="1" t="s">
        <v>698</v>
      </c>
      <c r="W1359" s="1" t="s">
        <v>708</v>
      </c>
    </row>
    <row r="1360" spans="1:23" x14ac:dyDescent="0.25">
      <c r="A1360" s="1" t="s">
        <v>3780</v>
      </c>
      <c r="B1360" s="1" t="s">
        <v>3808</v>
      </c>
      <c r="C1360" s="2">
        <v>42464</v>
      </c>
      <c r="D1360" s="2">
        <v>42490</v>
      </c>
      <c r="E1360">
        <v>9627</v>
      </c>
      <c r="F1360" s="1" t="s">
        <v>3809</v>
      </c>
      <c r="G1360" s="1" t="s">
        <v>688</v>
      </c>
      <c r="H1360" s="1" t="s">
        <v>689</v>
      </c>
      <c r="I1360" s="1" t="s">
        <v>741</v>
      </c>
      <c r="J1360">
        <v>14286</v>
      </c>
      <c r="K1360">
        <v>5000</v>
      </c>
      <c r="L1360" s="1" t="s">
        <v>691</v>
      </c>
      <c r="M1360" s="1" t="s">
        <v>759</v>
      </c>
      <c r="N1360">
        <v>0.6</v>
      </c>
      <c r="O1360" s="1" t="s">
        <v>693</v>
      </c>
      <c r="P1360">
        <v>0.48060000000000003</v>
      </c>
      <c r="Q1360" s="1" t="s">
        <v>694</v>
      </c>
      <c r="R1360" s="1" t="s">
        <v>695</v>
      </c>
      <c r="S1360" s="1" t="s">
        <v>696</v>
      </c>
      <c r="T1360">
        <v>8571.43</v>
      </c>
      <c r="U1360" s="1" t="s">
        <v>697</v>
      </c>
      <c r="V1360" s="1" t="s">
        <v>698</v>
      </c>
      <c r="W1360" s="1" t="s">
        <v>708</v>
      </c>
    </row>
    <row r="1361" spans="1:23" x14ac:dyDescent="0.25">
      <c r="A1361" s="1" t="s">
        <v>3810</v>
      </c>
      <c r="B1361" s="1" t="s">
        <v>3811</v>
      </c>
      <c r="C1361" s="2">
        <v>42705</v>
      </c>
      <c r="D1361" s="2">
        <v>42735</v>
      </c>
      <c r="E1361">
        <v>1000</v>
      </c>
      <c r="F1361" s="1" t="s">
        <v>3812</v>
      </c>
      <c r="G1361" s="1" t="s">
        <v>688</v>
      </c>
      <c r="H1361" s="1" t="s">
        <v>689</v>
      </c>
      <c r="I1361" s="1" t="s">
        <v>706</v>
      </c>
      <c r="J1361">
        <v>0</v>
      </c>
      <c r="K1361">
        <v>0</v>
      </c>
      <c r="L1361" s="1" t="s">
        <v>691</v>
      </c>
      <c r="M1361" s="1" t="s">
        <v>721</v>
      </c>
      <c r="N1361">
        <v>0.45</v>
      </c>
      <c r="O1361" s="1" t="s">
        <v>693</v>
      </c>
      <c r="P1361">
        <v>1</v>
      </c>
      <c r="Q1361" s="1" t="s">
        <v>694</v>
      </c>
      <c r="R1361" s="1" t="s">
        <v>707</v>
      </c>
      <c r="S1361" s="1" t="s">
        <v>696</v>
      </c>
      <c r="T1361">
        <v>0</v>
      </c>
      <c r="U1361" s="1" t="s">
        <v>697</v>
      </c>
      <c r="V1361" s="1" t="s">
        <v>698</v>
      </c>
      <c r="W1361" s="1" t="s">
        <v>708</v>
      </c>
    </row>
    <row r="1362" spans="1:23" x14ac:dyDescent="0.25">
      <c r="A1362" s="1" t="s">
        <v>3810</v>
      </c>
      <c r="B1362" s="1" t="s">
        <v>3813</v>
      </c>
      <c r="C1362" s="2">
        <v>42705</v>
      </c>
      <c r="D1362" s="2">
        <v>42735</v>
      </c>
      <c r="E1362">
        <v>1000</v>
      </c>
      <c r="F1362" s="1" t="s">
        <v>3814</v>
      </c>
      <c r="G1362" s="1" t="s">
        <v>688</v>
      </c>
      <c r="H1362" s="1" t="s">
        <v>689</v>
      </c>
      <c r="I1362" s="1" t="s">
        <v>716</v>
      </c>
      <c r="J1362">
        <v>600000</v>
      </c>
      <c r="K1362">
        <v>97.85</v>
      </c>
      <c r="L1362" s="1" t="s">
        <v>691</v>
      </c>
      <c r="M1362" s="1" t="s">
        <v>721</v>
      </c>
      <c r="N1362">
        <v>0.45</v>
      </c>
      <c r="O1362" s="1" t="s">
        <v>1029</v>
      </c>
      <c r="P1362">
        <v>0.9022</v>
      </c>
      <c r="Q1362" s="1" t="s">
        <v>694</v>
      </c>
      <c r="R1362" s="1" t="s">
        <v>722</v>
      </c>
      <c r="S1362" s="1" t="s">
        <v>696</v>
      </c>
      <c r="T1362">
        <v>270</v>
      </c>
      <c r="U1362" s="1" t="s">
        <v>697</v>
      </c>
      <c r="V1362" s="1" t="s">
        <v>698</v>
      </c>
      <c r="W1362" s="1" t="s">
        <v>708</v>
      </c>
    </row>
    <row r="1363" spans="1:23" x14ac:dyDescent="0.25">
      <c r="A1363" s="1" t="s">
        <v>3815</v>
      </c>
      <c r="B1363" s="1" t="s">
        <v>3816</v>
      </c>
      <c r="C1363" s="2">
        <v>42689</v>
      </c>
      <c r="D1363" s="2">
        <v>42704</v>
      </c>
      <c r="E1363">
        <v>0</v>
      </c>
      <c r="F1363" s="1" t="s">
        <v>3817</v>
      </c>
      <c r="G1363" s="1" t="s">
        <v>688</v>
      </c>
      <c r="H1363" s="1" t="s">
        <v>689</v>
      </c>
      <c r="I1363" s="1" t="s">
        <v>706</v>
      </c>
      <c r="J1363">
        <v>1000000</v>
      </c>
      <c r="K1363">
        <v>0</v>
      </c>
      <c r="L1363" s="1" t="s">
        <v>691</v>
      </c>
      <c r="M1363" s="1" t="s">
        <v>721</v>
      </c>
      <c r="N1363">
        <v>0.45</v>
      </c>
      <c r="O1363" s="1" t="s">
        <v>693</v>
      </c>
      <c r="P1363">
        <v>0</v>
      </c>
      <c r="Q1363" s="1" t="s">
        <v>694</v>
      </c>
      <c r="R1363" s="1" t="s">
        <v>707</v>
      </c>
      <c r="S1363" s="1" t="s">
        <v>696</v>
      </c>
      <c r="T1363">
        <v>450000</v>
      </c>
      <c r="U1363" s="1" t="s">
        <v>697</v>
      </c>
      <c r="V1363" s="1" t="s">
        <v>698</v>
      </c>
      <c r="W1363" s="1" t="s">
        <v>708</v>
      </c>
    </row>
    <row r="1364" spans="1:23" x14ac:dyDescent="0.25">
      <c r="A1364" s="1" t="s">
        <v>3815</v>
      </c>
      <c r="B1364" s="1" t="s">
        <v>3818</v>
      </c>
      <c r="C1364" s="2">
        <v>42689</v>
      </c>
      <c r="D1364" s="2">
        <v>42704</v>
      </c>
      <c r="E1364">
        <v>1500</v>
      </c>
      <c r="F1364" s="1" t="s">
        <v>3819</v>
      </c>
      <c r="G1364" s="1" t="s">
        <v>688</v>
      </c>
      <c r="H1364" s="1" t="s">
        <v>689</v>
      </c>
      <c r="I1364" s="1" t="s">
        <v>716</v>
      </c>
      <c r="J1364">
        <v>500000</v>
      </c>
      <c r="K1364">
        <v>246.61</v>
      </c>
      <c r="L1364" s="1" t="s">
        <v>691</v>
      </c>
      <c r="M1364" s="1" t="s">
        <v>721</v>
      </c>
      <c r="N1364">
        <v>0.45</v>
      </c>
      <c r="O1364" s="1" t="s">
        <v>1029</v>
      </c>
      <c r="P1364">
        <v>0.83560000000000001</v>
      </c>
      <c r="Q1364" s="1" t="s">
        <v>694</v>
      </c>
      <c r="R1364" s="1" t="s">
        <v>722</v>
      </c>
      <c r="S1364" s="1" t="s">
        <v>696</v>
      </c>
      <c r="T1364">
        <v>225</v>
      </c>
      <c r="U1364" s="1" t="s">
        <v>697</v>
      </c>
      <c r="V1364" s="1" t="s">
        <v>698</v>
      </c>
      <c r="W1364" s="1" t="s">
        <v>708</v>
      </c>
    </row>
    <row r="1365" spans="1:23" x14ac:dyDescent="0.25">
      <c r="A1365" s="1" t="s">
        <v>3820</v>
      </c>
      <c r="B1365" s="1" t="s">
        <v>3821</v>
      </c>
      <c r="C1365" s="2">
        <v>42514</v>
      </c>
      <c r="D1365" s="2">
        <v>42521</v>
      </c>
      <c r="E1365">
        <v>1852.2</v>
      </c>
      <c r="F1365" s="1" t="s">
        <v>3822</v>
      </c>
      <c r="G1365" s="1" t="s">
        <v>688</v>
      </c>
      <c r="H1365" s="1" t="s">
        <v>689</v>
      </c>
      <c r="I1365" s="1" t="s">
        <v>886</v>
      </c>
      <c r="J1365">
        <v>4000</v>
      </c>
      <c r="K1365">
        <v>1419.5</v>
      </c>
      <c r="L1365" s="1" t="s">
        <v>691</v>
      </c>
      <c r="M1365" s="1" t="s">
        <v>1825</v>
      </c>
      <c r="N1365">
        <v>0.8</v>
      </c>
      <c r="O1365" s="1" t="s">
        <v>693</v>
      </c>
      <c r="P1365">
        <v>0.2336</v>
      </c>
      <c r="Q1365" s="1" t="s">
        <v>694</v>
      </c>
      <c r="R1365" s="1" t="s">
        <v>887</v>
      </c>
      <c r="S1365" s="1" t="s">
        <v>696</v>
      </c>
      <c r="T1365">
        <v>3200</v>
      </c>
      <c r="U1365" s="1" t="s">
        <v>697</v>
      </c>
      <c r="V1365" s="1" t="s">
        <v>698</v>
      </c>
      <c r="W1365" s="1" t="s">
        <v>708</v>
      </c>
    </row>
    <row r="1366" spans="1:23" x14ac:dyDescent="0.25">
      <c r="A1366" s="1" t="s">
        <v>3820</v>
      </c>
      <c r="B1366" s="1" t="s">
        <v>3823</v>
      </c>
      <c r="C1366" s="2">
        <v>42514</v>
      </c>
      <c r="D1366" s="2">
        <v>42521</v>
      </c>
      <c r="E1366">
        <v>312.8</v>
      </c>
      <c r="F1366" s="1" t="s">
        <v>3824</v>
      </c>
      <c r="G1366" s="1" t="s">
        <v>688</v>
      </c>
      <c r="H1366" s="1" t="s">
        <v>689</v>
      </c>
      <c r="I1366" s="1" t="s">
        <v>3825</v>
      </c>
      <c r="J1366">
        <v>391</v>
      </c>
      <c r="K1366">
        <v>63</v>
      </c>
      <c r="L1366" s="1" t="s">
        <v>691</v>
      </c>
      <c r="M1366" s="1" t="s">
        <v>759</v>
      </c>
      <c r="N1366">
        <v>0.8</v>
      </c>
      <c r="O1366" s="1" t="s">
        <v>693</v>
      </c>
      <c r="P1366">
        <v>0.79859999999999998</v>
      </c>
      <c r="Q1366" s="1" t="s">
        <v>694</v>
      </c>
      <c r="R1366" s="1" t="s">
        <v>695</v>
      </c>
      <c r="S1366" s="1" t="s">
        <v>696</v>
      </c>
      <c r="T1366">
        <v>312.8</v>
      </c>
      <c r="U1366" s="1" t="s">
        <v>697</v>
      </c>
      <c r="V1366" s="1" t="s">
        <v>698</v>
      </c>
      <c r="W1366" s="1" t="s">
        <v>708</v>
      </c>
    </row>
    <row r="1367" spans="1:23" x14ac:dyDescent="0.25">
      <c r="A1367" s="1" t="s">
        <v>3820</v>
      </c>
      <c r="B1367" s="1" t="s">
        <v>3826</v>
      </c>
      <c r="C1367" s="2">
        <v>42514</v>
      </c>
      <c r="D1367" s="2">
        <v>42521</v>
      </c>
      <c r="E1367">
        <v>5.6</v>
      </c>
      <c r="F1367" s="1" t="s">
        <v>3827</v>
      </c>
      <c r="G1367" s="1" t="s">
        <v>688</v>
      </c>
      <c r="H1367" s="1" t="s">
        <v>689</v>
      </c>
      <c r="I1367" s="1" t="s">
        <v>1389</v>
      </c>
      <c r="J1367">
        <v>208</v>
      </c>
      <c r="K1367">
        <v>84</v>
      </c>
      <c r="L1367" s="1" t="s">
        <v>691</v>
      </c>
      <c r="M1367" s="1" t="s">
        <v>759</v>
      </c>
      <c r="N1367">
        <v>0.8</v>
      </c>
      <c r="O1367" s="1" t="s">
        <v>693</v>
      </c>
      <c r="P1367">
        <v>-14</v>
      </c>
      <c r="Q1367" s="1" t="s">
        <v>694</v>
      </c>
      <c r="R1367" s="1" t="s">
        <v>695</v>
      </c>
      <c r="S1367" s="1" t="s">
        <v>696</v>
      </c>
      <c r="T1367">
        <v>166.67</v>
      </c>
      <c r="U1367" s="1" t="s">
        <v>697</v>
      </c>
      <c r="V1367" s="1" t="s">
        <v>698</v>
      </c>
      <c r="W1367" s="1" t="s">
        <v>708</v>
      </c>
    </row>
    <row r="1368" spans="1:23" x14ac:dyDescent="0.25">
      <c r="A1368" s="1" t="s">
        <v>3828</v>
      </c>
      <c r="B1368" s="1" t="s">
        <v>3829</v>
      </c>
      <c r="C1368" s="2">
        <v>42478</v>
      </c>
      <c r="D1368" s="2">
        <v>42484</v>
      </c>
      <c r="E1368">
        <v>3576</v>
      </c>
      <c r="F1368" s="1" t="s">
        <v>3830</v>
      </c>
      <c r="G1368" s="1" t="s">
        <v>688</v>
      </c>
      <c r="H1368" s="1" t="s">
        <v>689</v>
      </c>
      <c r="I1368" s="1" t="s">
        <v>886</v>
      </c>
      <c r="J1368">
        <v>5000</v>
      </c>
      <c r="K1368">
        <v>2000</v>
      </c>
      <c r="L1368" s="1" t="s">
        <v>691</v>
      </c>
      <c r="M1368" s="1" t="s">
        <v>759</v>
      </c>
      <c r="N1368">
        <v>0.8</v>
      </c>
      <c r="O1368" s="1" t="s">
        <v>693</v>
      </c>
      <c r="P1368">
        <v>0.44069999999999998</v>
      </c>
      <c r="Q1368" s="1" t="s">
        <v>694</v>
      </c>
      <c r="R1368" s="1" t="s">
        <v>887</v>
      </c>
      <c r="S1368" s="1" t="s">
        <v>696</v>
      </c>
      <c r="T1368">
        <v>4000</v>
      </c>
      <c r="U1368" s="1" t="s">
        <v>697</v>
      </c>
      <c r="V1368" s="1" t="s">
        <v>698</v>
      </c>
      <c r="W1368" s="1" t="s">
        <v>708</v>
      </c>
    </row>
    <row r="1369" spans="1:23" x14ac:dyDescent="0.25">
      <c r="A1369" s="1" t="s">
        <v>3831</v>
      </c>
      <c r="B1369" s="1" t="s">
        <v>3832</v>
      </c>
      <c r="C1369" s="2">
        <v>42492</v>
      </c>
      <c r="D1369" s="2">
        <v>42508</v>
      </c>
      <c r="E1369">
        <v>3000</v>
      </c>
      <c r="F1369" s="1" t="s">
        <v>3833</v>
      </c>
      <c r="G1369" s="1" t="s">
        <v>688</v>
      </c>
      <c r="H1369" s="1" t="s">
        <v>689</v>
      </c>
      <c r="I1369" s="1" t="s">
        <v>886</v>
      </c>
      <c r="J1369">
        <v>5000</v>
      </c>
      <c r="K1369">
        <v>2000</v>
      </c>
      <c r="L1369" s="1" t="s">
        <v>691</v>
      </c>
      <c r="M1369" s="1" t="s">
        <v>1825</v>
      </c>
      <c r="N1369">
        <v>0.6</v>
      </c>
      <c r="O1369" s="1" t="s">
        <v>693</v>
      </c>
      <c r="P1369">
        <v>0.33329999999999999</v>
      </c>
      <c r="Q1369" s="1" t="s">
        <v>694</v>
      </c>
      <c r="R1369" s="1" t="s">
        <v>887</v>
      </c>
      <c r="S1369" s="1" t="s">
        <v>696</v>
      </c>
      <c r="T1369">
        <v>3000</v>
      </c>
      <c r="U1369" s="1" t="s">
        <v>697</v>
      </c>
      <c r="V1369" s="1" t="s">
        <v>698</v>
      </c>
      <c r="W1369" s="1" t="s">
        <v>708</v>
      </c>
    </row>
    <row r="1370" spans="1:23" x14ac:dyDescent="0.25">
      <c r="A1370" s="1" t="s">
        <v>3834</v>
      </c>
      <c r="B1370" s="1" t="s">
        <v>3835</v>
      </c>
      <c r="C1370" s="2">
        <v>42370</v>
      </c>
      <c r="D1370" s="2">
        <v>42400</v>
      </c>
      <c r="E1370">
        <v>3200</v>
      </c>
      <c r="F1370" s="1" t="s">
        <v>3836</v>
      </c>
      <c r="G1370" s="1" t="s">
        <v>688</v>
      </c>
      <c r="H1370" s="1" t="s">
        <v>689</v>
      </c>
      <c r="I1370" s="1" t="s">
        <v>989</v>
      </c>
      <c r="J1370">
        <v>800</v>
      </c>
      <c r="K1370">
        <v>2400</v>
      </c>
      <c r="L1370" s="1" t="s">
        <v>691</v>
      </c>
      <c r="M1370" s="1" t="s">
        <v>1473</v>
      </c>
      <c r="N1370">
        <v>4</v>
      </c>
      <c r="O1370" s="1" t="s">
        <v>2731</v>
      </c>
      <c r="P1370">
        <v>0.25</v>
      </c>
      <c r="Q1370" s="1" t="s">
        <v>694</v>
      </c>
      <c r="R1370" s="1" t="s">
        <v>695</v>
      </c>
      <c r="S1370" s="1" t="s">
        <v>696</v>
      </c>
      <c r="T1370">
        <v>3200</v>
      </c>
      <c r="U1370" s="1" t="s">
        <v>697</v>
      </c>
      <c r="V1370" s="1" t="s">
        <v>698</v>
      </c>
      <c r="W1370" s="1" t="s">
        <v>708</v>
      </c>
    </row>
    <row r="1371" spans="1:23" x14ac:dyDescent="0.25">
      <c r="A1371" s="1" t="s">
        <v>3834</v>
      </c>
      <c r="B1371" s="1" t="s">
        <v>3837</v>
      </c>
      <c r="C1371" s="2">
        <v>42370</v>
      </c>
      <c r="D1371" s="2">
        <v>42400</v>
      </c>
      <c r="E1371">
        <v>6848</v>
      </c>
      <c r="F1371" s="1" t="s">
        <v>3838</v>
      </c>
      <c r="G1371" s="1" t="s">
        <v>688</v>
      </c>
      <c r="H1371" s="1" t="s">
        <v>689</v>
      </c>
      <c r="I1371" s="1" t="s">
        <v>741</v>
      </c>
      <c r="J1371">
        <v>1717</v>
      </c>
      <c r="K1371">
        <v>4930</v>
      </c>
      <c r="L1371" s="1" t="s">
        <v>691</v>
      </c>
      <c r="M1371" s="1" t="s">
        <v>1473</v>
      </c>
      <c r="N1371">
        <v>4</v>
      </c>
      <c r="O1371" s="1" t="s">
        <v>2731</v>
      </c>
      <c r="P1371">
        <v>0.28010000000000002</v>
      </c>
      <c r="Q1371" s="1" t="s">
        <v>694</v>
      </c>
      <c r="R1371" s="1" t="s">
        <v>695</v>
      </c>
      <c r="S1371" s="1" t="s">
        <v>696</v>
      </c>
      <c r="T1371">
        <v>6868</v>
      </c>
      <c r="U1371" s="1" t="s">
        <v>697</v>
      </c>
      <c r="V1371" s="1" t="s">
        <v>698</v>
      </c>
      <c r="W1371" s="1" t="s">
        <v>708</v>
      </c>
    </row>
    <row r="1372" spans="1:23" x14ac:dyDescent="0.25">
      <c r="A1372" s="1" t="s">
        <v>3834</v>
      </c>
      <c r="B1372" s="1" t="s">
        <v>3839</v>
      </c>
      <c r="C1372" s="2">
        <v>42370</v>
      </c>
      <c r="D1372" s="2">
        <v>42400</v>
      </c>
      <c r="E1372">
        <v>10000</v>
      </c>
      <c r="F1372" s="1" t="s">
        <v>3840</v>
      </c>
      <c r="G1372" s="1" t="s">
        <v>688</v>
      </c>
      <c r="H1372" s="1" t="s">
        <v>689</v>
      </c>
      <c r="I1372" s="1" t="s">
        <v>702</v>
      </c>
      <c r="J1372">
        <v>2500</v>
      </c>
      <c r="K1372">
        <v>7500</v>
      </c>
      <c r="L1372" s="1" t="s">
        <v>691</v>
      </c>
      <c r="M1372" s="1" t="s">
        <v>1473</v>
      </c>
      <c r="N1372">
        <v>4</v>
      </c>
      <c r="O1372" s="1" t="s">
        <v>2731</v>
      </c>
      <c r="P1372">
        <v>0.25</v>
      </c>
      <c r="Q1372" s="1" t="s">
        <v>694</v>
      </c>
      <c r="R1372" s="1" t="s">
        <v>695</v>
      </c>
      <c r="S1372" s="1" t="s">
        <v>696</v>
      </c>
      <c r="T1372">
        <v>10000</v>
      </c>
      <c r="U1372" s="1" t="s">
        <v>697</v>
      </c>
      <c r="V1372" s="1" t="s">
        <v>698</v>
      </c>
      <c r="W1372" s="1" t="s">
        <v>699</v>
      </c>
    </row>
    <row r="1373" spans="1:23" x14ac:dyDescent="0.25">
      <c r="A1373" s="1" t="s">
        <v>3841</v>
      </c>
      <c r="B1373" s="1" t="s">
        <v>3842</v>
      </c>
      <c r="C1373" s="2">
        <v>42583</v>
      </c>
      <c r="D1373" s="2">
        <v>42612</v>
      </c>
      <c r="E1373">
        <v>250</v>
      </c>
      <c r="F1373" s="1" t="s">
        <v>3843</v>
      </c>
      <c r="G1373" s="1" t="s">
        <v>688</v>
      </c>
      <c r="H1373" s="1" t="s">
        <v>689</v>
      </c>
      <c r="I1373" s="1" t="s">
        <v>1440</v>
      </c>
      <c r="J1373">
        <v>1250</v>
      </c>
      <c r="K1373">
        <v>250</v>
      </c>
      <c r="L1373" s="1" t="s">
        <v>691</v>
      </c>
      <c r="M1373" s="1" t="s">
        <v>1640</v>
      </c>
      <c r="N1373">
        <v>0.4</v>
      </c>
      <c r="O1373" s="1" t="s">
        <v>693</v>
      </c>
      <c r="P1373">
        <v>0</v>
      </c>
      <c r="Q1373" s="1" t="s">
        <v>694</v>
      </c>
      <c r="R1373" s="1" t="s">
        <v>887</v>
      </c>
      <c r="S1373" s="1" t="s">
        <v>696</v>
      </c>
      <c r="T1373">
        <v>500</v>
      </c>
      <c r="U1373" s="1" t="s">
        <v>697</v>
      </c>
      <c r="V1373" s="1" t="s">
        <v>698</v>
      </c>
      <c r="W1373" s="1" t="s">
        <v>708</v>
      </c>
    </row>
    <row r="1374" spans="1:23" x14ac:dyDescent="0.25">
      <c r="A1374" s="1" t="s">
        <v>3841</v>
      </c>
      <c r="B1374" s="1" t="s">
        <v>3844</v>
      </c>
      <c r="C1374" s="2">
        <v>42583</v>
      </c>
      <c r="D1374" s="2">
        <v>42612</v>
      </c>
      <c r="E1374">
        <v>250</v>
      </c>
      <c r="F1374" s="1" t="s">
        <v>3845</v>
      </c>
      <c r="G1374" s="1" t="s">
        <v>688</v>
      </c>
      <c r="H1374" s="1" t="s">
        <v>689</v>
      </c>
      <c r="I1374" s="1" t="s">
        <v>886</v>
      </c>
      <c r="J1374">
        <v>1250</v>
      </c>
      <c r="K1374">
        <v>147.6</v>
      </c>
      <c r="L1374" s="1" t="s">
        <v>691</v>
      </c>
      <c r="M1374" s="1" t="s">
        <v>1640</v>
      </c>
      <c r="N1374">
        <v>0.4</v>
      </c>
      <c r="O1374" s="1" t="s">
        <v>693</v>
      </c>
      <c r="P1374">
        <v>0.40960000000000002</v>
      </c>
      <c r="Q1374" s="1" t="s">
        <v>694</v>
      </c>
      <c r="R1374" s="1" t="s">
        <v>887</v>
      </c>
      <c r="S1374" s="1" t="s">
        <v>696</v>
      </c>
      <c r="T1374">
        <v>500</v>
      </c>
      <c r="U1374" s="1" t="s">
        <v>697</v>
      </c>
      <c r="V1374" s="1" t="s">
        <v>698</v>
      </c>
      <c r="W1374" s="1" t="s">
        <v>708</v>
      </c>
    </row>
    <row r="1375" spans="1:23" x14ac:dyDescent="0.25">
      <c r="A1375" s="1" t="s">
        <v>3846</v>
      </c>
      <c r="B1375" s="1" t="s">
        <v>3847</v>
      </c>
      <c r="C1375" s="2">
        <v>42583</v>
      </c>
      <c r="D1375" s="2">
        <v>42612</v>
      </c>
      <c r="E1375">
        <v>605.5</v>
      </c>
      <c r="F1375" s="1" t="s">
        <v>3848</v>
      </c>
      <c r="G1375" s="1" t="s">
        <v>688</v>
      </c>
      <c r="H1375" s="1" t="s">
        <v>689</v>
      </c>
      <c r="I1375" s="1" t="s">
        <v>886</v>
      </c>
      <c r="J1375">
        <v>3500</v>
      </c>
      <c r="K1375">
        <v>459.3</v>
      </c>
      <c r="L1375" s="1" t="s">
        <v>691</v>
      </c>
      <c r="M1375" s="1" t="s">
        <v>1640</v>
      </c>
      <c r="N1375">
        <v>0.4</v>
      </c>
      <c r="O1375" s="1" t="s">
        <v>693</v>
      </c>
      <c r="P1375">
        <v>0.24149999999999999</v>
      </c>
      <c r="Q1375" s="1" t="s">
        <v>694</v>
      </c>
      <c r="R1375" s="1" t="s">
        <v>887</v>
      </c>
      <c r="S1375" s="1" t="s">
        <v>696</v>
      </c>
      <c r="T1375">
        <v>1400</v>
      </c>
      <c r="U1375" s="1" t="s">
        <v>697</v>
      </c>
      <c r="V1375" s="1" t="s">
        <v>698</v>
      </c>
      <c r="W1375" s="1" t="s">
        <v>708</v>
      </c>
    </row>
    <row r="1376" spans="1:23" x14ac:dyDescent="0.25">
      <c r="A1376" s="1" t="s">
        <v>3846</v>
      </c>
      <c r="B1376" s="1" t="s">
        <v>3849</v>
      </c>
      <c r="C1376" s="2">
        <v>42583</v>
      </c>
      <c r="D1376" s="2">
        <v>42612</v>
      </c>
      <c r="E1376">
        <v>605.5</v>
      </c>
      <c r="F1376" s="1" t="s">
        <v>3850</v>
      </c>
      <c r="G1376" s="1" t="s">
        <v>688</v>
      </c>
      <c r="H1376" s="1" t="s">
        <v>689</v>
      </c>
      <c r="I1376" s="1" t="s">
        <v>1440</v>
      </c>
      <c r="J1376">
        <v>3500</v>
      </c>
      <c r="K1376">
        <v>700</v>
      </c>
      <c r="L1376" s="1" t="s">
        <v>691</v>
      </c>
      <c r="M1376" s="1" t="s">
        <v>1640</v>
      </c>
      <c r="N1376">
        <v>0.4</v>
      </c>
      <c r="O1376" s="1" t="s">
        <v>693</v>
      </c>
      <c r="P1376">
        <v>-0.15609999999999999</v>
      </c>
      <c r="Q1376" s="1" t="s">
        <v>694</v>
      </c>
      <c r="R1376" s="1" t="s">
        <v>887</v>
      </c>
      <c r="S1376" s="1" t="s">
        <v>696</v>
      </c>
      <c r="T1376">
        <v>1400</v>
      </c>
      <c r="U1376" s="1" t="s">
        <v>697</v>
      </c>
      <c r="V1376" s="1" t="s">
        <v>698</v>
      </c>
      <c r="W1376" s="1" t="s">
        <v>708</v>
      </c>
    </row>
    <row r="1377" spans="1:23" x14ac:dyDescent="0.25">
      <c r="A1377" s="1" t="s">
        <v>3851</v>
      </c>
      <c r="B1377" s="1" t="s">
        <v>3852</v>
      </c>
      <c r="C1377" s="2">
        <v>42583</v>
      </c>
      <c r="D1377" s="2">
        <v>42612</v>
      </c>
      <c r="E1377">
        <v>500</v>
      </c>
      <c r="F1377" s="1" t="s">
        <v>3853</v>
      </c>
      <c r="G1377" s="1" t="s">
        <v>688</v>
      </c>
      <c r="H1377" s="1" t="s">
        <v>689</v>
      </c>
      <c r="I1377" s="1" t="s">
        <v>741</v>
      </c>
      <c r="J1377">
        <v>1250</v>
      </c>
      <c r="K1377">
        <v>250</v>
      </c>
      <c r="L1377" s="1" t="s">
        <v>691</v>
      </c>
      <c r="M1377" s="1" t="s">
        <v>1640</v>
      </c>
      <c r="N1377">
        <v>0.4</v>
      </c>
      <c r="O1377" s="1" t="s">
        <v>693</v>
      </c>
      <c r="P1377">
        <v>0.5</v>
      </c>
      <c r="Q1377" s="1" t="s">
        <v>694</v>
      </c>
      <c r="R1377" s="1" t="s">
        <v>695</v>
      </c>
      <c r="S1377" s="1" t="s">
        <v>696</v>
      </c>
      <c r="T1377">
        <v>500</v>
      </c>
      <c r="U1377" s="1" t="s">
        <v>697</v>
      </c>
      <c r="V1377" s="1" t="s">
        <v>698</v>
      </c>
      <c r="W1377" s="1" t="s">
        <v>708</v>
      </c>
    </row>
    <row r="1378" spans="1:23" x14ac:dyDescent="0.25">
      <c r="A1378" s="1" t="s">
        <v>3854</v>
      </c>
      <c r="B1378" s="1" t="s">
        <v>3855</v>
      </c>
      <c r="C1378" s="2">
        <v>42370</v>
      </c>
      <c r="D1378" s="2">
        <v>42379</v>
      </c>
      <c r="E1378">
        <v>2500</v>
      </c>
      <c r="F1378" s="1" t="s">
        <v>3856</v>
      </c>
      <c r="G1378" s="1" t="s">
        <v>688</v>
      </c>
      <c r="H1378" s="1" t="s">
        <v>689</v>
      </c>
      <c r="I1378" s="1" t="s">
        <v>989</v>
      </c>
      <c r="J1378">
        <v>500</v>
      </c>
      <c r="K1378">
        <v>1500</v>
      </c>
      <c r="L1378" s="1" t="s">
        <v>691</v>
      </c>
      <c r="M1378" s="1" t="s">
        <v>3857</v>
      </c>
      <c r="N1378">
        <v>5</v>
      </c>
      <c r="O1378" s="1" t="s">
        <v>2731</v>
      </c>
      <c r="P1378">
        <v>0.4</v>
      </c>
      <c r="Q1378" s="1" t="s">
        <v>694</v>
      </c>
      <c r="R1378" s="1" t="s">
        <v>695</v>
      </c>
      <c r="S1378" s="1" t="s">
        <v>696</v>
      </c>
      <c r="T1378">
        <v>2500</v>
      </c>
      <c r="U1378" s="1" t="s">
        <v>697</v>
      </c>
      <c r="V1378" s="1" t="s">
        <v>698</v>
      </c>
      <c r="W1378" s="1" t="s">
        <v>708</v>
      </c>
    </row>
    <row r="1379" spans="1:23" x14ac:dyDescent="0.25">
      <c r="A1379" s="1" t="s">
        <v>3858</v>
      </c>
      <c r="B1379" s="1" t="s">
        <v>3859</v>
      </c>
      <c r="C1379" s="2">
        <v>42370</v>
      </c>
      <c r="D1379" s="2">
        <v>42379</v>
      </c>
      <c r="E1379">
        <v>2500</v>
      </c>
      <c r="F1379" s="1" t="s">
        <v>3860</v>
      </c>
      <c r="G1379" s="1" t="s">
        <v>688</v>
      </c>
      <c r="H1379" s="1" t="s">
        <v>689</v>
      </c>
      <c r="I1379" s="1" t="s">
        <v>989</v>
      </c>
      <c r="J1379">
        <v>500</v>
      </c>
      <c r="K1379">
        <v>1750</v>
      </c>
      <c r="L1379" s="1" t="s">
        <v>691</v>
      </c>
      <c r="M1379" s="1" t="s">
        <v>3861</v>
      </c>
      <c r="N1379">
        <v>5</v>
      </c>
      <c r="O1379" s="1" t="s">
        <v>2731</v>
      </c>
      <c r="P1379">
        <v>0.3</v>
      </c>
      <c r="Q1379" s="1" t="s">
        <v>694</v>
      </c>
      <c r="R1379" s="1" t="s">
        <v>695</v>
      </c>
      <c r="S1379" s="1" t="s">
        <v>696</v>
      </c>
      <c r="T1379">
        <v>2500</v>
      </c>
      <c r="U1379" s="1" t="s">
        <v>697</v>
      </c>
      <c r="V1379" s="1" t="s">
        <v>698</v>
      </c>
      <c r="W1379" s="1" t="s">
        <v>708</v>
      </c>
    </row>
    <row r="1380" spans="1:23" x14ac:dyDescent="0.25">
      <c r="A1380" s="1" t="s">
        <v>3862</v>
      </c>
      <c r="B1380" s="1" t="s">
        <v>3863</v>
      </c>
      <c r="C1380" s="2">
        <v>42410</v>
      </c>
      <c r="D1380" s="2">
        <v>42429</v>
      </c>
      <c r="E1380">
        <v>5000</v>
      </c>
      <c r="F1380" s="1" t="s">
        <v>3864</v>
      </c>
      <c r="G1380" s="1" t="s">
        <v>688</v>
      </c>
      <c r="H1380" s="1" t="s">
        <v>689</v>
      </c>
      <c r="I1380" s="1" t="s">
        <v>989</v>
      </c>
      <c r="J1380">
        <v>1000</v>
      </c>
      <c r="K1380">
        <v>3000</v>
      </c>
      <c r="L1380" s="1" t="s">
        <v>691</v>
      </c>
      <c r="M1380" s="1" t="s">
        <v>3857</v>
      </c>
      <c r="N1380">
        <v>5</v>
      </c>
      <c r="O1380" s="1" t="s">
        <v>2731</v>
      </c>
      <c r="P1380">
        <v>0.4</v>
      </c>
      <c r="Q1380" s="1" t="s">
        <v>694</v>
      </c>
      <c r="R1380" s="1" t="s">
        <v>695</v>
      </c>
      <c r="S1380" s="1" t="s">
        <v>696</v>
      </c>
      <c r="T1380">
        <v>5000</v>
      </c>
      <c r="U1380" s="1" t="s">
        <v>697</v>
      </c>
      <c r="V1380" s="1" t="s">
        <v>698</v>
      </c>
      <c r="W1380" s="1" t="s">
        <v>699</v>
      </c>
    </row>
    <row r="1381" spans="1:23" x14ac:dyDescent="0.25">
      <c r="A1381" s="1" t="s">
        <v>3862</v>
      </c>
      <c r="B1381" s="1" t="s">
        <v>3865</v>
      </c>
      <c r="C1381" s="2">
        <v>42410</v>
      </c>
      <c r="D1381" s="2">
        <v>42429</v>
      </c>
      <c r="E1381">
        <v>5000</v>
      </c>
      <c r="F1381" s="1" t="s">
        <v>3864</v>
      </c>
      <c r="G1381" s="1" t="s">
        <v>688</v>
      </c>
      <c r="H1381" s="1" t="s">
        <v>689</v>
      </c>
      <c r="I1381" s="1" t="s">
        <v>989</v>
      </c>
      <c r="J1381">
        <v>1000</v>
      </c>
      <c r="K1381">
        <v>3500</v>
      </c>
      <c r="L1381" s="1" t="s">
        <v>691</v>
      </c>
      <c r="M1381" s="1" t="s">
        <v>3861</v>
      </c>
      <c r="N1381">
        <v>5</v>
      </c>
      <c r="O1381" s="1" t="s">
        <v>2731</v>
      </c>
      <c r="P1381">
        <v>0.3</v>
      </c>
      <c r="Q1381" s="1" t="s">
        <v>694</v>
      </c>
      <c r="R1381" s="1" t="s">
        <v>695</v>
      </c>
      <c r="S1381" s="1" t="s">
        <v>696</v>
      </c>
      <c r="T1381">
        <v>5000</v>
      </c>
      <c r="U1381" s="1" t="s">
        <v>697</v>
      </c>
      <c r="V1381" s="1" t="s">
        <v>698</v>
      </c>
      <c r="W1381" s="1" t="s">
        <v>699</v>
      </c>
    </row>
    <row r="1382" spans="1:23" x14ac:dyDescent="0.25">
      <c r="A1382" s="1" t="s">
        <v>3866</v>
      </c>
      <c r="B1382" s="1" t="s">
        <v>3867</v>
      </c>
      <c r="C1382" s="2">
        <v>42644</v>
      </c>
      <c r="D1382" s="2">
        <v>42673</v>
      </c>
      <c r="E1382">
        <v>877</v>
      </c>
      <c r="F1382" s="1" t="s">
        <v>3868</v>
      </c>
      <c r="G1382" s="1" t="s">
        <v>688</v>
      </c>
      <c r="H1382" s="1" t="s">
        <v>689</v>
      </c>
      <c r="I1382" s="1" t="s">
        <v>767</v>
      </c>
      <c r="J1382">
        <v>1818</v>
      </c>
      <c r="K1382">
        <v>302.5</v>
      </c>
      <c r="L1382" s="1" t="s">
        <v>691</v>
      </c>
      <c r="M1382" s="1" t="s">
        <v>1463</v>
      </c>
      <c r="N1382">
        <v>0.6</v>
      </c>
      <c r="O1382" s="1" t="s">
        <v>693</v>
      </c>
      <c r="P1382">
        <v>0.65510000000000002</v>
      </c>
      <c r="Q1382" s="1" t="s">
        <v>694</v>
      </c>
      <c r="R1382" s="1" t="s">
        <v>695</v>
      </c>
      <c r="S1382" s="1" t="s">
        <v>696</v>
      </c>
      <c r="T1382">
        <v>1090.8</v>
      </c>
      <c r="U1382" s="1" t="s">
        <v>697</v>
      </c>
      <c r="V1382" s="1" t="s">
        <v>698</v>
      </c>
      <c r="W1382" s="1" t="s">
        <v>708</v>
      </c>
    </row>
    <row r="1383" spans="1:23" x14ac:dyDescent="0.25">
      <c r="A1383" s="1" t="s">
        <v>3869</v>
      </c>
      <c r="B1383" s="1" t="s">
        <v>3870</v>
      </c>
      <c r="C1383" s="2">
        <v>42675</v>
      </c>
      <c r="D1383" s="2">
        <v>42689</v>
      </c>
      <c r="E1383">
        <v>340.56</v>
      </c>
      <c r="F1383" s="1" t="s">
        <v>3871</v>
      </c>
      <c r="G1383" s="1" t="s">
        <v>688</v>
      </c>
      <c r="H1383" s="1" t="s">
        <v>689</v>
      </c>
      <c r="I1383" s="1" t="s">
        <v>767</v>
      </c>
      <c r="J1383">
        <v>1818</v>
      </c>
      <c r="K1383">
        <v>101.2</v>
      </c>
      <c r="L1383" s="1" t="s">
        <v>691</v>
      </c>
      <c r="M1383" s="1" t="s">
        <v>1463</v>
      </c>
      <c r="N1383">
        <v>0.6</v>
      </c>
      <c r="O1383" s="1" t="s">
        <v>693</v>
      </c>
      <c r="P1383">
        <v>0.70279999999999998</v>
      </c>
      <c r="Q1383" s="1" t="s">
        <v>694</v>
      </c>
      <c r="R1383" s="1" t="s">
        <v>695</v>
      </c>
      <c r="S1383" s="1" t="s">
        <v>696</v>
      </c>
      <c r="T1383">
        <v>1090.9100000000001</v>
      </c>
      <c r="U1383" s="1" t="s">
        <v>697</v>
      </c>
      <c r="V1383" s="1" t="s">
        <v>698</v>
      </c>
      <c r="W1383" s="1" t="s">
        <v>708</v>
      </c>
    </row>
    <row r="1384" spans="1:23" x14ac:dyDescent="0.25">
      <c r="A1384" s="1" t="s">
        <v>3872</v>
      </c>
      <c r="B1384" s="1" t="s">
        <v>3873</v>
      </c>
      <c r="C1384" s="2">
        <v>42644</v>
      </c>
      <c r="D1384" s="2">
        <v>42673</v>
      </c>
      <c r="E1384">
        <v>1250</v>
      </c>
      <c r="F1384" s="1" t="s">
        <v>3874</v>
      </c>
      <c r="G1384" s="1" t="s">
        <v>688</v>
      </c>
      <c r="H1384" s="1" t="s">
        <v>689</v>
      </c>
      <c r="I1384" s="1" t="s">
        <v>767</v>
      </c>
      <c r="J1384">
        <v>1200</v>
      </c>
      <c r="K1384">
        <v>300</v>
      </c>
      <c r="L1384" s="1" t="s">
        <v>691</v>
      </c>
      <c r="M1384" s="1" t="s">
        <v>1463</v>
      </c>
      <c r="N1384">
        <v>0.6</v>
      </c>
      <c r="O1384" s="1" t="s">
        <v>693</v>
      </c>
      <c r="P1384">
        <v>0.76</v>
      </c>
      <c r="Q1384" s="1" t="s">
        <v>694</v>
      </c>
      <c r="R1384" s="1" t="s">
        <v>695</v>
      </c>
      <c r="S1384" s="1" t="s">
        <v>696</v>
      </c>
      <c r="T1384">
        <v>720</v>
      </c>
      <c r="U1384" s="1" t="s">
        <v>697</v>
      </c>
      <c r="V1384" s="1" t="s">
        <v>698</v>
      </c>
      <c r="W1384" s="1" t="s">
        <v>708</v>
      </c>
    </row>
    <row r="1385" spans="1:23" x14ac:dyDescent="0.25">
      <c r="A1385" s="1" t="s">
        <v>3875</v>
      </c>
      <c r="B1385" s="1" t="s">
        <v>3876</v>
      </c>
      <c r="C1385" s="2">
        <v>42644</v>
      </c>
      <c r="D1385" s="2">
        <v>42673</v>
      </c>
      <c r="E1385">
        <v>76</v>
      </c>
      <c r="F1385" s="1" t="s">
        <v>3877</v>
      </c>
      <c r="G1385" s="1" t="s">
        <v>688</v>
      </c>
      <c r="H1385" s="1" t="s">
        <v>689</v>
      </c>
      <c r="I1385" s="1" t="s">
        <v>767</v>
      </c>
      <c r="J1385">
        <v>909</v>
      </c>
      <c r="K1385">
        <v>18.920000000000002</v>
      </c>
      <c r="L1385" s="1" t="s">
        <v>691</v>
      </c>
      <c r="M1385" s="1" t="s">
        <v>1463</v>
      </c>
      <c r="N1385">
        <v>0.6</v>
      </c>
      <c r="O1385" s="1" t="s">
        <v>693</v>
      </c>
      <c r="P1385">
        <v>0.75109999999999999</v>
      </c>
      <c r="Q1385" s="1" t="s">
        <v>694</v>
      </c>
      <c r="R1385" s="1" t="s">
        <v>695</v>
      </c>
      <c r="S1385" s="1" t="s">
        <v>696</v>
      </c>
      <c r="T1385">
        <v>545.4</v>
      </c>
      <c r="U1385" s="1" t="s">
        <v>697</v>
      </c>
      <c r="V1385" s="1" t="s">
        <v>698</v>
      </c>
      <c r="W1385" s="1" t="s">
        <v>708</v>
      </c>
    </row>
    <row r="1386" spans="1:23" x14ac:dyDescent="0.25">
      <c r="A1386" s="1" t="s">
        <v>3878</v>
      </c>
      <c r="B1386" s="1" t="s">
        <v>3879</v>
      </c>
      <c r="C1386" s="2">
        <v>42675</v>
      </c>
      <c r="D1386" s="2">
        <v>42689</v>
      </c>
      <c r="E1386">
        <v>340.56</v>
      </c>
      <c r="F1386" s="1" t="s">
        <v>3880</v>
      </c>
      <c r="G1386" s="1" t="s">
        <v>688</v>
      </c>
      <c r="H1386" s="1" t="s">
        <v>689</v>
      </c>
      <c r="I1386" s="1" t="s">
        <v>767</v>
      </c>
      <c r="J1386">
        <v>823</v>
      </c>
      <c r="K1386">
        <v>181</v>
      </c>
      <c r="L1386" s="1" t="s">
        <v>691</v>
      </c>
      <c r="M1386" s="1" t="s">
        <v>1463</v>
      </c>
      <c r="N1386">
        <v>0.6</v>
      </c>
      <c r="O1386" s="1" t="s">
        <v>693</v>
      </c>
      <c r="P1386">
        <v>0.46850000000000003</v>
      </c>
      <c r="Q1386" s="1" t="s">
        <v>694</v>
      </c>
      <c r="R1386" s="1" t="s">
        <v>695</v>
      </c>
      <c r="S1386" s="1" t="s">
        <v>696</v>
      </c>
      <c r="T1386">
        <v>493.64</v>
      </c>
      <c r="U1386" s="1" t="s">
        <v>697</v>
      </c>
      <c r="V1386" s="1" t="s">
        <v>698</v>
      </c>
      <c r="W1386" s="1" t="s">
        <v>708</v>
      </c>
    </row>
    <row r="1387" spans="1:23" x14ac:dyDescent="0.25">
      <c r="A1387" s="1" t="s">
        <v>3881</v>
      </c>
      <c r="B1387" s="1" t="s">
        <v>3882</v>
      </c>
      <c r="C1387" s="2">
        <v>42644</v>
      </c>
      <c r="D1387" s="2">
        <v>42673</v>
      </c>
      <c r="E1387">
        <v>640</v>
      </c>
      <c r="F1387" s="1" t="s">
        <v>3883</v>
      </c>
      <c r="G1387" s="1" t="s">
        <v>688</v>
      </c>
      <c r="H1387" s="1" t="s">
        <v>689</v>
      </c>
      <c r="I1387" s="1" t="s">
        <v>767</v>
      </c>
      <c r="J1387">
        <v>1818</v>
      </c>
      <c r="K1387">
        <v>157.74</v>
      </c>
      <c r="L1387" s="1" t="s">
        <v>691</v>
      </c>
      <c r="M1387" s="1" t="s">
        <v>1463</v>
      </c>
      <c r="N1387">
        <v>0.6</v>
      </c>
      <c r="O1387" s="1" t="s">
        <v>693</v>
      </c>
      <c r="P1387">
        <v>0.75349999999999995</v>
      </c>
      <c r="Q1387" s="1" t="s">
        <v>694</v>
      </c>
      <c r="R1387" s="1" t="s">
        <v>695</v>
      </c>
      <c r="S1387" s="1" t="s">
        <v>696</v>
      </c>
      <c r="T1387">
        <v>1090.9100000000001</v>
      </c>
      <c r="U1387" s="1" t="s">
        <v>697</v>
      </c>
      <c r="V1387" s="1" t="s">
        <v>698</v>
      </c>
      <c r="W1387" s="1" t="s">
        <v>708</v>
      </c>
    </row>
    <row r="1388" spans="1:23" x14ac:dyDescent="0.25">
      <c r="A1388" s="1" t="s">
        <v>3884</v>
      </c>
      <c r="B1388" s="1" t="s">
        <v>3885</v>
      </c>
      <c r="C1388" s="2">
        <v>42675</v>
      </c>
      <c r="D1388" s="2">
        <v>42689</v>
      </c>
      <c r="E1388">
        <v>340.56</v>
      </c>
      <c r="F1388" s="1" t="s">
        <v>3886</v>
      </c>
      <c r="G1388" s="1" t="s">
        <v>688</v>
      </c>
      <c r="H1388" s="1" t="s">
        <v>689</v>
      </c>
      <c r="I1388" s="1" t="s">
        <v>767</v>
      </c>
      <c r="J1388">
        <v>4736</v>
      </c>
      <c r="K1388">
        <v>79.64</v>
      </c>
      <c r="L1388" s="1" t="s">
        <v>691</v>
      </c>
      <c r="M1388" s="1" t="s">
        <v>1463</v>
      </c>
      <c r="N1388">
        <v>0.6</v>
      </c>
      <c r="O1388" s="1" t="s">
        <v>693</v>
      </c>
      <c r="P1388">
        <v>0.7661</v>
      </c>
      <c r="Q1388" s="1" t="s">
        <v>694</v>
      </c>
      <c r="R1388" s="1" t="s">
        <v>695</v>
      </c>
      <c r="S1388" s="1" t="s">
        <v>696</v>
      </c>
      <c r="T1388">
        <v>2841.82</v>
      </c>
      <c r="U1388" s="1" t="s">
        <v>697</v>
      </c>
      <c r="V1388" s="1" t="s">
        <v>698</v>
      </c>
      <c r="W1388" s="1" t="s">
        <v>708</v>
      </c>
    </row>
    <row r="1389" spans="1:23" x14ac:dyDescent="0.25">
      <c r="A1389" s="1" t="s">
        <v>3887</v>
      </c>
      <c r="B1389" s="1" t="s">
        <v>3888</v>
      </c>
      <c r="C1389" s="2">
        <v>42644</v>
      </c>
      <c r="D1389" s="2">
        <v>42673</v>
      </c>
      <c r="E1389">
        <v>870</v>
      </c>
      <c r="F1389" s="1" t="s">
        <v>3889</v>
      </c>
      <c r="G1389" s="1" t="s">
        <v>688</v>
      </c>
      <c r="H1389" s="1" t="s">
        <v>689</v>
      </c>
      <c r="I1389" s="1" t="s">
        <v>767</v>
      </c>
      <c r="J1389">
        <v>1136</v>
      </c>
      <c r="K1389">
        <v>250</v>
      </c>
      <c r="L1389" s="1" t="s">
        <v>691</v>
      </c>
      <c r="M1389" s="1" t="s">
        <v>1463</v>
      </c>
      <c r="N1389">
        <v>0.6</v>
      </c>
      <c r="O1389" s="1" t="s">
        <v>693</v>
      </c>
      <c r="P1389">
        <v>0.71260000000000001</v>
      </c>
      <c r="Q1389" s="1" t="s">
        <v>694</v>
      </c>
      <c r="R1389" s="1" t="s">
        <v>695</v>
      </c>
      <c r="S1389" s="1" t="s">
        <v>696</v>
      </c>
      <c r="T1389">
        <v>681.82</v>
      </c>
      <c r="U1389" s="1" t="s">
        <v>697</v>
      </c>
      <c r="V1389" s="1" t="s">
        <v>698</v>
      </c>
      <c r="W1389" s="1" t="s">
        <v>708</v>
      </c>
    </row>
    <row r="1390" spans="1:23" x14ac:dyDescent="0.25">
      <c r="A1390" s="1" t="s">
        <v>3890</v>
      </c>
      <c r="B1390" s="1" t="s">
        <v>3891</v>
      </c>
      <c r="C1390" s="2">
        <v>42675</v>
      </c>
      <c r="D1390" s="2">
        <v>42689</v>
      </c>
      <c r="E1390">
        <v>340.56</v>
      </c>
      <c r="F1390" s="1" t="s">
        <v>3892</v>
      </c>
      <c r="G1390" s="1" t="s">
        <v>688</v>
      </c>
      <c r="H1390" s="1" t="s">
        <v>689</v>
      </c>
      <c r="I1390" s="1" t="s">
        <v>767</v>
      </c>
      <c r="J1390">
        <v>795</v>
      </c>
      <c r="K1390">
        <v>4.4000000000000004</v>
      </c>
      <c r="L1390" s="1" t="s">
        <v>691</v>
      </c>
      <c r="M1390" s="1" t="s">
        <v>1463</v>
      </c>
      <c r="N1390">
        <v>0.6</v>
      </c>
      <c r="O1390" s="1" t="s">
        <v>693</v>
      </c>
      <c r="P1390">
        <v>0.98709999999999998</v>
      </c>
      <c r="Q1390" s="1" t="s">
        <v>694</v>
      </c>
      <c r="R1390" s="1" t="s">
        <v>695</v>
      </c>
      <c r="S1390" s="1" t="s">
        <v>696</v>
      </c>
      <c r="T1390">
        <v>477.27</v>
      </c>
      <c r="U1390" s="1" t="s">
        <v>697</v>
      </c>
      <c r="V1390" s="1" t="s">
        <v>698</v>
      </c>
      <c r="W1390" s="1" t="s">
        <v>708</v>
      </c>
    </row>
    <row r="1391" spans="1:23" x14ac:dyDescent="0.25">
      <c r="A1391" s="1" t="s">
        <v>3893</v>
      </c>
      <c r="B1391" s="1" t="s">
        <v>3894</v>
      </c>
      <c r="C1391" s="2">
        <v>42644</v>
      </c>
      <c r="D1391" s="2">
        <v>42673</v>
      </c>
      <c r="E1391">
        <v>86</v>
      </c>
      <c r="F1391" s="1" t="s">
        <v>3895</v>
      </c>
      <c r="G1391" s="1" t="s">
        <v>688</v>
      </c>
      <c r="H1391" s="1" t="s">
        <v>689</v>
      </c>
      <c r="I1391" s="1" t="s">
        <v>767</v>
      </c>
      <c r="J1391">
        <v>455</v>
      </c>
      <c r="K1391">
        <v>32.119999999999997</v>
      </c>
      <c r="L1391" s="1" t="s">
        <v>691</v>
      </c>
      <c r="M1391" s="1" t="s">
        <v>1463</v>
      </c>
      <c r="N1391">
        <v>0.6</v>
      </c>
      <c r="O1391" s="1" t="s">
        <v>693</v>
      </c>
      <c r="P1391">
        <v>0.62649999999999995</v>
      </c>
      <c r="Q1391" s="1" t="s">
        <v>694</v>
      </c>
      <c r="R1391" s="1" t="s">
        <v>695</v>
      </c>
      <c r="S1391" s="1" t="s">
        <v>696</v>
      </c>
      <c r="T1391">
        <v>273</v>
      </c>
      <c r="U1391" s="1" t="s">
        <v>697</v>
      </c>
      <c r="V1391" s="1" t="s">
        <v>698</v>
      </c>
      <c r="W1391" s="1" t="s">
        <v>708</v>
      </c>
    </row>
    <row r="1392" spans="1:23" x14ac:dyDescent="0.25">
      <c r="A1392" s="1" t="s">
        <v>3896</v>
      </c>
      <c r="B1392" s="1" t="s">
        <v>3897</v>
      </c>
      <c r="C1392" s="2">
        <v>42675</v>
      </c>
      <c r="D1392" s="2">
        <v>42689</v>
      </c>
      <c r="E1392">
        <v>340.56</v>
      </c>
      <c r="F1392" s="1" t="s">
        <v>3898</v>
      </c>
      <c r="G1392" s="1" t="s">
        <v>688</v>
      </c>
      <c r="H1392" s="1" t="s">
        <v>689</v>
      </c>
      <c r="I1392" s="1" t="s">
        <v>767</v>
      </c>
      <c r="J1392">
        <v>1218</v>
      </c>
      <c r="K1392">
        <v>161.04</v>
      </c>
      <c r="L1392" s="1" t="s">
        <v>691</v>
      </c>
      <c r="M1392" s="1" t="s">
        <v>1463</v>
      </c>
      <c r="N1392">
        <v>0.6</v>
      </c>
      <c r="O1392" s="1" t="s">
        <v>693</v>
      </c>
      <c r="P1392">
        <v>0.52710000000000001</v>
      </c>
      <c r="Q1392" s="1" t="s">
        <v>694</v>
      </c>
      <c r="R1392" s="1" t="s">
        <v>695</v>
      </c>
      <c r="S1392" s="1" t="s">
        <v>696</v>
      </c>
      <c r="T1392">
        <v>730.91</v>
      </c>
      <c r="U1392" s="1" t="s">
        <v>697</v>
      </c>
      <c r="V1392" s="1" t="s">
        <v>698</v>
      </c>
      <c r="W1392" s="1" t="s">
        <v>708</v>
      </c>
    </row>
    <row r="1393" spans="1:23" x14ac:dyDescent="0.25">
      <c r="A1393" s="1" t="s">
        <v>3899</v>
      </c>
      <c r="B1393" s="1" t="s">
        <v>3900</v>
      </c>
      <c r="C1393" s="2">
        <v>42583</v>
      </c>
      <c r="D1393" s="2">
        <v>42612</v>
      </c>
      <c r="E1393">
        <v>1995.2</v>
      </c>
      <c r="F1393" s="1" t="s">
        <v>3901</v>
      </c>
      <c r="G1393" s="1" t="s">
        <v>688</v>
      </c>
      <c r="H1393" s="1" t="s">
        <v>689</v>
      </c>
      <c r="I1393" s="1" t="s">
        <v>716</v>
      </c>
      <c r="J1393">
        <v>5000</v>
      </c>
      <c r="K1393">
        <v>997.6</v>
      </c>
      <c r="L1393" s="1" t="s">
        <v>691</v>
      </c>
      <c r="M1393" s="1" t="s">
        <v>1640</v>
      </c>
      <c r="N1393">
        <v>0.4</v>
      </c>
      <c r="O1393" s="1" t="s">
        <v>693</v>
      </c>
      <c r="P1393">
        <v>0.5</v>
      </c>
      <c r="Q1393" s="1" t="s">
        <v>694</v>
      </c>
      <c r="R1393" s="1" t="s">
        <v>695</v>
      </c>
      <c r="S1393" s="1" t="s">
        <v>696</v>
      </c>
      <c r="T1393">
        <v>2000</v>
      </c>
      <c r="U1393" s="1" t="s">
        <v>697</v>
      </c>
      <c r="V1393" s="1" t="s">
        <v>698</v>
      </c>
      <c r="W1393" s="1" t="s">
        <v>708</v>
      </c>
    </row>
    <row r="1394" spans="1:23" x14ac:dyDescent="0.25">
      <c r="A1394" s="1" t="s">
        <v>3899</v>
      </c>
      <c r="B1394" s="1" t="s">
        <v>3902</v>
      </c>
      <c r="C1394" s="2">
        <v>42583</v>
      </c>
      <c r="D1394" s="2">
        <v>42612</v>
      </c>
      <c r="E1394">
        <v>3200.8</v>
      </c>
      <c r="F1394" s="1" t="s">
        <v>3903</v>
      </c>
      <c r="G1394" s="1" t="s">
        <v>688</v>
      </c>
      <c r="H1394" s="1" t="s">
        <v>689</v>
      </c>
      <c r="I1394" s="1" t="s">
        <v>886</v>
      </c>
      <c r="J1394">
        <v>8000</v>
      </c>
      <c r="K1394">
        <v>2000</v>
      </c>
      <c r="L1394" s="1" t="s">
        <v>691</v>
      </c>
      <c r="M1394" s="1" t="s">
        <v>1640</v>
      </c>
      <c r="N1394">
        <v>0.4</v>
      </c>
      <c r="O1394" s="1" t="s">
        <v>693</v>
      </c>
      <c r="P1394">
        <v>0.37519999999999998</v>
      </c>
      <c r="Q1394" s="1" t="s">
        <v>694</v>
      </c>
      <c r="R1394" s="1" t="s">
        <v>887</v>
      </c>
      <c r="S1394" s="1" t="s">
        <v>696</v>
      </c>
      <c r="T1394">
        <v>3200</v>
      </c>
      <c r="U1394" s="1" t="s">
        <v>697</v>
      </c>
      <c r="V1394" s="1" t="s">
        <v>698</v>
      </c>
      <c r="W1394" s="1" t="s">
        <v>708</v>
      </c>
    </row>
    <row r="1395" spans="1:23" x14ac:dyDescent="0.25">
      <c r="A1395" s="1" t="s">
        <v>3899</v>
      </c>
      <c r="B1395" s="1" t="s">
        <v>3904</v>
      </c>
      <c r="C1395" s="2">
        <v>42583</v>
      </c>
      <c r="D1395" s="2">
        <v>42612</v>
      </c>
      <c r="E1395">
        <v>4804</v>
      </c>
      <c r="F1395" s="1" t="s">
        <v>3905</v>
      </c>
      <c r="G1395" s="1" t="s">
        <v>688</v>
      </c>
      <c r="H1395" s="1" t="s">
        <v>689</v>
      </c>
      <c r="I1395" s="1" t="s">
        <v>720</v>
      </c>
      <c r="J1395">
        <v>25000</v>
      </c>
      <c r="K1395">
        <v>5000</v>
      </c>
      <c r="L1395" s="1" t="s">
        <v>691</v>
      </c>
      <c r="M1395" s="1" t="s">
        <v>1640</v>
      </c>
      <c r="N1395">
        <v>0.4</v>
      </c>
      <c r="O1395" s="1" t="s">
        <v>693</v>
      </c>
      <c r="P1395">
        <v>-4.0800000000000003E-2</v>
      </c>
      <c r="Q1395" s="1" t="s">
        <v>694</v>
      </c>
      <c r="R1395" s="1" t="s">
        <v>722</v>
      </c>
      <c r="S1395" s="1" t="s">
        <v>696</v>
      </c>
      <c r="T1395">
        <v>10000</v>
      </c>
      <c r="U1395" s="1" t="s">
        <v>697</v>
      </c>
      <c r="V1395" s="1" t="s">
        <v>698</v>
      </c>
      <c r="W1395" s="1" t="s">
        <v>708</v>
      </c>
    </row>
    <row r="1396" spans="1:23" x14ac:dyDescent="0.25">
      <c r="A1396" s="1" t="s">
        <v>3906</v>
      </c>
      <c r="B1396" s="1" t="s">
        <v>3907</v>
      </c>
      <c r="C1396" s="2">
        <v>42644</v>
      </c>
      <c r="D1396" s="2">
        <v>42673</v>
      </c>
      <c r="E1396">
        <v>0</v>
      </c>
      <c r="F1396" s="1" t="s">
        <v>3908</v>
      </c>
      <c r="G1396" s="1" t="s">
        <v>688</v>
      </c>
      <c r="H1396" s="1" t="s">
        <v>689</v>
      </c>
      <c r="I1396" s="1" t="s">
        <v>950</v>
      </c>
      <c r="J1396">
        <v>2105</v>
      </c>
      <c r="K1396">
        <v>36.22</v>
      </c>
      <c r="L1396" s="1" t="s">
        <v>691</v>
      </c>
      <c r="M1396" s="1" t="s">
        <v>1640</v>
      </c>
      <c r="N1396">
        <v>0.4</v>
      </c>
      <c r="O1396" s="1" t="s">
        <v>693</v>
      </c>
      <c r="P1396">
        <v>0</v>
      </c>
      <c r="Q1396" s="1" t="s">
        <v>694</v>
      </c>
      <c r="R1396" s="1" t="s">
        <v>951</v>
      </c>
      <c r="S1396" s="1" t="s">
        <v>696</v>
      </c>
      <c r="T1396">
        <v>842</v>
      </c>
      <c r="U1396" s="1" t="s">
        <v>697</v>
      </c>
      <c r="V1396" s="1" t="s">
        <v>698</v>
      </c>
      <c r="W1396" s="1" t="s">
        <v>952</v>
      </c>
    </row>
    <row r="1397" spans="1:23" x14ac:dyDescent="0.25">
      <c r="A1397" s="1" t="s">
        <v>3906</v>
      </c>
      <c r="B1397" s="1" t="s">
        <v>3909</v>
      </c>
      <c r="C1397" s="2">
        <v>42644</v>
      </c>
      <c r="D1397" s="2">
        <v>42673</v>
      </c>
      <c r="E1397">
        <v>2000</v>
      </c>
      <c r="F1397" s="1" t="s">
        <v>3910</v>
      </c>
      <c r="G1397" s="1" t="s">
        <v>688</v>
      </c>
      <c r="H1397" s="1" t="s">
        <v>689</v>
      </c>
      <c r="I1397" s="1" t="s">
        <v>764</v>
      </c>
      <c r="J1397">
        <v>4113</v>
      </c>
      <c r="K1397">
        <v>1086</v>
      </c>
      <c r="L1397" s="1" t="s">
        <v>691</v>
      </c>
      <c r="M1397" s="1" t="s">
        <v>1640</v>
      </c>
      <c r="N1397">
        <v>0.4</v>
      </c>
      <c r="O1397" s="1" t="s">
        <v>693</v>
      </c>
      <c r="P1397">
        <v>0.45700000000000002</v>
      </c>
      <c r="Q1397" s="1" t="s">
        <v>694</v>
      </c>
      <c r="R1397" s="1" t="s">
        <v>722</v>
      </c>
      <c r="S1397" s="1" t="s">
        <v>696</v>
      </c>
      <c r="T1397">
        <v>1645.2</v>
      </c>
      <c r="U1397" s="1" t="s">
        <v>697</v>
      </c>
      <c r="V1397" s="1" t="s">
        <v>698</v>
      </c>
      <c r="W1397" s="1" t="s">
        <v>708</v>
      </c>
    </row>
    <row r="1398" spans="1:23" x14ac:dyDescent="0.25">
      <c r="A1398" s="1" t="s">
        <v>3906</v>
      </c>
      <c r="B1398" s="1" t="s">
        <v>3911</v>
      </c>
      <c r="C1398" s="2">
        <v>42644</v>
      </c>
      <c r="D1398" s="2">
        <v>42673</v>
      </c>
      <c r="E1398">
        <v>3200</v>
      </c>
      <c r="F1398" s="1" t="s">
        <v>3912</v>
      </c>
      <c r="G1398" s="1" t="s">
        <v>688</v>
      </c>
      <c r="H1398" s="1" t="s">
        <v>689</v>
      </c>
      <c r="I1398" s="1" t="s">
        <v>716</v>
      </c>
      <c r="J1398">
        <v>8103</v>
      </c>
      <c r="K1398">
        <v>1600</v>
      </c>
      <c r="L1398" s="1" t="s">
        <v>691</v>
      </c>
      <c r="M1398" s="1" t="s">
        <v>1640</v>
      </c>
      <c r="N1398">
        <v>0.4</v>
      </c>
      <c r="O1398" s="1" t="s">
        <v>693</v>
      </c>
      <c r="P1398">
        <v>0.5</v>
      </c>
      <c r="Q1398" s="1" t="s">
        <v>694</v>
      </c>
      <c r="R1398" s="1" t="s">
        <v>695</v>
      </c>
      <c r="S1398" s="1" t="s">
        <v>696</v>
      </c>
      <c r="T1398">
        <v>3241.2</v>
      </c>
      <c r="U1398" s="1" t="s">
        <v>697</v>
      </c>
      <c r="V1398" s="1" t="s">
        <v>698</v>
      </c>
      <c r="W1398" s="1" t="s">
        <v>708</v>
      </c>
    </row>
    <row r="1399" spans="1:23" x14ac:dyDescent="0.25">
      <c r="A1399" s="1" t="s">
        <v>3906</v>
      </c>
      <c r="B1399" s="1" t="s">
        <v>3913</v>
      </c>
      <c r="C1399" s="2">
        <v>42644</v>
      </c>
      <c r="D1399" s="2">
        <v>42673</v>
      </c>
      <c r="E1399">
        <v>0</v>
      </c>
      <c r="F1399" s="1" t="s">
        <v>3914</v>
      </c>
      <c r="G1399" s="1" t="s">
        <v>688</v>
      </c>
      <c r="H1399" s="1" t="s">
        <v>689</v>
      </c>
      <c r="I1399" s="1" t="s">
        <v>863</v>
      </c>
      <c r="J1399">
        <v>0</v>
      </c>
      <c r="K1399">
        <v>51.99</v>
      </c>
      <c r="L1399" s="1" t="s">
        <v>691</v>
      </c>
      <c r="M1399" s="1" t="s">
        <v>1640</v>
      </c>
      <c r="N1399">
        <v>0</v>
      </c>
      <c r="O1399" s="1" t="s">
        <v>693</v>
      </c>
      <c r="P1399">
        <v>0</v>
      </c>
      <c r="Q1399" s="1" t="s">
        <v>694</v>
      </c>
      <c r="R1399" s="1" t="s">
        <v>940</v>
      </c>
      <c r="S1399" s="1" t="s">
        <v>696</v>
      </c>
      <c r="T1399">
        <v>0</v>
      </c>
      <c r="U1399" s="1" t="s">
        <v>697</v>
      </c>
      <c r="V1399" s="1" t="s">
        <v>698</v>
      </c>
      <c r="W1399" s="1" t="s">
        <v>941</v>
      </c>
    </row>
    <row r="1400" spans="1:23" x14ac:dyDescent="0.25">
      <c r="A1400" s="1" t="s">
        <v>3906</v>
      </c>
      <c r="B1400" s="1" t="s">
        <v>3915</v>
      </c>
      <c r="C1400" s="2">
        <v>42644</v>
      </c>
      <c r="D1400" s="2">
        <v>42673</v>
      </c>
      <c r="E1400">
        <v>0</v>
      </c>
      <c r="F1400" s="1" t="s">
        <v>3914</v>
      </c>
      <c r="G1400" s="1" t="s">
        <v>688</v>
      </c>
      <c r="H1400" s="1" t="s">
        <v>689</v>
      </c>
      <c r="I1400" s="1" t="s">
        <v>863</v>
      </c>
      <c r="J1400">
        <v>0</v>
      </c>
      <c r="K1400">
        <v>174.71</v>
      </c>
      <c r="L1400" s="1" t="s">
        <v>691</v>
      </c>
      <c r="M1400" s="1" t="s">
        <v>1640</v>
      </c>
      <c r="N1400">
        <v>0</v>
      </c>
      <c r="O1400" s="1" t="s">
        <v>693</v>
      </c>
      <c r="P1400">
        <v>0</v>
      </c>
      <c r="Q1400" s="1" t="s">
        <v>694</v>
      </c>
      <c r="R1400" s="1" t="s">
        <v>940</v>
      </c>
      <c r="S1400" s="1" t="s">
        <v>696</v>
      </c>
      <c r="T1400">
        <v>0</v>
      </c>
      <c r="U1400" s="1" t="s">
        <v>697</v>
      </c>
      <c r="V1400" s="1" t="s">
        <v>698</v>
      </c>
      <c r="W1400" s="1" t="s">
        <v>943</v>
      </c>
    </row>
    <row r="1401" spans="1:23" x14ac:dyDescent="0.25">
      <c r="A1401" s="1" t="s">
        <v>3906</v>
      </c>
      <c r="B1401" s="1" t="s">
        <v>3916</v>
      </c>
      <c r="C1401" s="2">
        <v>42644</v>
      </c>
      <c r="D1401" s="2">
        <v>42673</v>
      </c>
      <c r="E1401">
        <v>2666.67</v>
      </c>
      <c r="F1401" s="1" t="s">
        <v>3917</v>
      </c>
      <c r="G1401" s="1" t="s">
        <v>688</v>
      </c>
      <c r="H1401" s="1" t="s">
        <v>689</v>
      </c>
      <c r="I1401" s="1" t="s">
        <v>706</v>
      </c>
      <c r="J1401">
        <v>2105</v>
      </c>
      <c r="K1401">
        <v>729.58</v>
      </c>
      <c r="L1401" s="1" t="s">
        <v>691</v>
      </c>
      <c r="M1401" s="1" t="s">
        <v>1640</v>
      </c>
      <c r="N1401">
        <v>0.4</v>
      </c>
      <c r="O1401" s="1" t="s">
        <v>693</v>
      </c>
      <c r="P1401">
        <v>0.72640000000000005</v>
      </c>
      <c r="Q1401" s="1" t="s">
        <v>694</v>
      </c>
      <c r="R1401" s="1" t="s">
        <v>707</v>
      </c>
      <c r="S1401" s="1" t="s">
        <v>696</v>
      </c>
      <c r="T1401">
        <v>842</v>
      </c>
      <c r="U1401" s="1" t="s">
        <v>697</v>
      </c>
      <c r="V1401" s="1" t="s">
        <v>698</v>
      </c>
      <c r="W1401" s="1" t="s">
        <v>708</v>
      </c>
    </row>
    <row r="1402" spans="1:23" x14ac:dyDescent="0.25">
      <c r="A1402" s="1" t="s">
        <v>3906</v>
      </c>
      <c r="B1402" s="1" t="s">
        <v>3918</v>
      </c>
      <c r="C1402" s="2">
        <v>42644</v>
      </c>
      <c r="D1402" s="2">
        <v>42673</v>
      </c>
      <c r="E1402">
        <v>7133.33</v>
      </c>
      <c r="F1402" s="1" t="s">
        <v>3919</v>
      </c>
      <c r="G1402" s="1" t="s">
        <v>688</v>
      </c>
      <c r="H1402" s="1" t="s">
        <v>689</v>
      </c>
      <c r="I1402" s="1" t="s">
        <v>720</v>
      </c>
      <c r="J1402">
        <v>26497</v>
      </c>
      <c r="K1402">
        <v>5000</v>
      </c>
      <c r="L1402" s="1" t="s">
        <v>691</v>
      </c>
      <c r="M1402" s="1" t="s">
        <v>1640</v>
      </c>
      <c r="N1402">
        <v>0.4</v>
      </c>
      <c r="O1402" s="1" t="s">
        <v>693</v>
      </c>
      <c r="P1402">
        <v>0.29909999999999998</v>
      </c>
      <c r="Q1402" s="1" t="s">
        <v>694</v>
      </c>
      <c r="R1402" s="1" t="s">
        <v>722</v>
      </c>
      <c r="S1402" s="1" t="s">
        <v>696</v>
      </c>
      <c r="T1402">
        <v>10598.8</v>
      </c>
      <c r="U1402" s="1" t="s">
        <v>697</v>
      </c>
      <c r="V1402" s="1" t="s">
        <v>698</v>
      </c>
      <c r="W1402" s="1" t="s">
        <v>708</v>
      </c>
    </row>
    <row r="1403" spans="1:23" x14ac:dyDescent="0.25">
      <c r="A1403" s="1" t="s">
        <v>3920</v>
      </c>
      <c r="B1403" s="1" t="s">
        <v>3921</v>
      </c>
      <c r="C1403" s="2">
        <v>42644</v>
      </c>
      <c r="D1403" s="2">
        <v>42673</v>
      </c>
      <c r="E1403">
        <v>2744.5</v>
      </c>
      <c r="F1403" s="1" t="s">
        <v>3922</v>
      </c>
      <c r="G1403" s="1" t="s">
        <v>688</v>
      </c>
      <c r="H1403" s="1" t="s">
        <v>689</v>
      </c>
      <c r="I1403" s="1" t="s">
        <v>764</v>
      </c>
      <c r="J1403">
        <v>10000</v>
      </c>
      <c r="K1403">
        <v>1372.25</v>
      </c>
      <c r="L1403" s="1" t="s">
        <v>691</v>
      </c>
      <c r="M1403" s="1" t="s">
        <v>1640</v>
      </c>
      <c r="N1403">
        <v>0.5</v>
      </c>
      <c r="O1403" s="1" t="s">
        <v>693</v>
      </c>
      <c r="P1403">
        <v>0.5</v>
      </c>
      <c r="Q1403" s="1" t="s">
        <v>694</v>
      </c>
      <c r="R1403" s="1" t="s">
        <v>887</v>
      </c>
      <c r="S1403" s="1" t="s">
        <v>696</v>
      </c>
      <c r="T1403">
        <v>5000</v>
      </c>
      <c r="U1403" s="1" t="s">
        <v>697</v>
      </c>
      <c r="V1403" s="1" t="s">
        <v>698</v>
      </c>
      <c r="W1403" s="1" t="s">
        <v>708</v>
      </c>
    </row>
    <row r="1404" spans="1:23" x14ac:dyDescent="0.25">
      <c r="A1404" s="1" t="s">
        <v>3920</v>
      </c>
      <c r="B1404" s="1" t="s">
        <v>3923</v>
      </c>
      <c r="C1404" s="2">
        <v>42644</v>
      </c>
      <c r="D1404" s="2">
        <v>42673</v>
      </c>
      <c r="E1404">
        <v>5529.5</v>
      </c>
      <c r="F1404" s="1" t="s">
        <v>3924</v>
      </c>
      <c r="G1404" s="1" t="s">
        <v>688</v>
      </c>
      <c r="H1404" s="1" t="s">
        <v>689</v>
      </c>
      <c r="I1404" s="1" t="s">
        <v>886</v>
      </c>
      <c r="J1404">
        <v>14000</v>
      </c>
      <c r="K1404">
        <v>2864.5</v>
      </c>
      <c r="L1404" s="1" t="s">
        <v>691</v>
      </c>
      <c r="M1404" s="1" t="s">
        <v>1640</v>
      </c>
      <c r="N1404">
        <v>0.5</v>
      </c>
      <c r="O1404" s="1" t="s">
        <v>693</v>
      </c>
      <c r="P1404">
        <v>0.48199999999999998</v>
      </c>
      <c r="Q1404" s="1" t="s">
        <v>694</v>
      </c>
      <c r="R1404" s="1" t="s">
        <v>887</v>
      </c>
      <c r="S1404" s="1" t="s">
        <v>696</v>
      </c>
      <c r="T1404">
        <v>7000</v>
      </c>
      <c r="U1404" s="1" t="s">
        <v>697</v>
      </c>
      <c r="V1404" s="1" t="s">
        <v>698</v>
      </c>
      <c r="W1404" s="1" t="s">
        <v>708</v>
      </c>
    </row>
    <row r="1405" spans="1:23" x14ac:dyDescent="0.25">
      <c r="A1405" s="1" t="s">
        <v>3925</v>
      </c>
      <c r="B1405" s="1" t="s">
        <v>3926</v>
      </c>
      <c r="C1405" s="2">
        <v>42685</v>
      </c>
      <c r="D1405" s="2">
        <v>42704</v>
      </c>
      <c r="E1405">
        <v>14049.5</v>
      </c>
      <c r="F1405" s="1" t="s">
        <v>3927</v>
      </c>
      <c r="G1405" s="1" t="s">
        <v>688</v>
      </c>
      <c r="H1405" s="1" t="s">
        <v>689</v>
      </c>
      <c r="I1405" s="1" t="s">
        <v>1841</v>
      </c>
      <c r="J1405">
        <v>30000</v>
      </c>
      <c r="K1405">
        <v>6000</v>
      </c>
      <c r="L1405" s="1" t="s">
        <v>691</v>
      </c>
      <c r="M1405" s="1" t="s">
        <v>1640</v>
      </c>
      <c r="N1405">
        <v>0.5</v>
      </c>
      <c r="O1405" s="1" t="s">
        <v>693</v>
      </c>
      <c r="P1405">
        <v>0.57289999999999996</v>
      </c>
      <c r="Q1405" s="1" t="s">
        <v>694</v>
      </c>
      <c r="R1405" s="1" t="s">
        <v>887</v>
      </c>
      <c r="S1405" s="1" t="s">
        <v>696</v>
      </c>
      <c r="T1405">
        <v>15000</v>
      </c>
      <c r="U1405" s="1" t="s">
        <v>697</v>
      </c>
      <c r="V1405" s="1" t="s">
        <v>698</v>
      </c>
      <c r="W1405" s="1" t="s">
        <v>708</v>
      </c>
    </row>
    <row r="1406" spans="1:23" x14ac:dyDescent="0.25">
      <c r="A1406" s="1" t="s">
        <v>3925</v>
      </c>
      <c r="B1406" s="1" t="s">
        <v>3928</v>
      </c>
      <c r="C1406" s="2">
        <v>42685</v>
      </c>
      <c r="D1406" s="2">
        <v>42704</v>
      </c>
      <c r="E1406">
        <v>1711.5</v>
      </c>
      <c r="F1406" s="1" t="s">
        <v>3929</v>
      </c>
      <c r="G1406" s="1" t="s">
        <v>688</v>
      </c>
      <c r="H1406" s="1" t="s">
        <v>689</v>
      </c>
      <c r="I1406" s="1" t="s">
        <v>886</v>
      </c>
      <c r="J1406">
        <v>8000</v>
      </c>
      <c r="K1406">
        <v>1000</v>
      </c>
      <c r="L1406" s="1" t="s">
        <v>691</v>
      </c>
      <c r="M1406" s="1" t="s">
        <v>1640</v>
      </c>
      <c r="N1406">
        <v>0.5</v>
      </c>
      <c r="O1406" s="1" t="s">
        <v>693</v>
      </c>
      <c r="P1406">
        <v>0.41570000000000001</v>
      </c>
      <c r="Q1406" s="1" t="s">
        <v>694</v>
      </c>
      <c r="R1406" s="1" t="s">
        <v>887</v>
      </c>
      <c r="S1406" s="1" t="s">
        <v>696</v>
      </c>
      <c r="T1406">
        <v>4000</v>
      </c>
      <c r="U1406" s="1" t="s">
        <v>697</v>
      </c>
      <c r="V1406" s="1" t="s">
        <v>698</v>
      </c>
      <c r="W1406" s="1" t="s">
        <v>708</v>
      </c>
    </row>
    <row r="1407" spans="1:23" x14ac:dyDescent="0.25">
      <c r="A1407" s="1" t="s">
        <v>3925</v>
      </c>
      <c r="B1407" s="1" t="s">
        <v>3930</v>
      </c>
      <c r="C1407" s="2">
        <v>42675</v>
      </c>
      <c r="D1407" s="2">
        <v>42689</v>
      </c>
      <c r="E1407">
        <v>1726</v>
      </c>
      <c r="F1407" s="1" t="s">
        <v>3929</v>
      </c>
      <c r="G1407" s="1" t="s">
        <v>688</v>
      </c>
      <c r="H1407" s="1" t="s">
        <v>689</v>
      </c>
      <c r="I1407" s="1" t="s">
        <v>886</v>
      </c>
      <c r="J1407">
        <v>4000</v>
      </c>
      <c r="K1407">
        <v>909</v>
      </c>
      <c r="L1407" s="1" t="s">
        <v>691</v>
      </c>
      <c r="M1407" s="1" t="s">
        <v>1640</v>
      </c>
      <c r="N1407">
        <v>0.5</v>
      </c>
      <c r="O1407" s="1" t="s">
        <v>693</v>
      </c>
      <c r="P1407">
        <v>0.4733</v>
      </c>
      <c r="Q1407" s="1" t="s">
        <v>694</v>
      </c>
      <c r="R1407" s="1" t="s">
        <v>887</v>
      </c>
      <c r="S1407" s="1" t="s">
        <v>696</v>
      </c>
      <c r="T1407">
        <v>2000</v>
      </c>
      <c r="U1407" s="1" t="s">
        <v>697</v>
      </c>
      <c r="V1407" s="1" t="s">
        <v>698</v>
      </c>
      <c r="W1407" s="1" t="s">
        <v>708</v>
      </c>
    </row>
    <row r="1408" spans="1:23" x14ac:dyDescent="0.25">
      <c r="A1408" s="1" t="s">
        <v>3925</v>
      </c>
      <c r="B1408" s="1" t="s">
        <v>3931</v>
      </c>
      <c r="C1408" s="2">
        <v>42685</v>
      </c>
      <c r="D1408" s="2">
        <v>42704</v>
      </c>
      <c r="E1408">
        <v>1704</v>
      </c>
      <c r="F1408" s="1" t="s">
        <v>3932</v>
      </c>
      <c r="G1408" s="1" t="s">
        <v>688</v>
      </c>
      <c r="H1408" s="1" t="s">
        <v>689</v>
      </c>
      <c r="I1408" s="1" t="s">
        <v>764</v>
      </c>
      <c r="J1408">
        <v>8000</v>
      </c>
      <c r="K1408">
        <v>852</v>
      </c>
      <c r="L1408" s="1" t="s">
        <v>691</v>
      </c>
      <c r="M1408" s="1" t="s">
        <v>1640</v>
      </c>
      <c r="N1408">
        <v>0.5</v>
      </c>
      <c r="O1408" s="1" t="s">
        <v>693</v>
      </c>
      <c r="P1408">
        <v>0.5</v>
      </c>
      <c r="Q1408" s="1" t="s">
        <v>694</v>
      </c>
      <c r="R1408" s="1" t="s">
        <v>887</v>
      </c>
      <c r="S1408" s="1" t="s">
        <v>696</v>
      </c>
      <c r="T1408">
        <v>4000</v>
      </c>
      <c r="U1408" s="1" t="s">
        <v>697</v>
      </c>
      <c r="V1408" s="1" t="s">
        <v>698</v>
      </c>
      <c r="W1408" s="1" t="s">
        <v>708</v>
      </c>
    </row>
    <row r="1409" spans="1:23" x14ac:dyDescent="0.25">
      <c r="A1409" s="1" t="s">
        <v>3933</v>
      </c>
      <c r="B1409" s="1" t="s">
        <v>3934</v>
      </c>
      <c r="C1409" s="2">
        <v>42685</v>
      </c>
      <c r="D1409" s="2">
        <v>42704</v>
      </c>
      <c r="E1409">
        <v>3738.4</v>
      </c>
      <c r="F1409" s="1" t="s">
        <v>3935</v>
      </c>
      <c r="G1409" s="1" t="s">
        <v>688</v>
      </c>
      <c r="H1409" s="1" t="s">
        <v>689</v>
      </c>
      <c r="I1409" s="1" t="s">
        <v>741</v>
      </c>
      <c r="J1409">
        <v>9333</v>
      </c>
      <c r="K1409">
        <v>2731</v>
      </c>
      <c r="L1409" s="1" t="s">
        <v>691</v>
      </c>
      <c r="M1409" s="1" t="s">
        <v>1640</v>
      </c>
      <c r="N1409">
        <v>0.4</v>
      </c>
      <c r="O1409" s="1" t="s">
        <v>693</v>
      </c>
      <c r="P1409">
        <v>0.26950000000000002</v>
      </c>
      <c r="Q1409" s="1" t="s">
        <v>694</v>
      </c>
      <c r="R1409" s="1" t="s">
        <v>695</v>
      </c>
      <c r="S1409" s="1" t="s">
        <v>696</v>
      </c>
      <c r="T1409">
        <v>3733.2</v>
      </c>
      <c r="U1409" s="1" t="s">
        <v>697</v>
      </c>
      <c r="V1409" s="1" t="s">
        <v>698</v>
      </c>
      <c r="W1409" s="1" t="s">
        <v>708</v>
      </c>
    </row>
    <row r="1410" spans="1:23" x14ac:dyDescent="0.25">
      <c r="A1410" s="1" t="s">
        <v>3933</v>
      </c>
      <c r="B1410" s="1" t="s">
        <v>3936</v>
      </c>
      <c r="C1410" s="2">
        <v>42685</v>
      </c>
      <c r="D1410" s="2">
        <v>42704</v>
      </c>
      <c r="E1410">
        <v>2120</v>
      </c>
      <c r="F1410" s="1" t="s">
        <v>3937</v>
      </c>
      <c r="G1410" s="1" t="s">
        <v>688</v>
      </c>
      <c r="H1410" s="1" t="s">
        <v>689</v>
      </c>
      <c r="I1410" s="1" t="s">
        <v>735</v>
      </c>
      <c r="J1410">
        <v>5000</v>
      </c>
      <c r="K1410">
        <v>1000</v>
      </c>
      <c r="L1410" s="1" t="s">
        <v>691</v>
      </c>
      <c r="M1410" s="1" t="s">
        <v>1640</v>
      </c>
      <c r="N1410">
        <v>0.4</v>
      </c>
      <c r="O1410" s="1" t="s">
        <v>693</v>
      </c>
      <c r="P1410">
        <v>0.52829999999999999</v>
      </c>
      <c r="Q1410" s="1" t="s">
        <v>694</v>
      </c>
      <c r="R1410" s="1" t="s">
        <v>695</v>
      </c>
      <c r="S1410" s="1" t="s">
        <v>696</v>
      </c>
      <c r="T1410">
        <v>2000</v>
      </c>
      <c r="U1410" s="1" t="s">
        <v>697</v>
      </c>
      <c r="V1410" s="1" t="s">
        <v>698</v>
      </c>
      <c r="W1410" s="1" t="s">
        <v>708</v>
      </c>
    </row>
    <row r="1411" spans="1:23" x14ac:dyDescent="0.25">
      <c r="A1411" s="1" t="s">
        <v>3933</v>
      </c>
      <c r="B1411" s="1" t="s">
        <v>3938</v>
      </c>
      <c r="C1411" s="2">
        <v>42685</v>
      </c>
      <c r="D1411" s="2">
        <v>42704</v>
      </c>
      <c r="E1411">
        <v>1111.5999999999999</v>
      </c>
      <c r="F1411" s="1" t="s">
        <v>3939</v>
      </c>
      <c r="G1411" s="1" t="s">
        <v>688</v>
      </c>
      <c r="H1411" s="1" t="s">
        <v>689</v>
      </c>
      <c r="I1411" s="1" t="s">
        <v>764</v>
      </c>
      <c r="J1411">
        <v>5000</v>
      </c>
      <c r="K1411">
        <v>833.7</v>
      </c>
      <c r="L1411" s="1" t="s">
        <v>691</v>
      </c>
      <c r="M1411" s="1" t="s">
        <v>1640</v>
      </c>
      <c r="N1411">
        <v>0.4</v>
      </c>
      <c r="O1411" s="1" t="s">
        <v>693</v>
      </c>
      <c r="P1411">
        <v>0.25</v>
      </c>
      <c r="Q1411" s="1" t="s">
        <v>694</v>
      </c>
      <c r="R1411" s="1" t="s">
        <v>695</v>
      </c>
      <c r="S1411" s="1" t="s">
        <v>696</v>
      </c>
      <c r="T1411">
        <v>2000</v>
      </c>
      <c r="U1411" s="1" t="s">
        <v>697</v>
      </c>
      <c r="V1411" s="1" t="s">
        <v>698</v>
      </c>
      <c r="W1411" s="1" t="s">
        <v>708</v>
      </c>
    </row>
    <row r="1412" spans="1:23" x14ac:dyDescent="0.25">
      <c r="A1412" s="1" t="s">
        <v>3933</v>
      </c>
      <c r="B1412" s="1" t="s">
        <v>3940</v>
      </c>
      <c r="C1412" s="2">
        <v>42685</v>
      </c>
      <c r="D1412" s="2">
        <v>42704</v>
      </c>
      <c r="E1412">
        <v>0</v>
      </c>
      <c r="F1412" s="1" t="s">
        <v>3941</v>
      </c>
      <c r="G1412" s="1" t="s">
        <v>688</v>
      </c>
      <c r="H1412" s="1" t="s">
        <v>689</v>
      </c>
      <c r="I1412" s="1" t="s">
        <v>863</v>
      </c>
      <c r="J1412">
        <v>0</v>
      </c>
      <c r="K1412">
        <v>0.2</v>
      </c>
      <c r="L1412" s="1" t="s">
        <v>691</v>
      </c>
      <c r="M1412" s="1" t="s">
        <v>1640</v>
      </c>
      <c r="N1412">
        <v>0</v>
      </c>
      <c r="O1412" s="1" t="s">
        <v>693</v>
      </c>
      <c r="P1412">
        <v>0</v>
      </c>
      <c r="Q1412" s="1" t="s">
        <v>694</v>
      </c>
      <c r="R1412" s="1" t="s">
        <v>815</v>
      </c>
      <c r="S1412" s="1" t="s">
        <v>696</v>
      </c>
      <c r="T1412">
        <v>0</v>
      </c>
      <c r="U1412" s="1" t="s">
        <v>697</v>
      </c>
      <c r="V1412" s="1" t="s">
        <v>698</v>
      </c>
      <c r="W1412" s="1" t="s">
        <v>708</v>
      </c>
    </row>
    <row r="1413" spans="1:23" x14ac:dyDescent="0.25">
      <c r="A1413" s="1" t="s">
        <v>3933</v>
      </c>
      <c r="B1413" s="1" t="s">
        <v>3942</v>
      </c>
      <c r="C1413" s="2">
        <v>42685</v>
      </c>
      <c r="D1413" s="2">
        <v>42704</v>
      </c>
      <c r="E1413">
        <v>1500</v>
      </c>
      <c r="F1413" s="1" t="s">
        <v>3943</v>
      </c>
      <c r="G1413" s="1" t="s">
        <v>688</v>
      </c>
      <c r="H1413" s="1" t="s">
        <v>689</v>
      </c>
      <c r="I1413" s="1" t="s">
        <v>716</v>
      </c>
      <c r="J1413">
        <v>1000000</v>
      </c>
      <c r="K1413">
        <v>500</v>
      </c>
      <c r="L1413" s="1" t="s">
        <v>691</v>
      </c>
      <c r="M1413" s="1" t="s">
        <v>1640</v>
      </c>
      <c r="N1413">
        <v>0.4</v>
      </c>
      <c r="O1413" s="1" t="s">
        <v>1029</v>
      </c>
      <c r="P1413">
        <v>0.66669999999999996</v>
      </c>
      <c r="Q1413" s="1" t="s">
        <v>694</v>
      </c>
      <c r="R1413" s="1" t="s">
        <v>722</v>
      </c>
      <c r="S1413" s="1" t="s">
        <v>696</v>
      </c>
      <c r="T1413">
        <v>400</v>
      </c>
      <c r="U1413" s="1" t="s">
        <v>697</v>
      </c>
      <c r="V1413" s="1" t="s">
        <v>698</v>
      </c>
      <c r="W1413" s="1" t="s">
        <v>708</v>
      </c>
    </row>
    <row r="1414" spans="1:23" x14ac:dyDescent="0.25">
      <c r="A1414" s="1" t="s">
        <v>3933</v>
      </c>
      <c r="B1414" s="1" t="s">
        <v>3944</v>
      </c>
      <c r="C1414" s="2">
        <v>42685</v>
      </c>
      <c r="D1414" s="2">
        <v>42704</v>
      </c>
      <c r="E1414">
        <v>0</v>
      </c>
      <c r="F1414" s="1" t="s">
        <v>3945</v>
      </c>
      <c r="G1414" s="1" t="s">
        <v>688</v>
      </c>
      <c r="H1414" s="1" t="s">
        <v>689</v>
      </c>
      <c r="I1414" s="1" t="s">
        <v>706</v>
      </c>
      <c r="J1414">
        <v>0</v>
      </c>
      <c r="K1414">
        <v>35.97</v>
      </c>
      <c r="L1414" s="1" t="s">
        <v>691</v>
      </c>
      <c r="M1414" s="1" t="s">
        <v>1640</v>
      </c>
      <c r="N1414">
        <v>0.4</v>
      </c>
      <c r="O1414" s="1" t="s">
        <v>693</v>
      </c>
      <c r="P1414">
        <v>0</v>
      </c>
      <c r="Q1414" s="1" t="s">
        <v>694</v>
      </c>
      <c r="R1414" s="1" t="s">
        <v>707</v>
      </c>
      <c r="S1414" s="1" t="s">
        <v>696</v>
      </c>
      <c r="T1414">
        <v>0</v>
      </c>
      <c r="U1414" s="1" t="s">
        <v>697</v>
      </c>
      <c r="V1414" s="1" t="s">
        <v>698</v>
      </c>
      <c r="W1414" s="1" t="s">
        <v>708</v>
      </c>
    </row>
    <row r="1415" spans="1:23" x14ac:dyDescent="0.25">
      <c r="A1415" s="1" t="s">
        <v>3933</v>
      </c>
      <c r="B1415" s="1" t="s">
        <v>3946</v>
      </c>
      <c r="C1415" s="2">
        <v>42685</v>
      </c>
      <c r="D1415" s="2">
        <v>42704</v>
      </c>
      <c r="E1415">
        <v>3936</v>
      </c>
      <c r="F1415" s="1" t="s">
        <v>3947</v>
      </c>
      <c r="G1415" s="1" t="s">
        <v>688</v>
      </c>
      <c r="H1415" s="1" t="s">
        <v>689</v>
      </c>
      <c r="I1415" s="1" t="s">
        <v>720</v>
      </c>
      <c r="J1415">
        <v>400000</v>
      </c>
      <c r="K1415">
        <v>1200</v>
      </c>
      <c r="L1415" s="1" t="s">
        <v>691</v>
      </c>
      <c r="M1415" s="1" t="s">
        <v>1640</v>
      </c>
      <c r="N1415">
        <v>0.4</v>
      </c>
      <c r="O1415" s="1" t="s">
        <v>1029</v>
      </c>
      <c r="P1415">
        <v>0.69510000000000005</v>
      </c>
      <c r="Q1415" s="1" t="s">
        <v>694</v>
      </c>
      <c r="R1415" s="1" t="s">
        <v>722</v>
      </c>
      <c r="S1415" s="1" t="s">
        <v>696</v>
      </c>
      <c r="T1415">
        <v>160</v>
      </c>
      <c r="U1415" s="1" t="s">
        <v>697</v>
      </c>
      <c r="V1415" s="1" t="s">
        <v>698</v>
      </c>
      <c r="W1415" s="1" t="s">
        <v>708</v>
      </c>
    </row>
    <row r="1416" spans="1:23" x14ac:dyDescent="0.25">
      <c r="A1416" s="1" t="s">
        <v>3948</v>
      </c>
      <c r="B1416" s="1" t="s">
        <v>3949</v>
      </c>
      <c r="C1416" s="2">
        <v>42720</v>
      </c>
      <c r="D1416" s="2">
        <v>42735</v>
      </c>
      <c r="E1416">
        <v>3076.6</v>
      </c>
      <c r="F1416" s="1" t="s">
        <v>3950</v>
      </c>
      <c r="G1416" s="1" t="s">
        <v>688</v>
      </c>
      <c r="H1416" s="1" t="s">
        <v>689</v>
      </c>
      <c r="I1416" s="1" t="s">
        <v>3654</v>
      </c>
      <c r="J1416">
        <v>3000</v>
      </c>
      <c r="K1416">
        <v>411.2</v>
      </c>
      <c r="L1416" s="1" t="s">
        <v>691</v>
      </c>
      <c r="M1416" s="1" t="s">
        <v>1640</v>
      </c>
      <c r="N1416">
        <v>0.4</v>
      </c>
      <c r="O1416" s="1" t="s">
        <v>693</v>
      </c>
      <c r="P1416">
        <v>0.86629999999999996</v>
      </c>
      <c r="Q1416" s="1" t="s">
        <v>694</v>
      </c>
      <c r="R1416" s="1" t="s">
        <v>695</v>
      </c>
      <c r="S1416" s="1" t="s">
        <v>696</v>
      </c>
      <c r="T1416">
        <v>1200</v>
      </c>
      <c r="U1416" s="1" t="s">
        <v>697</v>
      </c>
      <c r="V1416" s="1" t="s">
        <v>698</v>
      </c>
      <c r="W1416" s="1" t="s">
        <v>708</v>
      </c>
    </row>
    <row r="1417" spans="1:23" x14ac:dyDescent="0.25">
      <c r="A1417" s="1" t="s">
        <v>3948</v>
      </c>
      <c r="B1417" s="1" t="s">
        <v>3951</v>
      </c>
      <c r="C1417" s="2">
        <v>42720</v>
      </c>
      <c r="D1417" s="2">
        <v>42735</v>
      </c>
      <c r="E1417">
        <v>3076.92</v>
      </c>
      <c r="F1417" s="1" t="s">
        <v>3952</v>
      </c>
      <c r="G1417" s="1" t="s">
        <v>688</v>
      </c>
      <c r="H1417" s="1" t="s">
        <v>689</v>
      </c>
      <c r="I1417" s="1" t="s">
        <v>3715</v>
      </c>
      <c r="J1417">
        <v>200000</v>
      </c>
      <c r="K1417">
        <v>1977.5</v>
      </c>
      <c r="L1417" s="1" t="s">
        <v>691</v>
      </c>
      <c r="M1417" s="1" t="s">
        <v>1640</v>
      </c>
      <c r="N1417">
        <v>0.4</v>
      </c>
      <c r="O1417" s="1" t="s">
        <v>693</v>
      </c>
      <c r="P1417">
        <v>0.35730000000000001</v>
      </c>
      <c r="Q1417" s="1" t="s">
        <v>694</v>
      </c>
      <c r="R1417" s="1" t="s">
        <v>695</v>
      </c>
      <c r="S1417" s="1" t="s">
        <v>696</v>
      </c>
      <c r="T1417">
        <v>80000</v>
      </c>
      <c r="U1417" s="1" t="s">
        <v>697</v>
      </c>
      <c r="V1417" s="1" t="s">
        <v>698</v>
      </c>
      <c r="W1417" s="1" t="s">
        <v>708</v>
      </c>
    </row>
    <row r="1418" spans="1:23" x14ac:dyDescent="0.25">
      <c r="A1418" s="1" t="s">
        <v>3948</v>
      </c>
      <c r="B1418" s="1" t="s">
        <v>3953</v>
      </c>
      <c r="C1418" s="2">
        <v>42720</v>
      </c>
      <c r="D1418" s="2">
        <v>42735</v>
      </c>
      <c r="E1418">
        <v>3076.92</v>
      </c>
      <c r="F1418" s="1" t="s">
        <v>3954</v>
      </c>
      <c r="G1418" s="1" t="s">
        <v>688</v>
      </c>
      <c r="H1418" s="1" t="s">
        <v>689</v>
      </c>
      <c r="I1418" s="1" t="s">
        <v>3955</v>
      </c>
      <c r="J1418">
        <v>2500</v>
      </c>
      <c r="K1418">
        <v>500</v>
      </c>
      <c r="L1418" s="1" t="s">
        <v>691</v>
      </c>
      <c r="M1418" s="1" t="s">
        <v>1640</v>
      </c>
      <c r="N1418">
        <v>0.4</v>
      </c>
      <c r="O1418" s="1" t="s">
        <v>693</v>
      </c>
      <c r="P1418">
        <v>0.83750000000000002</v>
      </c>
      <c r="Q1418" s="1" t="s">
        <v>694</v>
      </c>
      <c r="R1418" s="1" t="s">
        <v>695</v>
      </c>
      <c r="S1418" s="1" t="s">
        <v>696</v>
      </c>
      <c r="T1418">
        <v>1000</v>
      </c>
      <c r="U1418" s="1" t="s">
        <v>697</v>
      </c>
      <c r="V1418" s="1" t="s">
        <v>698</v>
      </c>
      <c r="W1418" s="1" t="s">
        <v>708</v>
      </c>
    </row>
    <row r="1419" spans="1:23" x14ac:dyDescent="0.25">
      <c r="A1419" s="1" t="s">
        <v>3948</v>
      </c>
      <c r="B1419" s="1" t="s">
        <v>3956</v>
      </c>
      <c r="C1419" s="2">
        <v>42720</v>
      </c>
      <c r="D1419" s="2">
        <v>42735</v>
      </c>
      <c r="E1419">
        <v>3076.92</v>
      </c>
      <c r="F1419" s="1" t="s">
        <v>3957</v>
      </c>
      <c r="G1419" s="1" t="s">
        <v>688</v>
      </c>
      <c r="H1419" s="1" t="s">
        <v>689</v>
      </c>
      <c r="I1419" s="1" t="s">
        <v>3958</v>
      </c>
      <c r="J1419">
        <v>4000</v>
      </c>
      <c r="K1419">
        <v>1000</v>
      </c>
      <c r="L1419" s="1" t="s">
        <v>691</v>
      </c>
      <c r="M1419" s="1" t="s">
        <v>1640</v>
      </c>
      <c r="N1419">
        <v>0.4</v>
      </c>
      <c r="O1419" s="1" t="s">
        <v>693</v>
      </c>
      <c r="P1419">
        <v>0.67500000000000004</v>
      </c>
      <c r="Q1419" s="1" t="s">
        <v>694</v>
      </c>
      <c r="R1419" s="1" t="s">
        <v>695</v>
      </c>
      <c r="S1419" s="1" t="s">
        <v>696</v>
      </c>
      <c r="T1419">
        <v>1600</v>
      </c>
      <c r="U1419" s="1" t="s">
        <v>697</v>
      </c>
      <c r="V1419" s="1" t="s">
        <v>698</v>
      </c>
      <c r="W1419" s="1" t="s">
        <v>708</v>
      </c>
    </row>
    <row r="1420" spans="1:23" x14ac:dyDescent="0.25">
      <c r="A1420" s="1" t="s">
        <v>3948</v>
      </c>
      <c r="B1420" s="1" t="s">
        <v>3959</v>
      </c>
      <c r="C1420" s="2">
        <v>42720</v>
      </c>
      <c r="D1420" s="2">
        <v>42735</v>
      </c>
      <c r="E1420">
        <v>3076.92</v>
      </c>
      <c r="F1420" s="1" t="s">
        <v>3960</v>
      </c>
      <c r="G1420" s="1" t="s">
        <v>688</v>
      </c>
      <c r="H1420" s="1" t="s">
        <v>689</v>
      </c>
      <c r="I1420" s="1" t="s">
        <v>1383</v>
      </c>
      <c r="J1420">
        <v>17500</v>
      </c>
      <c r="K1420">
        <v>3500</v>
      </c>
      <c r="L1420" s="1" t="s">
        <v>691</v>
      </c>
      <c r="M1420" s="1" t="s">
        <v>1640</v>
      </c>
      <c r="N1420">
        <v>0.4</v>
      </c>
      <c r="O1420" s="1" t="s">
        <v>693</v>
      </c>
      <c r="P1420">
        <v>-0.13750000000000001</v>
      </c>
      <c r="Q1420" s="1" t="s">
        <v>694</v>
      </c>
      <c r="R1420" s="1" t="s">
        <v>695</v>
      </c>
      <c r="S1420" s="1" t="s">
        <v>696</v>
      </c>
      <c r="T1420">
        <v>7000</v>
      </c>
      <c r="U1420" s="1" t="s">
        <v>697</v>
      </c>
      <c r="V1420" s="1" t="s">
        <v>698</v>
      </c>
      <c r="W1420" s="1" t="s">
        <v>708</v>
      </c>
    </row>
    <row r="1421" spans="1:23" x14ac:dyDescent="0.25">
      <c r="A1421" s="1" t="s">
        <v>3948</v>
      </c>
      <c r="B1421" s="1" t="s">
        <v>3961</v>
      </c>
      <c r="C1421" s="2">
        <v>42720</v>
      </c>
      <c r="D1421" s="2">
        <v>42735</v>
      </c>
      <c r="E1421">
        <v>3076.92</v>
      </c>
      <c r="F1421" s="1" t="s">
        <v>3962</v>
      </c>
      <c r="G1421" s="1" t="s">
        <v>688</v>
      </c>
      <c r="H1421" s="1" t="s">
        <v>689</v>
      </c>
      <c r="I1421" s="1" t="s">
        <v>3963</v>
      </c>
      <c r="J1421">
        <v>333333</v>
      </c>
      <c r="K1421">
        <v>1000</v>
      </c>
      <c r="L1421" s="1" t="s">
        <v>691</v>
      </c>
      <c r="M1421" s="1" t="s">
        <v>1640</v>
      </c>
      <c r="N1421">
        <v>0.4</v>
      </c>
      <c r="O1421" s="1" t="s">
        <v>1029</v>
      </c>
      <c r="P1421">
        <v>0.67500000000000004</v>
      </c>
      <c r="Q1421" s="1" t="s">
        <v>694</v>
      </c>
      <c r="R1421" s="1" t="s">
        <v>722</v>
      </c>
      <c r="S1421" s="1" t="s">
        <v>696</v>
      </c>
      <c r="T1421">
        <v>133.33000000000001</v>
      </c>
      <c r="U1421" s="1" t="s">
        <v>697</v>
      </c>
      <c r="V1421" s="1" t="s">
        <v>698</v>
      </c>
      <c r="W1421" s="1" t="s">
        <v>708</v>
      </c>
    </row>
    <row r="1422" spans="1:23" x14ac:dyDescent="0.25">
      <c r="A1422" s="1" t="s">
        <v>3948</v>
      </c>
      <c r="B1422" s="1" t="s">
        <v>3964</v>
      </c>
      <c r="C1422" s="2">
        <v>42720</v>
      </c>
      <c r="D1422" s="2">
        <v>42735</v>
      </c>
      <c r="E1422">
        <v>3076.92</v>
      </c>
      <c r="F1422" s="1" t="s">
        <v>3965</v>
      </c>
      <c r="G1422" s="1" t="s">
        <v>688</v>
      </c>
      <c r="H1422" s="1" t="s">
        <v>689</v>
      </c>
      <c r="I1422" s="1" t="s">
        <v>3966</v>
      </c>
      <c r="J1422">
        <v>10500</v>
      </c>
      <c r="K1422">
        <v>2062</v>
      </c>
      <c r="L1422" s="1" t="s">
        <v>691</v>
      </c>
      <c r="M1422" s="1" t="s">
        <v>1640</v>
      </c>
      <c r="N1422">
        <v>0.4</v>
      </c>
      <c r="O1422" s="1" t="s">
        <v>693</v>
      </c>
      <c r="P1422">
        <v>0.32979999999999998</v>
      </c>
      <c r="Q1422" s="1" t="s">
        <v>694</v>
      </c>
      <c r="R1422" s="1" t="s">
        <v>695</v>
      </c>
      <c r="S1422" s="1" t="s">
        <v>696</v>
      </c>
      <c r="T1422">
        <v>4200</v>
      </c>
      <c r="U1422" s="1" t="s">
        <v>697</v>
      </c>
      <c r="V1422" s="1" t="s">
        <v>698</v>
      </c>
      <c r="W1422" s="1" t="s">
        <v>708</v>
      </c>
    </row>
    <row r="1423" spans="1:23" x14ac:dyDescent="0.25">
      <c r="A1423" s="1" t="s">
        <v>3948</v>
      </c>
      <c r="B1423" s="1" t="s">
        <v>3967</v>
      </c>
      <c r="C1423" s="2">
        <v>42720</v>
      </c>
      <c r="D1423" s="2">
        <v>42735</v>
      </c>
      <c r="E1423">
        <v>3076.92</v>
      </c>
      <c r="F1423" s="1" t="s">
        <v>3968</v>
      </c>
      <c r="G1423" s="1" t="s">
        <v>688</v>
      </c>
      <c r="H1423" s="1" t="s">
        <v>689</v>
      </c>
      <c r="I1423" s="1" t="s">
        <v>3969</v>
      </c>
      <c r="J1423">
        <v>7500</v>
      </c>
      <c r="K1423">
        <v>479</v>
      </c>
      <c r="L1423" s="1" t="s">
        <v>691</v>
      </c>
      <c r="M1423" s="1" t="s">
        <v>1640</v>
      </c>
      <c r="N1423">
        <v>0.4</v>
      </c>
      <c r="O1423" s="1" t="s">
        <v>693</v>
      </c>
      <c r="P1423">
        <v>0.84430000000000005</v>
      </c>
      <c r="Q1423" s="1" t="s">
        <v>694</v>
      </c>
      <c r="R1423" s="1" t="s">
        <v>695</v>
      </c>
      <c r="S1423" s="1" t="s">
        <v>696</v>
      </c>
      <c r="T1423">
        <v>3000</v>
      </c>
      <c r="U1423" s="1" t="s">
        <v>697</v>
      </c>
      <c r="V1423" s="1" t="s">
        <v>698</v>
      </c>
      <c r="W1423" s="1" t="s">
        <v>708</v>
      </c>
    </row>
    <row r="1424" spans="1:23" x14ac:dyDescent="0.25">
      <c r="A1424" s="1" t="s">
        <v>3948</v>
      </c>
      <c r="B1424" s="1" t="s">
        <v>3970</v>
      </c>
      <c r="C1424" s="2">
        <v>42720</v>
      </c>
      <c r="D1424" s="2">
        <v>42735</v>
      </c>
      <c r="E1424">
        <v>3076.92</v>
      </c>
      <c r="F1424" s="1" t="s">
        <v>3971</v>
      </c>
      <c r="G1424" s="1" t="s">
        <v>688</v>
      </c>
      <c r="H1424" s="1" t="s">
        <v>689</v>
      </c>
      <c r="I1424" s="1" t="s">
        <v>3972</v>
      </c>
      <c r="J1424">
        <v>5000</v>
      </c>
      <c r="K1424">
        <v>624.20000000000005</v>
      </c>
      <c r="L1424" s="1" t="s">
        <v>691</v>
      </c>
      <c r="M1424" s="1" t="s">
        <v>1640</v>
      </c>
      <c r="N1424">
        <v>0.4</v>
      </c>
      <c r="O1424" s="1" t="s">
        <v>693</v>
      </c>
      <c r="P1424">
        <v>0.79710000000000003</v>
      </c>
      <c r="Q1424" s="1" t="s">
        <v>694</v>
      </c>
      <c r="R1424" s="1" t="s">
        <v>695</v>
      </c>
      <c r="S1424" s="1" t="s">
        <v>696</v>
      </c>
      <c r="T1424">
        <v>2000</v>
      </c>
      <c r="U1424" s="1" t="s">
        <v>697</v>
      </c>
      <c r="V1424" s="1" t="s">
        <v>698</v>
      </c>
      <c r="W1424" s="1" t="s">
        <v>708</v>
      </c>
    </row>
    <row r="1425" spans="1:23" x14ac:dyDescent="0.25">
      <c r="A1425" s="1" t="s">
        <v>3948</v>
      </c>
      <c r="B1425" s="1" t="s">
        <v>3973</v>
      </c>
      <c r="C1425" s="2">
        <v>42720</v>
      </c>
      <c r="D1425" s="2">
        <v>42735</v>
      </c>
      <c r="E1425">
        <v>3076.92</v>
      </c>
      <c r="F1425" s="1" t="s">
        <v>3974</v>
      </c>
      <c r="G1425" s="1" t="s">
        <v>688</v>
      </c>
      <c r="H1425" s="1" t="s">
        <v>689</v>
      </c>
      <c r="I1425" s="1" t="s">
        <v>3975</v>
      </c>
      <c r="J1425">
        <v>300000</v>
      </c>
      <c r="K1425">
        <v>473</v>
      </c>
      <c r="L1425" s="1" t="s">
        <v>691</v>
      </c>
      <c r="M1425" s="1" t="s">
        <v>1640</v>
      </c>
      <c r="N1425">
        <v>0.4</v>
      </c>
      <c r="O1425" s="1" t="s">
        <v>1029</v>
      </c>
      <c r="P1425">
        <v>0.84630000000000005</v>
      </c>
      <c r="Q1425" s="1" t="s">
        <v>694</v>
      </c>
      <c r="R1425" s="1" t="s">
        <v>722</v>
      </c>
      <c r="S1425" s="1" t="s">
        <v>696</v>
      </c>
      <c r="T1425">
        <v>120</v>
      </c>
      <c r="U1425" s="1" t="s">
        <v>697</v>
      </c>
      <c r="V1425" s="1" t="s">
        <v>698</v>
      </c>
      <c r="W1425" s="1" t="s">
        <v>708</v>
      </c>
    </row>
    <row r="1426" spans="1:23" x14ac:dyDescent="0.25">
      <c r="A1426" s="1" t="s">
        <v>3948</v>
      </c>
      <c r="B1426" s="1" t="s">
        <v>3976</v>
      </c>
      <c r="C1426" s="2">
        <v>42720</v>
      </c>
      <c r="D1426" s="2">
        <v>42735</v>
      </c>
      <c r="E1426">
        <v>3076.92</v>
      </c>
      <c r="F1426" s="1" t="s">
        <v>3977</v>
      </c>
      <c r="G1426" s="1" t="s">
        <v>688</v>
      </c>
      <c r="H1426" s="1" t="s">
        <v>689</v>
      </c>
      <c r="I1426" s="1" t="s">
        <v>3704</v>
      </c>
      <c r="J1426">
        <v>1000000</v>
      </c>
      <c r="K1426">
        <v>359.31</v>
      </c>
      <c r="L1426" s="1" t="s">
        <v>691</v>
      </c>
      <c r="M1426" s="1" t="s">
        <v>1640</v>
      </c>
      <c r="N1426">
        <v>0.4</v>
      </c>
      <c r="O1426" s="1" t="s">
        <v>3978</v>
      </c>
      <c r="P1426">
        <v>0.88319999999999999</v>
      </c>
      <c r="Q1426" s="1" t="s">
        <v>694</v>
      </c>
      <c r="R1426" s="1" t="s">
        <v>722</v>
      </c>
      <c r="S1426" s="1" t="s">
        <v>696</v>
      </c>
      <c r="T1426">
        <v>400</v>
      </c>
      <c r="U1426" s="1" t="s">
        <v>697</v>
      </c>
      <c r="V1426" s="1" t="s">
        <v>698</v>
      </c>
      <c r="W1426" s="1" t="s">
        <v>708</v>
      </c>
    </row>
    <row r="1427" spans="1:23" x14ac:dyDescent="0.25">
      <c r="A1427" s="1" t="s">
        <v>3948</v>
      </c>
      <c r="B1427" s="1" t="s">
        <v>3979</v>
      </c>
      <c r="C1427" s="2">
        <v>42720</v>
      </c>
      <c r="D1427" s="2">
        <v>42735</v>
      </c>
      <c r="E1427">
        <v>3076.92</v>
      </c>
      <c r="F1427" s="1" t="s">
        <v>3980</v>
      </c>
      <c r="G1427" s="1" t="s">
        <v>688</v>
      </c>
      <c r="H1427" s="1" t="s">
        <v>689</v>
      </c>
      <c r="I1427" s="1" t="s">
        <v>3981</v>
      </c>
      <c r="J1427">
        <v>18182</v>
      </c>
      <c r="K1427">
        <v>3987.5</v>
      </c>
      <c r="L1427" s="1" t="s">
        <v>691</v>
      </c>
      <c r="M1427" s="1" t="s">
        <v>1640</v>
      </c>
      <c r="N1427">
        <v>0.4</v>
      </c>
      <c r="O1427" s="1" t="s">
        <v>693</v>
      </c>
      <c r="P1427">
        <v>-0.2959</v>
      </c>
      <c r="Q1427" s="1" t="s">
        <v>694</v>
      </c>
      <c r="R1427" s="1" t="s">
        <v>695</v>
      </c>
      <c r="S1427" s="1" t="s">
        <v>696</v>
      </c>
      <c r="T1427">
        <v>7272.73</v>
      </c>
      <c r="U1427" s="1" t="s">
        <v>697</v>
      </c>
      <c r="V1427" s="1" t="s">
        <v>698</v>
      </c>
      <c r="W1427" s="1" t="s">
        <v>708</v>
      </c>
    </row>
    <row r="1428" spans="1:23" x14ac:dyDescent="0.25">
      <c r="A1428" s="1" t="s">
        <v>3948</v>
      </c>
      <c r="B1428" s="1" t="s">
        <v>3982</v>
      </c>
      <c r="C1428" s="2">
        <v>42720</v>
      </c>
      <c r="D1428" s="2">
        <v>42735</v>
      </c>
      <c r="E1428">
        <v>3076.92</v>
      </c>
      <c r="F1428" s="1" t="s">
        <v>3983</v>
      </c>
      <c r="G1428" s="1" t="s">
        <v>688</v>
      </c>
      <c r="H1428" s="1" t="s">
        <v>689</v>
      </c>
      <c r="I1428" s="1" t="s">
        <v>3701</v>
      </c>
      <c r="J1428">
        <v>6000</v>
      </c>
      <c r="K1428">
        <v>1500</v>
      </c>
      <c r="L1428" s="1" t="s">
        <v>691</v>
      </c>
      <c r="M1428" s="1" t="s">
        <v>1640</v>
      </c>
      <c r="N1428">
        <v>0.4</v>
      </c>
      <c r="O1428" s="1" t="s">
        <v>693</v>
      </c>
      <c r="P1428">
        <v>0.51249999999999996</v>
      </c>
      <c r="Q1428" s="1" t="s">
        <v>694</v>
      </c>
      <c r="R1428" s="1" t="s">
        <v>695</v>
      </c>
      <c r="S1428" s="1" t="s">
        <v>696</v>
      </c>
      <c r="T1428">
        <v>2400</v>
      </c>
      <c r="U1428" s="1" t="s">
        <v>697</v>
      </c>
      <c r="V1428" s="1" t="s">
        <v>698</v>
      </c>
      <c r="W1428" s="1" t="s">
        <v>708</v>
      </c>
    </row>
    <row r="1429" spans="1:23" x14ac:dyDescent="0.25">
      <c r="A1429" s="1" t="s">
        <v>3984</v>
      </c>
      <c r="B1429" s="1" t="s">
        <v>3985</v>
      </c>
      <c r="C1429" s="2">
        <v>42698</v>
      </c>
      <c r="D1429" s="2">
        <v>42704</v>
      </c>
      <c r="E1429">
        <v>10000</v>
      </c>
      <c r="F1429" s="1" t="s">
        <v>3986</v>
      </c>
      <c r="G1429" s="1" t="s">
        <v>688</v>
      </c>
      <c r="H1429" s="1" t="s">
        <v>689</v>
      </c>
      <c r="I1429" s="1" t="s">
        <v>1841</v>
      </c>
      <c r="J1429">
        <v>20000</v>
      </c>
      <c r="K1429">
        <v>4000</v>
      </c>
      <c r="L1429" s="1" t="s">
        <v>691</v>
      </c>
      <c r="M1429" s="1" t="s">
        <v>1640</v>
      </c>
      <c r="N1429">
        <v>0.5</v>
      </c>
      <c r="O1429" s="1" t="s">
        <v>693</v>
      </c>
      <c r="P1429">
        <v>0.6</v>
      </c>
      <c r="Q1429" s="1" t="s">
        <v>694</v>
      </c>
      <c r="R1429" s="1" t="s">
        <v>887</v>
      </c>
      <c r="S1429" s="1" t="s">
        <v>696</v>
      </c>
      <c r="T1429">
        <v>10000</v>
      </c>
      <c r="U1429" s="1" t="s">
        <v>697</v>
      </c>
      <c r="V1429" s="1" t="s">
        <v>698</v>
      </c>
      <c r="W1429" s="1" t="s">
        <v>708</v>
      </c>
    </row>
    <row r="1430" spans="1:23" x14ac:dyDescent="0.25">
      <c r="A1430" s="1" t="s">
        <v>3984</v>
      </c>
      <c r="B1430" s="1" t="s">
        <v>3987</v>
      </c>
      <c r="C1430" s="2">
        <v>42698</v>
      </c>
      <c r="D1430" s="2">
        <v>42704</v>
      </c>
      <c r="E1430">
        <v>5000</v>
      </c>
      <c r="F1430" s="1" t="s">
        <v>3988</v>
      </c>
      <c r="G1430" s="1" t="s">
        <v>688</v>
      </c>
      <c r="H1430" s="1" t="s">
        <v>689</v>
      </c>
      <c r="I1430" s="1" t="s">
        <v>886</v>
      </c>
      <c r="J1430">
        <v>12000</v>
      </c>
      <c r="K1430">
        <v>3000</v>
      </c>
      <c r="L1430" s="1" t="s">
        <v>691</v>
      </c>
      <c r="M1430" s="1" t="s">
        <v>1640</v>
      </c>
      <c r="N1430">
        <v>0.5</v>
      </c>
      <c r="O1430" s="1" t="s">
        <v>693</v>
      </c>
      <c r="P1430">
        <v>0.4</v>
      </c>
      <c r="Q1430" s="1" t="s">
        <v>694</v>
      </c>
      <c r="R1430" s="1" t="s">
        <v>887</v>
      </c>
      <c r="S1430" s="1" t="s">
        <v>696</v>
      </c>
      <c r="T1430">
        <v>6000</v>
      </c>
      <c r="U1430" s="1" t="s">
        <v>697</v>
      </c>
      <c r="V1430" s="1" t="s">
        <v>698</v>
      </c>
      <c r="W1430" s="1" t="s">
        <v>708</v>
      </c>
    </row>
    <row r="1431" spans="1:23" x14ac:dyDescent="0.25">
      <c r="A1431" s="1" t="s">
        <v>3989</v>
      </c>
      <c r="B1431" s="1" t="s">
        <v>3990</v>
      </c>
      <c r="C1431" s="2">
        <v>42698</v>
      </c>
      <c r="D1431" s="2">
        <v>42704</v>
      </c>
      <c r="E1431">
        <v>1500</v>
      </c>
      <c r="F1431" s="1" t="s">
        <v>3991</v>
      </c>
      <c r="G1431" s="1" t="s">
        <v>688</v>
      </c>
      <c r="H1431" s="1" t="s">
        <v>689</v>
      </c>
      <c r="I1431" s="1" t="s">
        <v>3992</v>
      </c>
      <c r="J1431">
        <v>1666667</v>
      </c>
      <c r="K1431">
        <v>500</v>
      </c>
      <c r="L1431" s="1" t="s">
        <v>691</v>
      </c>
      <c r="M1431" s="1" t="s">
        <v>1640</v>
      </c>
      <c r="N1431">
        <v>0.4</v>
      </c>
      <c r="O1431" s="1" t="s">
        <v>1029</v>
      </c>
      <c r="P1431">
        <v>0.66669999999999996</v>
      </c>
      <c r="Q1431" s="1" t="s">
        <v>694</v>
      </c>
      <c r="R1431" s="1" t="s">
        <v>722</v>
      </c>
      <c r="S1431" s="1" t="s">
        <v>696</v>
      </c>
      <c r="T1431">
        <v>666.67</v>
      </c>
      <c r="U1431" s="1" t="s">
        <v>697</v>
      </c>
      <c r="V1431" s="1" t="s">
        <v>698</v>
      </c>
      <c r="W1431" s="1" t="s">
        <v>708</v>
      </c>
    </row>
    <row r="1432" spans="1:23" x14ac:dyDescent="0.25">
      <c r="A1432" s="1" t="s">
        <v>3989</v>
      </c>
      <c r="B1432" s="1" t="s">
        <v>3993</v>
      </c>
      <c r="C1432" s="2">
        <v>42698</v>
      </c>
      <c r="D1432" s="2">
        <v>42704</v>
      </c>
      <c r="E1432">
        <v>2.8</v>
      </c>
      <c r="F1432" s="1" t="s">
        <v>3994</v>
      </c>
      <c r="G1432" s="1" t="s">
        <v>688</v>
      </c>
      <c r="H1432" s="1" t="s">
        <v>689</v>
      </c>
      <c r="I1432" s="1" t="s">
        <v>706</v>
      </c>
      <c r="J1432">
        <v>5000</v>
      </c>
      <c r="K1432">
        <v>75.349999999999994</v>
      </c>
      <c r="L1432" s="1" t="s">
        <v>691</v>
      </c>
      <c r="M1432" s="1" t="s">
        <v>1640</v>
      </c>
      <c r="N1432">
        <v>0.4</v>
      </c>
      <c r="O1432" s="1" t="s">
        <v>693</v>
      </c>
      <c r="P1432">
        <v>-25.910699999999999</v>
      </c>
      <c r="Q1432" s="1" t="s">
        <v>694</v>
      </c>
      <c r="R1432" s="1" t="s">
        <v>707</v>
      </c>
      <c r="S1432" s="1" t="s">
        <v>696</v>
      </c>
      <c r="T1432">
        <v>2000</v>
      </c>
      <c r="U1432" s="1" t="s">
        <v>697</v>
      </c>
      <c r="V1432" s="1" t="s">
        <v>698</v>
      </c>
      <c r="W1432" s="1" t="s">
        <v>708</v>
      </c>
    </row>
    <row r="1433" spans="1:23" x14ac:dyDescent="0.25">
      <c r="A1433" s="1" t="s">
        <v>3989</v>
      </c>
      <c r="B1433" s="1" t="s">
        <v>3995</v>
      </c>
      <c r="C1433" s="2">
        <v>42698</v>
      </c>
      <c r="D1433" s="2">
        <v>42704</v>
      </c>
      <c r="E1433">
        <v>2666.4</v>
      </c>
      <c r="F1433" s="1" t="s">
        <v>3996</v>
      </c>
      <c r="G1433" s="1" t="s">
        <v>688</v>
      </c>
      <c r="H1433" s="1" t="s">
        <v>689</v>
      </c>
      <c r="I1433" s="1" t="s">
        <v>1225</v>
      </c>
      <c r="J1433">
        <v>5000</v>
      </c>
      <c r="K1433">
        <v>1000</v>
      </c>
      <c r="L1433" s="1" t="s">
        <v>691</v>
      </c>
      <c r="M1433" s="1" t="s">
        <v>1640</v>
      </c>
      <c r="N1433">
        <v>0.4</v>
      </c>
      <c r="O1433" s="1" t="s">
        <v>693</v>
      </c>
      <c r="P1433">
        <v>0.625</v>
      </c>
      <c r="Q1433" s="1" t="s">
        <v>694</v>
      </c>
      <c r="R1433" s="1" t="s">
        <v>722</v>
      </c>
      <c r="S1433" s="1" t="s">
        <v>696</v>
      </c>
      <c r="T1433">
        <v>2000</v>
      </c>
      <c r="U1433" s="1" t="s">
        <v>697</v>
      </c>
      <c r="V1433" s="1" t="s">
        <v>698</v>
      </c>
      <c r="W1433" s="1" t="s">
        <v>708</v>
      </c>
    </row>
    <row r="1434" spans="1:23" x14ac:dyDescent="0.25">
      <c r="A1434" s="1" t="s">
        <v>3989</v>
      </c>
      <c r="B1434" s="1" t="s">
        <v>3997</v>
      </c>
      <c r="C1434" s="2">
        <v>42698</v>
      </c>
      <c r="D1434" s="2">
        <v>42704</v>
      </c>
      <c r="E1434">
        <v>1200</v>
      </c>
      <c r="F1434" s="1" t="s">
        <v>3998</v>
      </c>
      <c r="G1434" s="1" t="s">
        <v>688</v>
      </c>
      <c r="H1434" s="1" t="s">
        <v>689</v>
      </c>
      <c r="I1434" s="1" t="s">
        <v>716</v>
      </c>
      <c r="J1434">
        <v>1000000</v>
      </c>
      <c r="K1434">
        <v>500</v>
      </c>
      <c r="L1434" s="1" t="s">
        <v>691</v>
      </c>
      <c r="M1434" s="1" t="s">
        <v>1640</v>
      </c>
      <c r="N1434">
        <v>0.4</v>
      </c>
      <c r="O1434" s="1" t="s">
        <v>1029</v>
      </c>
      <c r="P1434">
        <v>0.58330000000000004</v>
      </c>
      <c r="Q1434" s="1" t="s">
        <v>694</v>
      </c>
      <c r="R1434" s="1" t="s">
        <v>722</v>
      </c>
      <c r="S1434" s="1" t="s">
        <v>696</v>
      </c>
      <c r="T1434">
        <v>400</v>
      </c>
      <c r="U1434" s="1" t="s">
        <v>697</v>
      </c>
      <c r="V1434" s="1" t="s">
        <v>698</v>
      </c>
      <c r="W1434" s="1" t="s">
        <v>708</v>
      </c>
    </row>
    <row r="1435" spans="1:23" x14ac:dyDescent="0.25">
      <c r="A1435" s="1" t="s">
        <v>3989</v>
      </c>
      <c r="B1435" s="1" t="s">
        <v>3999</v>
      </c>
      <c r="C1435" s="2">
        <v>42698</v>
      </c>
      <c r="D1435" s="2">
        <v>42704</v>
      </c>
      <c r="E1435">
        <v>3170.8</v>
      </c>
      <c r="F1435" s="1" t="s">
        <v>4000</v>
      </c>
      <c r="G1435" s="1" t="s">
        <v>688</v>
      </c>
      <c r="H1435" s="1" t="s">
        <v>689</v>
      </c>
      <c r="I1435" s="1" t="s">
        <v>735</v>
      </c>
      <c r="J1435">
        <v>7500</v>
      </c>
      <c r="K1435">
        <v>1500</v>
      </c>
      <c r="L1435" s="1" t="s">
        <v>691</v>
      </c>
      <c r="M1435" s="1" t="s">
        <v>1640</v>
      </c>
      <c r="N1435">
        <v>0.4</v>
      </c>
      <c r="O1435" s="1" t="s">
        <v>693</v>
      </c>
      <c r="P1435">
        <v>0.52690000000000003</v>
      </c>
      <c r="Q1435" s="1" t="s">
        <v>694</v>
      </c>
      <c r="R1435" s="1" t="s">
        <v>695</v>
      </c>
      <c r="S1435" s="1" t="s">
        <v>696</v>
      </c>
      <c r="T1435">
        <v>3000</v>
      </c>
      <c r="U1435" s="1" t="s">
        <v>697</v>
      </c>
      <c r="V1435" s="1" t="s">
        <v>698</v>
      </c>
      <c r="W1435" s="1" t="s">
        <v>708</v>
      </c>
    </row>
    <row r="1436" spans="1:23" x14ac:dyDescent="0.25">
      <c r="A1436" s="1" t="s">
        <v>3989</v>
      </c>
      <c r="B1436" s="1" t="s">
        <v>4001</v>
      </c>
      <c r="C1436" s="2">
        <v>42698</v>
      </c>
      <c r="D1436" s="2">
        <v>42704</v>
      </c>
      <c r="E1436">
        <v>230.6</v>
      </c>
      <c r="F1436" s="1" t="s">
        <v>4002</v>
      </c>
      <c r="G1436" s="1" t="s">
        <v>688</v>
      </c>
      <c r="H1436" s="1" t="s">
        <v>689</v>
      </c>
      <c r="I1436" s="1" t="s">
        <v>720</v>
      </c>
      <c r="J1436">
        <v>833333</v>
      </c>
      <c r="K1436">
        <v>1852.71</v>
      </c>
      <c r="L1436" s="1" t="s">
        <v>691</v>
      </c>
      <c r="M1436" s="1" t="s">
        <v>1640</v>
      </c>
      <c r="N1436">
        <v>0.4</v>
      </c>
      <c r="O1436" s="1" t="s">
        <v>1029</v>
      </c>
      <c r="P1436">
        <v>-7.0343</v>
      </c>
      <c r="Q1436" s="1" t="s">
        <v>694</v>
      </c>
      <c r="R1436" s="1" t="s">
        <v>722</v>
      </c>
      <c r="S1436" s="1" t="s">
        <v>696</v>
      </c>
      <c r="T1436">
        <v>333.33</v>
      </c>
      <c r="U1436" s="1" t="s">
        <v>697</v>
      </c>
      <c r="V1436" s="1" t="s">
        <v>698</v>
      </c>
      <c r="W1436" s="1" t="s">
        <v>708</v>
      </c>
    </row>
    <row r="1437" spans="1:23" x14ac:dyDescent="0.25">
      <c r="A1437" s="1" t="s">
        <v>3989</v>
      </c>
      <c r="B1437" s="1" t="s">
        <v>4003</v>
      </c>
      <c r="C1437" s="2">
        <v>42698</v>
      </c>
      <c r="D1437" s="2">
        <v>42704</v>
      </c>
      <c r="E1437">
        <v>324</v>
      </c>
      <c r="F1437" s="1" t="s">
        <v>4004</v>
      </c>
      <c r="G1437" s="1" t="s">
        <v>688</v>
      </c>
      <c r="H1437" s="1" t="s">
        <v>689</v>
      </c>
      <c r="I1437" s="1" t="s">
        <v>3783</v>
      </c>
      <c r="J1437">
        <v>2000</v>
      </c>
      <c r="K1437">
        <v>190</v>
      </c>
      <c r="L1437" s="1" t="s">
        <v>691</v>
      </c>
      <c r="M1437" s="1" t="s">
        <v>1640</v>
      </c>
      <c r="N1437">
        <v>0.4</v>
      </c>
      <c r="O1437" s="1" t="s">
        <v>693</v>
      </c>
      <c r="P1437">
        <v>0.41360000000000002</v>
      </c>
      <c r="Q1437" s="1" t="s">
        <v>694</v>
      </c>
      <c r="R1437" s="1" t="s">
        <v>695</v>
      </c>
      <c r="S1437" s="1" t="s">
        <v>696</v>
      </c>
      <c r="T1437">
        <v>800</v>
      </c>
      <c r="U1437" s="1" t="s">
        <v>697</v>
      </c>
      <c r="V1437" s="1" t="s">
        <v>698</v>
      </c>
      <c r="W1437" s="1" t="s">
        <v>708</v>
      </c>
    </row>
    <row r="1438" spans="1:23" x14ac:dyDescent="0.25">
      <c r="A1438" s="1" t="s">
        <v>3989</v>
      </c>
      <c r="B1438" s="1" t="s">
        <v>4005</v>
      </c>
      <c r="C1438" s="2">
        <v>42698</v>
      </c>
      <c r="D1438" s="2">
        <v>42704</v>
      </c>
      <c r="E1438">
        <v>15030.2</v>
      </c>
      <c r="F1438" s="1" t="s">
        <v>4006</v>
      </c>
      <c r="G1438" s="1" t="s">
        <v>688</v>
      </c>
      <c r="H1438" s="1" t="s">
        <v>689</v>
      </c>
      <c r="I1438" s="1" t="s">
        <v>764</v>
      </c>
      <c r="J1438">
        <v>400000</v>
      </c>
      <c r="K1438">
        <v>932.69</v>
      </c>
      <c r="L1438" s="1" t="s">
        <v>691</v>
      </c>
      <c r="M1438" s="1" t="s">
        <v>1640</v>
      </c>
      <c r="N1438">
        <v>0.4</v>
      </c>
      <c r="O1438" s="1" t="s">
        <v>1029</v>
      </c>
      <c r="P1438">
        <v>0.93789999999999996</v>
      </c>
      <c r="Q1438" s="1" t="s">
        <v>694</v>
      </c>
      <c r="R1438" s="1" t="s">
        <v>722</v>
      </c>
      <c r="S1438" s="1" t="s">
        <v>696</v>
      </c>
      <c r="T1438">
        <v>160</v>
      </c>
      <c r="U1438" s="1" t="s">
        <v>697</v>
      </c>
      <c r="V1438" s="1" t="s">
        <v>698</v>
      </c>
      <c r="W1438" s="1" t="s">
        <v>708</v>
      </c>
    </row>
    <row r="1439" spans="1:23" x14ac:dyDescent="0.25">
      <c r="A1439" s="1" t="s">
        <v>3989</v>
      </c>
      <c r="B1439" s="1" t="s">
        <v>4007</v>
      </c>
      <c r="C1439" s="2">
        <v>42698</v>
      </c>
      <c r="D1439" s="2">
        <v>42704</v>
      </c>
      <c r="E1439">
        <v>768.8</v>
      </c>
      <c r="F1439" s="1" t="s">
        <v>4006</v>
      </c>
      <c r="G1439" s="1" t="s">
        <v>688</v>
      </c>
      <c r="H1439" s="1" t="s">
        <v>689</v>
      </c>
      <c r="I1439" s="1" t="s">
        <v>764</v>
      </c>
      <c r="J1439">
        <v>6667</v>
      </c>
      <c r="K1439">
        <v>576.6</v>
      </c>
      <c r="L1439" s="1" t="s">
        <v>691</v>
      </c>
      <c r="M1439" s="1" t="s">
        <v>1640</v>
      </c>
      <c r="N1439">
        <v>0.4</v>
      </c>
      <c r="O1439" s="1" t="s">
        <v>693</v>
      </c>
      <c r="P1439">
        <v>0.25</v>
      </c>
      <c r="Q1439" s="1" t="s">
        <v>694</v>
      </c>
      <c r="R1439" s="1" t="s">
        <v>695</v>
      </c>
      <c r="S1439" s="1" t="s">
        <v>696</v>
      </c>
      <c r="T1439">
        <v>2666.67</v>
      </c>
      <c r="U1439" s="1" t="s">
        <v>697</v>
      </c>
      <c r="V1439" s="1" t="s">
        <v>698</v>
      </c>
      <c r="W1439" s="1" t="s">
        <v>708</v>
      </c>
    </row>
    <row r="1440" spans="1:23" x14ac:dyDescent="0.25">
      <c r="A1440" s="1" t="s">
        <v>3989</v>
      </c>
      <c r="B1440" s="1" t="s">
        <v>4008</v>
      </c>
      <c r="C1440" s="2">
        <v>42698</v>
      </c>
      <c r="D1440" s="2">
        <v>42704</v>
      </c>
      <c r="E1440">
        <v>12</v>
      </c>
      <c r="F1440" s="1" t="s">
        <v>4009</v>
      </c>
      <c r="G1440" s="1" t="s">
        <v>688</v>
      </c>
      <c r="H1440" s="1" t="s">
        <v>689</v>
      </c>
      <c r="I1440" s="1" t="s">
        <v>738</v>
      </c>
      <c r="J1440">
        <v>2500</v>
      </c>
      <c r="K1440">
        <v>3</v>
      </c>
      <c r="L1440" s="1" t="s">
        <v>691</v>
      </c>
      <c r="M1440" s="1" t="s">
        <v>1640</v>
      </c>
      <c r="N1440">
        <v>0.4</v>
      </c>
      <c r="O1440" s="1" t="s">
        <v>693</v>
      </c>
      <c r="P1440">
        <v>0.75</v>
      </c>
      <c r="Q1440" s="1" t="s">
        <v>694</v>
      </c>
      <c r="R1440" s="1" t="s">
        <v>695</v>
      </c>
      <c r="S1440" s="1" t="s">
        <v>696</v>
      </c>
      <c r="T1440">
        <v>1000</v>
      </c>
      <c r="U1440" s="1" t="s">
        <v>697</v>
      </c>
      <c r="V1440" s="1" t="s">
        <v>698</v>
      </c>
      <c r="W1440" s="1" t="s">
        <v>708</v>
      </c>
    </row>
    <row r="1441" spans="1:23" x14ac:dyDescent="0.25">
      <c r="A1441" s="1" t="s">
        <v>3989</v>
      </c>
      <c r="B1441" s="1" t="s">
        <v>4010</v>
      </c>
      <c r="C1441" s="2">
        <v>42698</v>
      </c>
      <c r="D1441" s="2">
        <v>42704</v>
      </c>
      <c r="E1441">
        <v>1948</v>
      </c>
      <c r="F1441" s="1" t="s">
        <v>4011</v>
      </c>
      <c r="G1441" s="1" t="s">
        <v>688</v>
      </c>
      <c r="H1441" s="1" t="s">
        <v>689</v>
      </c>
      <c r="I1441" s="1" t="s">
        <v>741</v>
      </c>
      <c r="J1441">
        <v>6667</v>
      </c>
      <c r="K1441">
        <v>1461</v>
      </c>
      <c r="L1441" s="1" t="s">
        <v>691</v>
      </c>
      <c r="M1441" s="1" t="s">
        <v>1640</v>
      </c>
      <c r="N1441">
        <v>0.4</v>
      </c>
      <c r="O1441" s="1" t="s">
        <v>693</v>
      </c>
      <c r="P1441">
        <v>0.25</v>
      </c>
      <c r="Q1441" s="1" t="s">
        <v>694</v>
      </c>
      <c r="R1441" s="1" t="s">
        <v>695</v>
      </c>
      <c r="S1441" s="1" t="s">
        <v>696</v>
      </c>
      <c r="T1441">
        <v>2666.67</v>
      </c>
      <c r="U1441" s="1" t="s">
        <v>697</v>
      </c>
      <c r="V1441" s="1" t="s">
        <v>698</v>
      </c>
      <c r="W1441" s="1" t="s">
        <v>708</v>
      </c>
    </row>
    <row r="1442" spans="1:23" x14ac:dyDescent="0.25">
      <c r="A1442" s="1" t="s">
        <v>3989</v>
      </c>
      <c r="B1442" s="1" t="s">
        <v>4012</v>
      </c>
      <c r="C1442" s="2">
        <v>42698</v>
      </c>
      <c r="D1442" s="2">
        <v>42704</v>
      </c>
      <c r="E1442">
        <v>0</v>
      </c>
      <c r="F1442" s="1" t="s">
        <v>4013</v>
      </c>
      <c r="G1442" s="1" t="s">
        <v>688</v>
      </c>
      <c r="H1442" s="1" t="s">
        <v>689</v>
      </c>
      <c r="I1442" s="1" t="s">
        <v>863</v>
      </c>
      <c r="J1442">
        <v>0</v>
      </c>
      <c r="K1442">
        <v>93.29</v>
      </c>
      <c r="L1442" s="1" t="s">
        <v>691</v>
      </c>
      <c r="M1442" s="1" t="s">
        <v>1640</v>
      </c>
      <c r="N1442">
        <v>0</v>
      </c>
      <c r="O1442" s="1" t="s">
        <v>693</v>
      </c>
      <c r="P1442">
        <v>-25.910699999999999</v>
      </c>
      <c r="Q1442" s="1" t="s">
        <v>694</v>
      </c>
      <c r="R1442" s="1" t="s">
        <v>815</v>
      </c>
      <c r="S1442" s="1" t="s">
        <v>696</v>
      </c>
      <c r="T1442">
        <v>2000</v>
      </c>
      <c r="U1442" s="1" t="s">
        <v>697</v>
      </c>
      <c r="V1442" s="1" t="s">
        <v>698</v>
      </c>
      <c r="W1442" s="1" t="s">
        <v>708</v>
      </c>
    </row>
    <row r="1443" spans="1:23" x14ac:dyDescent="0.25">
      <c r="A1443" s="1" t="s">
        <v>3989</v>
      </c>
      <c r="B1443" s="1" t="s">
        <v>4014</v>
      </c>
      <c r="C1443" s="2">
        <v>42698</v>
      </c>
      <c r="D1443" s="2">
        <v>42704</v>
      </c>
      <c r="E1443">
        <v>221.6</v>
      </c>
      <c r="F1443" s="1" t="s">
        <v>4015</v>
      </c>
      <c r="G1443" s="1" t="s">
        <v>688</v>
      </c>
      <c r="H1443" s="1" t="s">
        <v>689</v>
      </c>
      <c r="I1443" s="1" t="s">
        <v>1897</v>
      </c>
      <c r="J1443">
        <v>12000</v>
      </c>
      <c r="K1443">
        <v>138.5</v>
      </c>
      <c r="L1443" s="1" t="s">
        <v>691</v>
      </c>
      <c r="M1443" s="1" t="s">
        <v>1640</v>
      </c>
      <c r="N1443">
        <v>0.4</v>
      </c>
      <c r="O1443" s="1" t="s">
        <v>693</v>
      </c>
      <c r="P1443">
        <v>0.375</v>
      </c>
      <c r="Q1443" s="1" t="s">
        <v>694</v>
      </c>
      <c r="R1443" s="1" t="s">
        <v>695</v>
      </c>
      <c r="S1443" s="1" t="s">
        <v>696</v>
      </c>
      <c r="T1443">
        <v>4800</v>
      </c>
      <c r="U1443" s="1" t="s">
        <v>697</v>
      </c>
      <c r="V1443" s="1" t="s">
        <v>698</v>
      </c>
      <c r="W1443" s="1" t="s">
        <v>708</v>
      </c>
    </row>
    <row r="1444" spans="1:23" x14ac:dyDescent="0.25">
      <c r="A1444" s="1" t="s">
        <v>4016</v>
      </c>
      <c r="B1444" s="1" t="s">
        <v>4017</v>
      </c>
      <c r="C1444" s="2">
        <v>42720</v>
      </c>
      <c r="D1444" s="2">
        <v>42735</v>
      </c>
      <c r="E1444">
        <v>5000</v>
      </c>
      <c r="F1444" s="1" t="s">
        <v>4018</v>
      </c>
      <c r="G1444" s="1" t="s">
        <v>688</v>
      </c>
      <c r="H1444" s="1" t="s">
        <v>689</v>
      </c>
      <c r="I1444" s="1" t="s">
        <v>4019</v>
      </c>
      <c r="J1444">
        <v>3800</v>
      </c>
      <c r="K1444">
        <v>662.6</v>
      </c>
      <c r="L1444" s="1" t="s">
        <v>691</v>
      </c>
      <c r="M1444" s="1" t="s">
        <v>1640</v>
      </c>
      <c r="N1444">
        <v>0.5</v>
      </c>
      <c r="O1444" s="1" t="s">
        <v>693</v>
      </c>
      <c r="P1444">
        <v>0.86750000000000005</v>
      </c>
      <c r="Q1444" s="1" t="s">
        <v>694</v>
      </c>
      <c r="R1444" s="1" t="s">
        <v>887</v>
      </c>
      <c r="S1444" s="1" t="s">
        <v>696</v>
      </c>
      <c r="T1444">
        <v>1900</v>
      </c>
      <c r="U1444" s="1" t="s">
        <v>697</v>
      </c>
      <c r="V1444" s="1" t="s">
        <v>698</v>
      </c>
      <c r="W1444" s="1" t="s">
        <v>708</v>
      </c>
    </row>
    <row r="1445" spans="1:23" x14ac:dyDescent="0.25">
      <c r="A1445" s="1" t="s">
        <v>4016</v>
      </c>
      <c r="B1445" s="1" t="s">
        <v>4020</v>
      </c>
      <c r="C1445" s="2">
        <v>42720</v>
      </c>
      <c r="D1445" s="2">
        <v>42735</v>
      </c>
      <c r="E1445">
        <v>5000</v>
      </c>
      <c r="F1445" s="1" t="s">
        <v>4021</v>
      </c>
      <c r="G1445" s="1" t="s">
        <v>688</v>
      </c>
      <c r="H1445" s="1" t="s">
        <v>689</v>
      </c>
      <c r="I1445" s="1" t="s">
        <v>1841</v>
      </c>
      <c r="J1445">
        <v>21000</v>
      </c>
      <c r="K1445">
        <v>4200</v>
      </c>
      <c r="L1445" s="1" t="s">
        <v>691</v>
      </c>
      <c r="M1445" s="1" t="s">
        <v>1640</v>
      </c>
      <c r="N1445">
        <v>0.5</v>
      </c>
      <c r="O1445" s="1" t="s">
        <v>693</v>
      </c>
      <c r="P1445">
        <v>0.16</v>
      </c>
      <c r="Q1445" s="1" t="s">
        <v>694</v>
      </c>
      <c r="R1445" s="1" t="s">
        <v>887</v>
      </c>
      <c r="S1445" s="1" t="s">
        <v>696</v>
      </c>
      <c r="T1445">
        <v>10500</v>
      </c>
      <c r="U1445" s="1" t="s">
        <v>697</v>
      </c>
      <c r="V1445" s="1" t="s">
        <v>698</v>
      </c>
      <c r="W1445" s="1" t="s">
        <v>708</v>
      </c>
    </row>
    <row r="1446" spans="1:23" x14ac:dyDescent="0.25">
      <c r="A1446" s="1" t="s">
        <v>4016</v>
      </c>
      <c r="B1446" s="1" t="s">
        <v>4022</v>
      </c>
      <c r="C1446" s="2">
        <v>42720</v>
      </c>
      <c r="D1446" s="2">
        <v>42735</v>
      </c>
      <c r="E1446">
        <v>5000</v>
      </c>
      <c r="F1446" s="1" t="s">
        <v>4023</v>
      </c>
      <c r="G1446" s="1" t="s">
        <v>688</v>
      </c>
      <c r="H1446" s="1" t="s">
        <v>689</v>
      </c>
      <c r="I1446" s="1" t="s">
        <v>886</v>
      </c>
      <c r="J1446">
        <v>5714</v>
      </c>
      <c r="K1446">
        <v>2000</v>
      </c>
      <c r="L1446" s="1" t="s">
        <v>691</v>
      </c>
      <c r="M1446" s="1" t="s">
        <v>1640</v>
      </c>
      <c r="N1446">
        <v>0.5</v>
      </c>
      <c r="O1446" s="1" t="s">
        <v>693</v>
      </c>
      <c r="P1446">
        <v>0.6</v>
      </c>
      <c r="Q1446" s="1" t="s">
        <v>694</v>
      </c>
      <c r="R1446" s="1" t="s">
        <v>695</v>
      </c>
      <c r="S1446" s="1" t="s">
        <v>696</v>
      </c>
      <c r="T1446">
        <v>2857.14</v>
      </c>
      <c r="U1446" s="1" t="s">
        <v>697</v>
      </c>
      <c r="V1446" s="1" t="s">
        <v>698</v>
      </c>
      <c r="W1446" s="1" t="s">
        <v>708</v>
      </c>
    </row>
    <row r="1447" spans="1:23" x14ac:dyDescent="0.25">
      <c r="A1447" s="1" t="s">
        <v>4024</v>
      </c>
      <c r="B1447" s="1" t="s">
        <v>4025</v>
      </c>
      <c r="C1447" s="2">
        <v>42720</v>
      </c>
      <c r="D1447" s="2">
        <v>42735</v>
      </c>
      <c r="E1447">
        <v>1666.6</v>
      </c>
      <c r="F1447" s="1" t="s">
        <v>4026</v>
      </c>
      <c r="G1447" s="1" t="s">
        <v>688</v>
      </c>
      <c r="H1447" s="1" t="s">
        <v>689</v>
      </c>
      <c r="I1447" s="1" t="s">
        <v>4027</v>
      </c>
      <c r="J1447">
        <v>2500</v>
      </c>
      <c r="K1447">
        <v>450.8</v>
      </c>
      <c r="L1447" s="1" t="s">
        <v>691</v>
      </c>
      <c r="M1447" s="1" t="s">
        <v>1640</v>
      </c>
      <c r="N1447">
        <v>0.4</v>
      </c>
      <c r="O1447" s="1" t="s">
        <v>693</v>
      </c>
      <c r="P1447">
        <v>0.72950000000000004</v>
      </c>
      <c r="Q1447" s="1" t="s">
        <v>694</v>
      </c>
      <c r="R1447" s="1" t="s">
        <v>695</v>
      </c>
      <c r="S1447" s="1" t="s">
        <v>696</v>
      </c>
      <c r="T1447">
        <v>1000</v>
      </c>
      <c r="U1447" s="1" t="s">
        <v>697</v>
      </c>
      <c r="V1447" s="1" t="s">
        <v>698</v>
      </c>
      <c r="W1447" s="1" t="s">
        <v>708</v>
      </c>
    </row>
    <row r="1448" spans="1:23" x14ac:dyDescent="0.25">
      <c r="A1448" s="1" t="s">
        <v>4024</v>
      </c>
      <c r="B1448" s="1" t="s">
        <v>4028</v>
      </c>
      <c r="C1448" s="2">
        <v>42720</v>
      </c>
      <c r="D1448" s="2">
        <v>42735</v>
      </c>
      <c r="E1448">
        <v>1665.6</v>
      </c>
      <c r="F1448" s="1" t="s">
        <v>4029</v>
      </c>
      <c r="G1448" s="1" t="s">
        <v>688</v>
      </c>
      <c r="H1448" s="1" t="s">
        <v>689</v>
      </c>
      <c r="I1448" s="1" t="s">
        <v>3981</v>
      </c>
      <c r="J1448">
        <v>1750</v>
      </c>
      <c r="K1448">
        <v>385</v>
      </c>
      <c r="L1448" s="1" t="s">
        <v>691</v>
      </c>
      <c r="M1448" s="1" t="s">
        <v>1640</v>
      </c>
      <c r="N1448">
        <v>0.4</v>
      </c>
      <c r="O1448" s="1" t="s">
        <v>693</v>
      </c>
      <c r="P1448">
        <v>0.76890000000000003</v>
      </c>
      <c r="Q1448" s="1" t="s">
        <v>694</v>
      </c>
      <c r="R1448" s="1" t="s">
        <v>695</v>
      </c>
      <c r="S1448" s="1" t="s">
        <v>696</v>
      </c>
      <c r="T1448">
        <v>700</v>
      </c>
      <c r="U1448" s="1" t="s">
        <v>697</v>
      </c>
      <c r="V1448" s="1" t="s">
        <v>698</v>
      </c>
      <c r="W1448" s="1" t="s">
        <v>708</v>
      </c>
    </row>
    <row r="1449" spans="1:23" x14ac:dyDescent="0.25">
      <c r="A1449" s="1" t="s">
        <v>4024</v>
      </c>
      <c r="B1449" s="1" t="s">
        <v>4030</v>
      </c>
      <c r="C1449" s="2">
        <v>42720</v>
      </c>
      <c r="D1449" s="2">
        <v>42735</v>
      </c>
      <c r="E1449">
        <v>1666.6</v>
      </c>
      <c r="F1449" s="1" t="s">
        <v>4031</v>
      </c>
      <c r="G1449" s="1" t="s">
        <v>688</v>
      </c>
      <c r="H1449" s="1" t="s">
        <v>689</v>
      </c>
      <c r="I1449" s="1" t="s">
        <v>3963</v>
      </c>
      <c r="J1449">
        <v>166667</v>
      </c>
      <c r="K1449">
        <v>500</v>
      </c>
      <c r="L1449" s="1" t="s">
        <v>691</v>
      </c>
      <c r="M1449" s="1" t="s">
        <v>1640</v>
      </c>
      <c r="N1449">
        <v>0.4</v>
      </c>
      <c r="O1449" s="1" t="s">
        <v>1029</v>
      </c>
      <c r="P1449">
        <v>0.7</v>
      </c>
      <c r="Q1449" s="1" t="s">
        <v>694</v>
      </c>
      <c r="R1449" s="1" t="s">
        <v>722</v>
      </c>
      <c r="S1449" s="1" t="s">
        <v>696</v>
      </c>
      <c r="T1449">
        <v>66.67</v>
      </c>
      <c r="U1449" s="1" t="s">
        <v>697</v>
      </c>
      <c r="V1449" s="1" t="s">
        <v>698</v>
      </c>
      <c r="W1449" s="1" t="s">
        <v>708</v>
      </c>
    </row>
    <row r="1450" spans="1:23" x14ac:dyDescent="0.25">
      <c r="A1450" s="1" t="s">
        <v>4024</v>
      </c>
      <c r="B1450" s="1" t="s">
        <v>4032</v>
      </c>
      <c r="C1450" s="2">
        <v>42720</v>
      </c>
      <c r="D1450" s="2">
        <v>42735</v>
      </c>
      <c r="E1450">
        <v>1666.6</v>
      </c>
      <c r="F1450" s="1" t="s">
        <v>4033</v>
      </c>
      <c r="G1450" s="1" t="s">
        <v>688</v>
      </c>
      <c r="H1450" s="1" t="s">
        <v>689</v>
      </c>
      <c r="I1450" s="1" t="s">
        <v>3969</v>
      </c>
      <c r="J1450">
        <v>1500</v>
      </c>
      <c r="K1450">
        <v>300</v>
      </c>
      <c r="L1450" s="1" t="s">
        <v>691</v>
      </c>
      <c r="M1450" s="1" t="s">
        <v>1640</v>
      </c>
      <c r="N1450">
        <v>0.4</v>
      </c>
      <c r="O1450" s="1" t="s">
        <v>693</v>
      </c>
      <c r="P1450">
        <v>0.82</v>
      </c>
      <c r="Q1450" s="1" t="s">
        <v>694</v>
      </c>
      <c r="R1450" s="1" t="s">
        <v>695</v>
      </c>
      <c r="S1450" s="1" t="s">
        <v>696</v>
      </c>
      <c r="T1450">
        <v>600</v>
      </c>
      <c r="U1450" s="1" t="s">
        <v>697</v>
      </c>
      <c r="V1450" s="1" t="s">
        <v>698</v>
      </c>
      <c r="W1450" s="1" t="s">
        <v>708</v>
      </c>
    </row>
    <row r="1451" spans="1:23" x14ac:dyDescent="0.25">
      <c r="A1451" s="1" t="s">
        <v>4024</v>
      </c>
      <c r="B1451" s="1" t="s">
        <v>4034</v>
      </c>
      <c r="C1451" s="2">
        <v>42720</v>
      </c>
      <c r="D1451" s="2">
        <v>42735</v>
      </c>
      <c r="E1451">
        <v>1666.6</v>
      </c>
      <c r="F1451" s="1" t="s">
        <v>4035</v>
      </c>
      <c r="G1451" s="1" t="s">
        <v>688</v>
      </c>
      <c r="H1451" s="1" t="s">
        <v>689</v>
      </c>
      <c r="I1451" s="1" t="s">
        <v>3704</v>
      </c>
      <c r="J1451">
        <v>600000</v>
      </c>
      <c r="K1451">
        <v>272.61</v>
      </c>
      <c r="L1451" s="1" t="s">
        <v>691</v>
      </c>
      <c r="M1451" s="1" t="s">
        <v>1640</v>
      </c>
      <c r="N1451">
        <v>0.4</v>
      </c>
      <c r="O1451" s="1" t="s">
        <v>1029</v>
      </c>
      <c r="P1451">
        <v>0.83640000000000003</v>
      </c>
      <c r="Q1451" s="1" t="s">
        <v>694</v>
      </c>
      <c r="R1451" s="1" t="s">
        <v>722</v>
      </c>
      <c r="S1451" s="1" t="s">
        <v>696</v>
      </c>
      <c r="T1451">
        <v>240</v>
      </c>
      <c r="U1451" s="1" t="s">
        <v>697</v>
      </c>
      <c r="V1451" s="1" t="s">
        <v>698</v>
      </c>
      <c r="W1451" s="1" t="s">
        <v>708</v>
      </c>
    </row>
    <row r="1452" spans="1:23" x14ac:dyDescent="0.25">
      <c r="A1452" s="1" t="s">
        <v>4024</v>
      </c>
      <c r="B1452" s="1" t="s">
        <v>4036</v>
      </c>
      <c r="C1452" s="2">
        <v>42720</v>
      </c>
      <c r="D1452" s="2">
        <v>42735</v>
      </c>
      <c r="E1452">
        <v>1666.6</v>
      </c>
      <c r="F1452" s="1" t="s">
        <v>4037</v>
      </c>
      <c r="G1452" s="1" t="s">
        <v>688</v>
      </c>
      <c r="H1452" s="1" t="s">
        <v>689</v>
      </c>
      <c r="I1452" s="1" t="s">
        <v>3972</v>
      </c>
      <c r="J1452">
        <v>2000</v>
      </c>
      <c r="K1452">
        <v>323</v>
      </c>
      <c r="L1452" s="1" t="s">
        <v>691</v>
      </c>
      <c r="M1452" s="1" t="s">
        <v>1640</v>
      </c>
      <c r="N1452">
        <v>0.4</v>
      </c>
      <c r="O1452" s="1" t="s">
        <v>693</v>
      </c>
      <c r="P1452">
        <v>0.80620000000000003</v>
      </c>
      <c r="Q1452" s="1" t="s">
        <v>694</v>
      </c>
      <c r="R1452" s="1" t="s">
        <v>695</v>
      </c>
      <c r="S1452" s="1" t="s">
        <v>696</v>
      </c>
      <c r="T1452">
        <v>800</v>
      </c>
      <c r="U1452" s="1" t="s">
        <v>697</v>
      </c>
      <c r="V1452" s="1" t="s">
        <v>698</v>
      </c>
      <c r="W1452" s="1" t="s">
        <v>708</v>
      </c>
    </row>
    <row r="1453" spans="1:23" x14ac:dyDescent="0.25">
      <c r="A1453" s="1" t="s">
        <v>4024</v>
      </c>
      <c r="B1453" s="1" t="s">
        <v>4038</v>
      </c>
      <c r="C1453" s="2">
        <v>42720</v>
      </c>
      <c r="D1453" s="2">
        <v>42735</v>
      </c>
      <c r="E1453">
        <v>1666.6</v>
      </c>
      <c r="F1453" s="1" t="s">
        <v>4039</v>
      </c>
      <c r="G1453" s="1" t="s">
        <v>688</v>
      </c>
      <c r="H1453" s="1" t="s">
        <v>689</v>
      </c>
      <c r="I1453" s="1" t="s">
        <v>3966</v>
      </c>
      <c r="J1453">
        <v>3000</v>
      </c>
      <c r="K1453">
        <v>600</v>
      </c>
      <c r="L1453" s="1" t="s">
        <v>691</v>
      </c>
      <c r="M1453" s="1" t="s">
        <v>1640</v>
      </c>
      <c r="N1453">
        <v>0.4</v>
      </c>
      <c r="O1453" s="1" t="s">
        <v>693</v>
      </c>
      <c r="P1453">
        <v>0.64</v>
      </c>
      <c r="Q1453" s="1" t="s">
        <v>694</v>
      </c>
      <c r="R1453" s="1" t="s">
        <v>695</v>
      </c>
      <c r="S1453" s="1" t="s">
        <v>696</v>
      </c>
      <c r="T1453">
        <v>1200</v>
      </c>
      <c r="U1453" s="1" t="s">
        <v>697</v>
      </c>
      <c r="V1453" s="1" t="s">
        <v>698</v>
      </c>
      <c r="W1453" s="1" t="s">
        <v>708</v>
      </c>
    </row>
    <row r="1454" spans="1:23" x14ac:dyDescent="0.25">
      <c r="A1454" s="1" t="s">
        <v>4024</v>
      </c>
      <c r="B1454" s="1" t="s">
        <v>4040</v>
      </c>
      <c r="C1454" s="2">
        <v>42720</v>
      </c>
      <c r="D1454" s="2">
        <v>42735</v>
      </c>
      <c r="E1454">
        <v>1666.6</v>
      </c>
      <c r="F1454" s="1" t="s">
        <v>4041</v>
      </c>
      <c r="G1454" s="1" t="s">
        <v>688</v>
      </c>
      <c r="H1454" s="1" t="s">
        <v>689</v>
      </c>
      <c r="I1454" s="1" t="s">
        <v>3715</v>
      </c>
      <c r="J1454">
        <v>100000</v>
      </c>
      <c r="K1454">
        <v>186.84</v>
      </c>
      <c r="L1454" s="1" t="s">
        <v>691</v>
      </c>
      <c r="M1454" s="1" t="s">
        <v>1640</v>
      </c>
      <c r="N1454">
        <v>0.4</v>
      </c>
      <c r="O1454" s="1" t="s">
        <v>1029</v>
      </c>
      <c r="P1454">
        <v>0.88790000000000002</v>
      </c>
      <c r="Q1454" s="1" t="s">
        <v>694</v>
      </c>
      <c r="R1454" s="1" t="s">
        <v>722</v>
      </c>
      <c r="S1454" s="1" t="s">
        <v>696</v>
      </c>
      <c r="T1454">
        <v>40</v>
      </c>
      <c r="U1454" s="1" t="s">
        <v>697</v>
      </c>
      <c r="V1454" s="1" t="s">
        <v>698</v>
      </c>
      <c r="W1454" s="1" t="s">
        <v>708</v>
      </c>
    </row>
    <row r="1455" spans="1:23" x14ac:dyDescent="0.25">
      <c r="A1455" s="1" t="s">
        <v>4024</v>
      </c>
      <c r="B1455" s="1" t="s">
        <v>4042</v>
      </c>
      <c r="C1455" s="2">
        <v>42720</v>
      </c>
      <c r="D1455" s="2">
        <v>42735</v>
      </c>
      <c r="E1455">
        <v>1665</v>
      </c>
      <c r="F1455" s="1" t="s">
        <v>4043</v>
      </c>
      <c r="G1455" s="1" t="s">
        <v>688</v>
      </c>
      <c r="H1455" s="1" t="s">
        <v>689</v>
      </c>
      <c r="I1455" s="1" t="s">
        <v>1383</v>
      </c>
      <c r="J1455">
        <v>12500</v>
      </c>
      <c r="K1455">
        <v>2500</v>
      </c>
      <c r="L1455" s="1" t="s">
        <v>691</v>
      </c>
      <c r="M1455" s="1" t="s">
        <v>1640</v>
      </c>
      <c r="N1455">
        <v>0.4</v>
      </c>
      <c r="O1455" s="1" t="s">
        <v>693</v>
      </c>
      <c r="P1455">
        <v>-0.50149999999999995</v>
      </c>
      <c r="Q1455" s="1" t="s">
        <v>694</v>
      </c>
      <c r="R1455" s="1" t="s">
        <v>695</v>
      </c>
      <c r="S1455" s="1" t="s">
        <v>696</v>
      </c>
      <c r="T1455">
        <v>5000</v>
      </c>
      <c r="U1455" s="1" t="s">
        <v>697</v>
      </c>
      <c r="V1455" s="1" t="s">
        <v>698</v>
      </c>
      <c r="W1455" s="1" t="s">
        <v>708</v>
      </c>
    </row>
    <row r="1456" spans="1:23" x14ac:dyDescent="0.25">
      <c r="A1456" s="1" t="s">
        <v>4024</v>
      </c>
      <c r="B1456" s="1" t="s">
        <v>4044</v>
      </c>
      <c r="C1456" s="2">
        <v>42720</v>
      </c>
      <c r="D1456" s="2">
        <v>42735</v>
      </c>
      <c r="E1456">
        <v>1670</v>
      </c>
      <c r="F1456" s="1" t="s">
        <v>4045</v>
      </c>
      <c r="G1456" s="1" t="s">
        <v>688</v>
      </c>
      <c r="H1456" s="1" t="s">
        <v>689</v>
      </c>
      <c r="I1456" s="1" t="s">
        <v>3701</v>
      </c>
      <c r="J1456">
        <v>3000</v>
      </c>
      <c r="K1456">
        <v>750</v>
      </c>
      <c r="L1456" s="1" t="s">
        <v>691</v>
      </c>
      <c r="M1456" s="1" t="s">
        <v>1640</v>
      </c>
      <c r="N1456">
        <v>0.4</v>
      </c>
      <c r="O1456" s="1" t="s">
        <v>693</v>
      </c>
      <c r="P1456">
        <v>0.55089999999999995</v>
      </c>
      <c r="Q1456" s="1" t="s">
        <v>694</v>
      </c>
      <c r="R1456" s="1" t="s">
        <v>695</v>
      </c>
      <c r="S1456" s="1" t="s">
        <v>696</v>
      </c>
      <c r="T1456">
        <v>1200</v>
      </c>
      <c r="U1456" s="1" t="s">
        <v>697</v>
      </c>
      <c r="V1456" s="1" t="s">
        <v>698</v>
      </c>
      <c r="W1456" s="1" t="s">
        <v>708</v>
      </c>
    </row>
    <row r="1457" spans="1:23" x14ac:dyDescent="0.25">
      <c r="A1457" s="1" t="s">
        <v>4024</v>
      </c>
      <c r="B1457" s="1" t="s">
        <v>4046</v>
      </c>
      <c r="C1457" s="2">
        <v>42720</v>
      </c>
      <c r="D1457" s="2">
        <v>42735</v>
      </c>
      <c r="E1457">
        <v>1666.6</v>
      </c>
      <c r="F1457" s="1" t="s">
        <v>4047</v>
      </c>
      <c r="G1457" s="1" t="s">
        <v>688</v>
      </c>
      <c r="H1457" s="1" t="s">
        <v>689</v>
      </c>
      <c r="I1457" s="1" t="s">
        <v>738</v>
      </c>
      <c r="J1457">
        <v>3000</v>
      </c>
      <c r="K1457">
        <v>600</v>
      </c>
      <c r="L1457" s="1" t="s">
        <v>691</v>
      </c>
      <c r="M1457" s="1" t="s">
        <v>1640</v>
      </c>
      <c r="N1457">
        <v>0.4</v>
      </c>
      <c r="O1457" s="1" t="s">
        <v>693</v>
      </c>
      <c r="P1457">
        <v>0.64</v>
      </c>
      <c r="Q1457" s="1" t="s">
        <v>694</v>
      </c>
      <c r="R1457" s="1" t="s">
        <v>695</v>
      </c>
      <c r="S1457" s="1" t="s">
        <v>696</v>
      </c>
      <c r="T1457">
        <v>1200</v>
      </c>
      <c r="U1457" s="1" t="s">
        <v>697</v>
      </c>
      <c r="V1457" s="1" t="s">
        <v>698</v>
      </c>
      <c r="W1457" s="1" t="s">
        <v>708</v>
      </c>
    </row>
    <row r="1458" spans="1:23" x14ac:dyDescent="0.25">
      <c r="A1458" s="1" t="s">
        <v>4024</v>
      </c>
      <c r="B1458" s="1" t="s">
        <v>4048</v>
      </c>
      <c r="C1458" s="2">
        <v>42720</v>
      </c>
      <c r="D1458" s="2">
        <v>42735</v>
      </c>
      <c r="E1458">
        <v>1666.6</v>
      </c>
      <c r="F1458" s="1" t="s">
        <v>4049</v>
      </c>
      <c r="G1458" s="1" t="s">
        <v>688</v>
      </c>
      <c r="H1458" s="1" t="s">
        <v>689</v>
      </c>
      <c r="I1458" s="1" t="s">
        <v>3654</v>
      </c>
      <c r="J1458">
        <v>11000</v>
      </c>
      <c r="K1458">
        <v>2184.6</v>
      </c>
      <c r="L1458" s="1" t="s">
        <v>691</v>
      </c>
      <c r="M1458" s="1" t="s">
        <v>1640</v>
      </c>
      <c r="N1458">
        <v>0.4</v>
      </c>
      <c r="O1458" s="1" t="s">
        <v>693</v>
      </c>
      <c r="P1458">
        <v>-0.31080000000000002</v>
      </c>
      <c r="Q1458" s="1" t="s">
        <v>694</v>
      </c>
      <c r="R1458" s="1" t="s">
        <v>695</v>
      </c>
      <c r="S1458" s="1" t="s">
        <v>696</v>
      </c>
      <c r="T1458">
        <v>4400</v>
      </c>
      <c r="U1458" s="1" t="s">
        <v>697</v>
      </c>
      <c r="V1458" s="1" t="s">
        <v>698</v>
      </c>
      <c r="W1458" s="1" t="s">
        <v>708</v>
      </c>
    </row>
    <row r="1459" spans="1:23" x14ac:dyDescent="0.25">
      <c r="A1459" s="1" t="s">
        <v>4050</v>
      </c>
      <c r="B1459" s="1" t="s">
        <v>4051</v>
      </c>
      <c r="C1459" s="2">
        <v>42495</v>
      </c>
      <c r="D1459" s="2">
        <v>42521</v>
      </c>
      <c r="E1459">
        <v>3601.2</v>
      </c>
      <c r="F1459" s="1" t="s">
        <v>4052</v>
      </c>
      <c r="G1459" s="1" t="s">
        <v>688</v>
      </c>
      <c r="H1459" s="1" t="s">
        <v>689</v>
      </c>
      <c r="I1459" s="1" t="s">
        <v>989</v>
      </c>
      <c r="J1459">
        <v>10000</v>
      </c>
      <c r="K1459">
        <v>1500</v>
      </c>
      <c r="L1459" s="1" t="s">
        <v>691</v>
      </c>
      <c r="M1459" s="1" t="s">
        <v>759</v>
      </c>
      <c r="N1459">
        <v>0.3</v>
      </c>
      <c r="O1459" s="1" t="s">
        <v>693</v>
      </c>
      <c r="P1459">
        <v>0.58350000000000002</v>
      </c>
      <c r="Q1459" s="1" t="s">
        <v>694</v>
      </c>
      <c r="R1459" s="1" t="s">
        <v>695</v>
      </c>
      <c r="S1459" s="1" t="s">
        <v>696</v>
      </c>
      <c r="T1459">
        <v>3000</v>
      </c>
      <c r="U1459" s="1" t="s">
        <v>697</v>
      </c>
      <c r="V1459" s="1" t="s">
        <v>698</v>
      </c>
      <c r="W1459" s="1" t="s">
        <v>708</v>
      </c>
    </row>
    <row r="1460" spans="1:23" x14ac:dyDescent="0.25">
      <c r="A1460" s="1" t="s">
        <v>4050</v>
      </c>
      <c r="B1460" s="1" t="s">
        <v>4053</v>
      </c>
      <c r="C1460" s="2">
        <v>42495</v>
      </c>
      <c r="D1460" s="2">
        <v>42521</v>
      </c>
      <c r="E1460">
        <v>2003.7</v>
      </c>
      <c r="F1460" s="1" t="s">
        <v>4054</v>
      </c>
      <c r="G1460" s="1" t="s">
        <v>688</v>
      </c>
      <c r="H1460" s="1" t="s">
        <v>689</v>
      </c>
      <c r="I1460" s="1" t="s">
        <v>741</v>
      </c>
      <c r="J1460">
        <v>5000</v>
      </c>
      <c r="K1460">
        <v>1000</v>
      </c>
      <c r="L1460" s="1" t="s">
        <v>691</v>
      </c>
      <c r="M1460" s="1" t="s">
        <v>759</v>
      </c>
      <c r="N1460">
        <v>0.3</v>
      </c>
      <c r="O1460" s="1" t="s">
        <v>693</v>
      </c>
      <c r="P1460">
        <v>0.50090000000000001</v>
      </c>
      <c r="Q1460" s="1" t="s">
        <v>694</v>
      </c>
      <c r="R1460" s="1" t="s">
        <v>695</v>
      </c>
      <c r="S1460" s="1" t="s">
        <v>696</v>
      </c>
      <c r="T1460">
        <v>1500</v>
      </c>
      <c r="U1460" s="1" t="s">
        <v>697</v>
      </c>
      <c r="V1460" s="1" t="s">
        <v>698</v>
      </c>
      <c r="W1460" s="1" t="s">
        <v>708</v>
      </c>
    </row>
    <row r="1461" spans="1:23" x14ac:dyDescent="0.25">
      <c r="A1461" s="1" t="s">
        <v>4050</v>
      </c>
      <c r="B1461" s="1" t="s">
        <v>4055</v>
      </c>
      <c r="C1461" s="2">
        <v>42495</v>
      </c>
      <c r="D1461" s="2">
        <v>42521</v>
      </c>
      <c r="E1461">
        <v>-637.79999999999995</v>
      </c>
      <c r="F1461" s="1" t="s">
        <v>4056</v>
      </c>
      <c r="G1461" s="1" t="s">
        <v>688</v>
      </c>
      <c r="H1461" s="1" t="s">
        <v>689</v>
      </c>
      <c r="I1461" s="1" t="s">
        <v>789</v>
      </c>
      <c r="J1461">
        <v>6000</v>
      </c>
      <c r="K1461">
        <v>1200</v>
      </c>
      <c r="L1461" s="1" t="s">
        <v>691</v>
      </c>
      <c r="M1461" s="1" t="s">
        <v>759</v>
      </c>
      <c r="N1461">
        <v>0.3</v>
      </c>
      <c r="O1461" s="1" t="s">
        <v>693</v>
      </c>
      <c r="P1461">
        <v>2.8815</v>
      </c>
      <c r="Q1461" s="1" t="s">
        <v>694</v>
      </c>
      <c r="R1461" s="1" t="s">
        <v>713</v>
      </c>
      <c r="S1461" s="1" t="s">
        <v>696</v>
      </c>
      <c r="T1461">
        <v>1800</v>
      </c>
      <c r="U1461" s="1" t="s">
        <v>697</v>
      </c>
      <c r="V1461" s="1" t="s">
        <v>698</v>
      </c>
      <c r="W1461" s="1" t="s">
        <v>708</v>
      </c>
    </row>
    <row r="1462" spans="1:23" x14ac:dyDescent="0.25">
      <c r="A1462" s="1" t="s">
        <v>4050</v>
      </c>
      <c r="B1462" s="1" t="s">
        <v>4057</v>
      </c>
      <c r="C1462" s="2">
        <v>42495</v>
      </c>
      <c r="D1462" s="2">
        <v>42521</v>
      </c>
      <c r="E1462">
        <v>2718</v>
      </c>
      <c r="F1462" s="1" t="s">
        <v>4058</v>
      </c>
      <c r="G1462" s="1" t="s">
        <v>688</v>
      </c>
      <c r="H1462" s="1" t="s">
        <v>689</v>
      </c>
      <c r="I1462" s="1" t="s">
        <v>886</v>
      </c>
      <c r="J1462">
        <v>15000</v>
      </c>
      <c r="K1462">
        <v>2718</v>
      </c>
      <c r="L1462" s="1" t="s">
        <v>691</v>
      </c>
      <c r="M1462" s="1" t="s">
        <v>1825</v>
      </c>
      <c r="N1462">
        <v>0.3</v>
      </c>
      <c r="O1462" s="1" t="s">
        <v>693</v>
      </c>
      <c r="P1462">
        <v>0</v>
      </c>
      <c r="Q1462" s="1" t="s">
        <v>694</v>
      </c>
      <c r="R1462" s="1" t="s">
        <v>887</v>
      </c>
      <c r="S1462" s="1" t="s">
        <v>696</v>
      </c>
      <c r="T1462">
        <v>4500</v>
      </c>
      <c r="U1462" s="1" t="s">
        <v>697</v>
      </c>
      <c r="V1462" s="1" t="s">
        <v>698</v>
      </c>
      <c r="W1462" s="1" t="s">
        <v>708</v>
      </c>
    </row>
    <row r="1463" spans="1:23" x14ac:dyDescent="0.25">
      <c r="A1463" s="1" t="s">
        <v>4050</v>
      </c>
      <c r="B1463" s="1" t="s">
        <v>4059</v>
      </c>
      <c r="C1463" s="2">
        <v>42495</v>
      </c>
      <c r="D1463" s="2">
        <v>42521</v>
      </c>
      <c r="E1463">
        <v>1161.3</v>
      </c>
      <c r="F1463" s="1" t="s">
        <v>4060</v>
      </c>
      <c r="G1463" s="1" t="s">
        <v>688</v>
      </c>
      <c r="H1463" s="1" t="s">
        <v>689</v>
      </c>
      <c r="I1463" s="1" t="s">
        <v>716</v>
      </c>
      <c r="J1463">
        <v>5000</v>
      </c>
      <c r="K1463">
        <v>774.2</v>
      </c>
      <c r="L1463" s="1" t="s">
        <v>691</v>
      </c>
      <c r="M1463" s="1" t="s">
        <v>759</v>
      </c>
      <c r="N1463">
        <v>0.3</v>
      </c>
      <c r="O1463" s="1" t="s">
        <v>693</v>
      </c>
      <c r="P1463">
        <v>0.33329999999999999</v>
      </c>
      <c r="Q1463" s="1" t="s">
        <v>694</v>
      </c>
      <c r="R1463" s="1" t="s">
        <v>695</v>
      </c>
      <c r="S1463" s="1" t="s">
        <v>696</v>
      </c>
      <c r="T1463">
        <v>1500</v>
      </c>
      <c r="U1463" s="1" t="s">
        <v>697</v>
      </c>
      <c r="V1463" s="1" t="s">
        <v>698</v>
      </c>
      <c r="W1463" s="1" t="s">
        <v>708</v>
      </c>
    </row>
    <row r="1464" spans="1:23" x14ac:dyDescent="0.25">
      <c r="A1464" s="1" t="s">
        <v>4050</v>
      </c>
      <c r="B1464" s="1" t="s">
        <v>4061</v>
      </c>
      <c r="C1464" s="2">
        <v>42495</v>
      </c>
      <c r="D1464" s="2">
        <v>42521</v>
      </c>
      <c r="E1464">
        <v>6153.6</v>
      </c>
      <c r="F1464" s="1" t="s">
        <v>4062</v>
      </c>
      <c r="G1464" s="1" t="s">
        <v>688</v>
      </c>
      <c r="H1464" s="1" t="s">
        <v>689</v>
      </c>
      <c r="I1464" s="1" t="s">
        <v>720</v>
      </c>
      <c r="J1464">
        <v>20000</v>
      </c>
      <c r="K1464">
        <v>4000</v>
      </c>
      <c r="L1464" s="1" t="s">
        <v>691</v>
      </c>
      <c r="M1464" s="1" t="s">
        <v>759</v>
      </c>
      <c r="N1464">
        <v>0.3</v>
      </c>
      <c r="O1464" s="1" t="s">
        <v>693</v>
      </c>
      <c r="P1464">
        <v>0.35</v>
      </c>
      <c r="Q1464" s="1" t="s">
        <v>694</v>
      </c>
      <c r="R1464" s="1" t="s">
        <v>722</v>
      </c>
      <c r="S1464" s="1" t="s">
        <v>696</v>
      </c>
      <c r="T1464">
        <v>6000</v>
      </c>
      <c r="U1464" s="1" t="s">
        <v>697</v>
      </c>
      <c r="V1464" s="1" t="s">
        <v>698</v>
      </c>
      <c r="W1464" s="1" t="s">
        <v>708</v>
      </c>
    </row>
    <row r="1465" spans="1:23" x14ac:dyDescent="0.25">
      <c r="A1465" s="1" t="s">
        <v>4063</v>
      </c>
      <c r="B1465" s="1" t="s">
        <v>4064</v>
      </c>
      <c r="C1465" s="2">
        <v>42675</v>
      </c>
      <c r="D1465" s="2">
        <v>42681</v>
      </c>
      <c r="E1465">
        <v>2629</v>
      </c>
      <c r="F1465" s="1" t="s">
        <v>4065</v>
      </c>
      <c r="G1465" s="1" t="s">
        <v>688</v>
      </c>
      <c r="H1465" s="1" t="s">
        <v>689</v>
      </c>
      <c r="I1465" s="1" t="s">
        <v>886</v>
      </c>
      <c r="J1465">
        <v>6000</v>
      </c>
      <c r="K1465">
        <v>1500</v>
      </c>
      <c r="L1465" s="1" t="s">
        <v>691</v>
      </c>
      <c r="M1465" s="1" t="s">
        <v>1640</v>
      </c>
      <c r="N1465">
        <v>0.5</v>
      </c>
      <c r="O1465" s="1" t="s">
        <v>693</v>
      </c>
      <c r="P1465">
        <v>0.4294</v>
      </c>
      <c r="Q1465" s="1" t="s">
        <v>694</v>
      </c>
      <c r="R1465" s="1" t="s">
        <v>887</v>
      </c>
      <c r="S1465" s="1" t="s">
        <v>696</v>
      </c>
      <c r="T1465">
        <v>3000</v>
      </c>
      <c r="U1465" s="1" t="s">
        <v>697</v>
      </c>
      <c r="V1465" s="1" t="s">
        <v>698</v>
      </c>
      <c r="W1465" s="1" t="s">
        <v>708</v>
      </c>
    </row>
    <row r="1466" spans="1:23" x14ac:dyDescent="0.25">
      <c r="A1466" s="1" t="s">
        <v>4066</v>
      </c>
      <c r="B1466" s="1" t="s">
        <v>4067</v>
      </c>
      <c r="C1466" s="2">
        <v>42644</v>
      </c>
      <c r="D1466" s="2">
        <v>42673</v>
      </c>
      <c r="E1466">
        <v>168.8</v>
      </c>
      <c r="F1466" s="1" t="s">
        <v>4068</v>
      </c>
      <c r="G1466" s="1" t="s">
        <v>688</v>
      </c>
      <c r="H1466" s="1" t="s">
        <v>689</v>
      </c>
      <c r="I1466" s="1" t="s">
        <v>706</v>
      </c>
      <c r="J1466">
        <v>2000</v>
      </c>
      <c r="K1466">
        <v>729.58</v>
      </c>
      <c r="L1466" s="1" t="s">
        <v>691</v>
      </c>
      <c r="M1466" s="1" t="s">
        <v>1640</v>
      </c>
      <c r="N1466">
        <v>0.4</v>
      </c>
      <c r="O1466" s="1" t="s">
        <v>693</v>
      </c>
      <c r="P1466">
        <v>-3.3220999999999998</v>
      </c>
      <c r="Q1466" s="1" t="s">
        <v>694</v>
      </c>
      <c r="R1466" s="1" t="s">
        <v>707</v>
      </c>
      <c r="S1466" s="1" t="s">
        <v>696</v>
      </c>
      <c r="T1466">
        <v>800</v>
      </c>
      <c r="U1466" s="1" t="s">
        <v>697</v>
      </c>
      <c r="V1466" s="1" t="s">
        <v>698</v>
      </c>
      <c r="W1466" s="1" t="s">
        <v>708</v>
      </c>
    </row>
    <row r="1467" spans="1:23" x14ac:dyDescent="0.25">
      <c r="A1467" s="1" t="s">
        <v>4066</v>
      </c>
      <c r="B1467" s="1" t="s">
        <v>4069</v>
      </c>
      <c r="C1467" s="2">
        <v>42644</v>
      </c>
      <c r="D1467" s="2">
        <v>42673</v>
      </c>
      <c r="E1467">
        <v>0</v>
      </c>
      <c r="F1467" s="1" t="s">
        <v>4070</v>
      </c>
      <c r="G1467" s="1" t="s">
        <v>688</v>
      </c>
      <c r="H1467" s="1" t="s">
        <v>689</v>
      </c>
      <c r="I1467" s="1" t="s">
        <v>863</v>
      </c>
      <c r="J1467">
        <v>0</v>
      </c>
      <c r="K1467">
        <v>174.71</v>
      </c>
      <c r="L1467" s="1" t="s">
        <v>691</v>
      </c>
      <c r="M1467" s="1" t="s">
        <v>1640</v>
      </c>
      <c r="N1467">
        <v>0</v>
      </c>
      <c r="O1467" s="1" t="s">
        <v>693</v>
      </c>
      <c r="P1467">
        <v>0</v>
      </c>
      <c r="Q1467" s="1" t="s">
        <v>694</v>
      </c>
      <c r="R1467" s="1" t="s">
        <v>940</v>
      </c>
      <c r="S1467" s="1" t="s">
        <v>696</v>
      </c>
      <c r="T1467">
        <v>800</v>
      </c>
      <c r="U1467" s="1" t="s">
        <v>697</v>
      </c>
      <c r="V1467" s="1" t="s">
        <v>698</v>
      </c>
      <c r="W1467" s="1" t="s">
        <v>943</v>
      </c>
    </row>
    <row r="1468" spans="1:23" x14ac:dyDescent="0.25">
      <c r="A1468" s="1" t="s">
        <v>4066</v>
      </c>
      <c r="B1468" s="1" t="s">
        <v>4071</v>
      </c>
      <c r="C1468" s="2">
        <v>42644</v>
      </c>
      <c r="D1468" s="2">
        <v>42673</v>
      </c>
      <c r="E1468">
        <v>1303.5999999999999</v>
      </c>
      <c r="F1468" s="1" t="s">
        <v>4072</v>
      </c>
      <c r="G1468" s="1" t="s">
        <v>688</v>
      </c>
      <c r="H1468" s="1" t="s">
        <v>689</v>
      </c>
      <c r="I1468" s="1" t="s">
        <v>716</v>
      </c>
      <c r="J1468">
        <v>5000</v>
      </c>
      <c r="K1468">
        <v>48.85</v>
      </c>
      <c r="L1468" s="1" t="s">
        <v>691</v>
      </c>
      <c r="M1468" s="1" t="s">
        <v>1640</v>
      </c>
      <c r="N1468">
        <v>0.4</v>
      </c>
      <c r="O1468" s="1" t="s">
        <v>693</v>
      </c>
      <c r="P1468">
        <v>0.96250000000000002</v>
      </c>
      <c r="Q1468" s="1" t="s">
        <v>694</v>
      </c>
      <c r="R1468" s="1" t="s">
        <v>695</v>
      </c>
      <c r="S1468" s="1" t="s">
        <v>696</v>
      </c>
      <c r="T1468">
        <v>2000</v>
      </c>
      <c r="U1468" s="1" t="s">
        <v>697</v>
      </c>
      <c r="V1468" s="1" t="s">
        <v>698</v>
      </c>
      <c r="W1468" s="1" t="s">
        <v>708</v>
      </c>
    </row>
    <row r="1469" spans="1:23" x14ac:dyDescent="0.25">
      <c r="A1469" s="1" t="s">
        <v>4066</v>
      </c>
      <c r="B1469" s="1" t="s">
        <v>4073</v>
      </c>
      <c r="C1469" s="2">
        <v>42644</v>
      </c>
      <c r="D1469" s="2">
        <v>42673</v>
      </c>
      <c r="E1469">
        <v>0</v>
      </c>
      <c r="F1469" s="1" t="s">
        <v>4074</v>
      </c>
      <c r="G1469" s="1" t="s">
        <v>688</v>
      </c>
      <c r="H1469" s="1" t="s">
        <v>689</v>
      </c>
      <c r="I1469" s="1" t="s">
        <v>950</v>
      </c>
      <c r="J1469">
        <v>2000</v>
      </c>
      <c r="K1469">
        <v>36.22</v>
      </c>
      <c r="L1469" s="1" t="s">
        <v>691</v>
      </c>
      <c r="M1469" s="1" t="s">
        <v>1640</v>
      </c>
      <c r="N1469">
        <v>0.4</v>
      </c>
      <c r="O1469" s="1" t="s">
        <v>693</v>
      </c>
      <c r="P1469">
        <v>0</v>
      </c>
      <c r="Q1469" s="1" t="s">
        <v>694</v>
      </c>
      <c r="R1469" s="1" t="s">
        <v>951</v>
      </c>
      <c r="S1469" s="1" t="s">
        <v>696</v>
      </c>
      <c r="T1469">
        <v>800</v>
      </c>
      <c r="U1469" s="1" t="s">
        <v>697</v>
      </c>
      <c r="V1469" s="1" t="s">
        <v>698</v>
      </c>
      <c r="W1469" s="1" t="s">
        <v>952</v>
      </c>
    </row>
    <row r="1470" spans="1:23" x14ac:dyDescent="0.25">
      <c r="A1470" s="1" t="s">
        <v>4066</v>
      </c>
      <c r="B1470" s="1" t="s">
        <v>4075</v>
      </c>
      <c r="C1470" s="2">
        <v>42644</v>
      </c>
      <c r="D1470" s="2">
        <v>42673</v>
      </c>
      <c r="E1470">
        <v>0</v>
      </c>
      <c r="F1470" s="1" t="s">
        <v>4070</v>
      </c>
      <c r="G1470" s="1" t="s">
        <v>688</v>
      </c>
      <c r="H1470" s="1" t="s">
        <v>689</v>
      </c>
      <c r="I1470" s="1" t="s">
        <v>863</v>
      </c>
      <c r="J1470">
        <v>0</v>
      </c>
      <c r="K1470">
        <v>51.99</v>
      </c>
      <c r="L1470" s="1" t="s">
        <v>691</v>
      </c>
      <c r="M1470" s="1" t="s">
        <v>1640</v>
      </c>
      <c r="N1470">
        <v>0</v>
      </c>
      <c r="O1470" s="1" t="s">
        <v>693</v>
      </c>
      <c r="P1470">
        <v>0</v>
      </c>
      <c r="Q1470" s="1" t="s">
        <v>694</v>
      </c>
      <c r="R1470" s="1" t="s">
        <v>940</v>
      </c>
      <c r="S1470" s="1" t="s">
        <v>696</v>
      </c>
      <c r="T1470">
        <v>800</v>
      </c>
      <c r="U1470" s="1" t="s">
        <v>697</v>
      </c>
      <c r="V1470" s="1" t="s">
        <v>698</v>
      </c>
      <c r="W1470" s="1" t="s">
        <v>941</v>
      </c>
    </row>
    <row r="1471" spans="1:23" x14ac:dyDescent="0.25">
      <c r="A1471" s="1" t="s">
        <v>4066</v>
      </c>
      <c r="B1471" s="1" t="s">
        <v>4076</v>
      </c>
      <c r="C1471" s="2">
        <v>42644</v>
      </c>
      <c r="D1471" s="2">
        <v>42673</v>
      </c>
      <c r="E1471">
        <v>827.2</v>
      </c>
      <c r="F1471" s="1" t="s">
        <v>4077</v>
      </c>
      <c r="G1471" s="1" t="s">
        <v>688</v>
      </c>
      <c r="H1471" s="1" t="s">
        <v>689</v>
      </c>
      <c r="I1471" s="1" t="s">
        <v>764</v>
      </c>
      <c r="J1471">
        <v>1667</v>
      </c>
      <c r="K1471">
        <v>500</v>
      </c>
      <c r="L1471" s="1" t="s">
        <v>691</v>
      </c>
      <c r="M1471" s="1" t="s">
        <v>1640</v>
      </c>
      <c r="N1471">
        <v>0.4</v>
      </c>
      <c r="O1471" s="1" t="s">
        <v>693</v>
      </c>
      <c r="P1471">
        <v>0.39560000000000001</v>
      </c>
      <c r="Q1471" s="1" t="s">
        <v>694</v>
      </c>
      <c r="R1471" s="1" t="s">
        <v>695</v>
      </c>
      <c r="S1471" s="1" t="s">
        <v>696</v>
      </c>
      <c r="T1471">
        <v>666.67</v>
      </c>
      <c r="U1471" s="1" t="s">
        <v>697</v>
      </c>
      <c r="V1471" s="1" t="s">
        <v>698</v>
      </c>
      <c r="W1471" s="1" t="s">
        <v>708</v>
      </c>
    </row>
    <row r="1472" spans="1:23" x14ac:dyDescent="0.25">
      <c r="A1472" s="1" t="s">
        <v>4066</v>
      </c>
      <c r="B1472" s="1" t="s">
        <v>4078</v>
      </c>
      <c r="C1472" s="2">
        <v>42644</v>
      </c>
      <c r="D1472" s="2">
        <v>42673</v>
      </c>
      <c r="E1472">
        <v>2884.8</v>
      </c>
      <c r="F1472" s="1" t="s">
        <v>4079</v>
      </c>
      <c r="G1472" s="1" t="s">
        <v>688</v>
      </c>
      <c r="H1472" s="1" t="s">
        <v>689</v>
      </c>
      <c r="I1472" s="1" t="s">
        <v>720</v>
      </c>
      <c r="J1472">
        <v>3750</v>
      </c>
      <c r="K1472">
        <v>750</v>
      </c>
      <c r="L1472" s="1" t="s">
        <v>691</v>
      </c>
      <c r="M1472" s="1" t="s">
        <v>1640</v>
      </c>
      <c r="N1472">
        <v>0.4</v>
      </c>
      <c r="O1472" s="1" t="s">
        <v>693</v>
      </c>
      <c r="P1472">
        <v>0.74</v>
      </c>
      <c r="Q1472" s="1" t="s">
        <v>694</v>
      </c>
      <c r="R1472" s="1" t="s">
        <v>722</v>
      </c>
      <c r="S1472" s="1" t="s">
        <v>696</v>
      </c>
      <c r="T1472">
        <v>1500</v>
      </c>
      <c r="U1472" s="1" t="s">
        <v>697</v>
      </c>
      <c r="V1472" s="1" t="s">
        <v>698</v>
      </c>
      <c r="W1472" s="1" t="s">
        <v>708</v>
      </c>
    </row>
    <row r="1473" spans="1:23" x14ac:dyDescent="0.25">
      <c r="A1473" s="1" t="s">
        <v>4066</v>
      </c>
      <c r="B1473" s="1" t="s">
        <v>4080</v>
      </c>
      <c r="C1473" s="2">
        <v>42644</v>
      </c>
      <c r="D1473" s="2">
        <v>42673</v>
      </c>
      <c r="E1473">
        <v>815.6</v>
      </c>
      <c r="F1473" s="1" t="s">
        <v>4081</v>
      </c>
      <c r="G1473" s="1" t="s">
        <v>688</v>
      </c>
      <c r="H1473" s="1" t="s">
        <v>689</v>
      </c>
      <c r="I1473" s="1" t="s">
        <v>767</v>
      </c>
      <c r="J1473">
        <v>2273</v>
      </c>
      <c r="K1473">
        <v>388.96</v>
      </c>
      <c r="L1473" s="1" t="s">
        <v>691</v>
      </c>
      <c r="M1473" s="1" t="s">
        <v>1640</v>
      </c>
      <c r="N1473">
        <v>0.4</v>
      </c>
      <c r="O1473" s="1" t="s">
        <v>693</v>
      </c>
      <c r="P1473">
        <v>0.52310000000000001</v>
      </c>
      <c r="Q1473" s="1" t="s">
        <v>694</v>
      </c>
      <c r="R1473" s="1" t="s">
        <v>695</v>
      </c>
      <c r="S1473" s="1" t="s">
        <v>696</v>
      </c>
      <c r="T1473">
        <v>909.09</v>
      </c>
      <c r="U1473" s="1" t="s">
        <v>697</v>
      </c>
      <c r="V1473" s="1" t="s">
        <v>698</v>
      </c>
      <c r="W1473" s="1" t="s">
        <v>708</v>
      </c>
    </row>
    <row r="1474" spans="1:23" x14ac:dyDescent="0.25">
      <c r="A1474" s="1" t="s">
        <v>4082</v>
      </c>
      <c r="B1474" s="1" t="s">
        <v>4083</v>
      </c>
      <c r="C1474" s="2">
        <v>42644</v>
      </c>
      <c r="D1474" s="2">
        <v>42673</v>
      </c>
      <c r="E1474">
        <v>1869</v>
      </c>
      <c r="F1474" s="1" t="s">
        <v>4084</v>
      </c>
      <c r="G1474" s="1" t="s">
        <v>688</v>
      </c>
      <c r="H1474" s="1" t="s">
        <v>689</v>
      </c>
      <c r="I1474" s="1" t="s">
        <v>886</v>
      </c>
      <c r="J1474">
        <v>1667</v>
      </c>
      <c r="K1474">
        <v>1000</v>
      </c>
      <c r="L1474" s="1" t="s">
        <v>691</v>
      </c>
      <c r="M1474" s="1" t="s">
        <v>1640</v>
      </c>
      <c r="N1474">
        <v>1</v>
      </c>
      <c r="O1474" s="1" t="s">
        <v>693</v>
      </c>
      <c r="P1474">
        <v>0.46500000000000002</v>
      </c>
      <c r="Q1474" s="1" t="s">
        <v>694</v>
      </c>
      <c r="R1474" s="1" t="s">
        <v>887</v>
      </c>
      <c r="S1474" s="1" t="s">
        <v>696</v>
      </c>
      <c r="T1474">
        <v>1666.67</v>
      </c>
      <c r="U1474" s="1" t="s">
        <v>697</v>
      </c>
      <c r="V1474" s="1" t="s">
        <v>698</v>
      </c>
      <c r="W1474" s="1" t="s">
        <v>708</v>
      </c>
    </row>
    <row r="1475" spans="1:23" x14ac:dyDescent="0.25">
      <c r="A1475" s="1" t="s">
        <v>4082</v>
      </c>
      <c r="B1475" s="1" t="s">
        <v>4085</v>
      </c>
      <c r="C1475" s="2">
        <v>42644</v>
      </c>
      <c r="D1475" s="2">
        <v>42673</v>
      </c>
      <c r="E1475">
        <v>2573</v>
      </c>
      <c r="F1475" s="1" t="s">
        <v>4086</v>
      </c>
      <c r="G1475" s="1" t="s">
        <v>688</v>
      </c>
      <c r="H1475" s="1" t="s">
        <v>689</v>
      </c>
      <c r="I1475" s="1" t="s">
        <v>764</v>
      </c>
      <c r="J1475">
        <v>4000</v>
      </c>
      <c r="K1475">
        <v>942</v>
      </c>
      <c r="L1475" s="1" t="s">
        <v>691</v>
      </c>
      <c r="M1475" s="1" t="s">
        <v>1640</v>
      </c>
      <c r="N1475">
        <v>1</v>
      </c>
      <c r="O1475" s="1" t="s">
        <v>693</v>
      </c>
      <c r="P1475">
        <v>0.63390000000000002</v>
      </c>
      <c r="Q1475" s="1" t="s">
        <v>694</v>
      </c>
      <c r="R1475" s="1" t="s">
        <v>887</v>
      </c>
      <c r="S1475" s="1" t="s">
        <v>696</v>
      </c>
      <c r="T1475">
        <v>4000</v>
      </c>
      <c r="U1475" s="1" t="s">
        <v>697</v>
      </c>
      <c r="V1475" s="1" t="s">
        <v>698</v>
      </c>
      <c r="W1475" s="1" t="s">
        <v>708</v>
      </c>
    </row>
    <row r="1476" spans="1:23" x14ac:dyDescent="0.25">
      <c r="A1476" s="1" t="s">
        <v>4082</v>
      </c>
      <c r="B1476" s="1" t="s">
        <v>4087</v>
      </c>
      <c r="C1476" s="2">
        <v>42644</v>
      </c>
      <c r="D1476" s="2">
        <v>42673</v>
      </c>
      <c r="E1476">
        <v>558</v>
      </c>
      <c r="F1476" s="1" t="s">
        <v>4088</v>
      </c>
      <c r="G1476" s="1" t="s">
        <v>688</v>
      </c>
      <c r="H1476" s="1" t="s">
        <v>689</v>
      </c>
      <c r="I1476" s="1" t="s">
        <v>4089</v>
      </c>
      <c r="J1476">
        <v>1500</v>
      </c>
      <c r="K1476">
        <v>279</v>
      </c>
      <c r="L1476" s="1" t="s">
        <v>691</v>
      </c>
      <c r="M1476" s="1" t="s">
        <v>1640</v>
      </c>
      <c r="N1476">
        <v>1</v>
      </c>
      <c r="O1476" s="1" t="s">
        <v>693</v>
      </c>
      <c r="P1476">
        <v>0.5</v>
      </c>
      <c r="Q1476" s="1" t="s">
        <v>694</v>
      </c>
      <c r="R1476" s="1" t="s">
        <v>887</v>
      </c>
      <c r="S1476" s="1" t="s">
        <v>696</v>
      </c>
      <c r="T1476">
        <v>1500</v>
      </c>
      <c r="U1476" s="1" t="s">
        <v>697</v>
      </c>
      <c r="V1476" s="1" t="s">
        <v>698</v>
      </c>
      <c r="W1476" s="1" t="s">
        <v>708</v>
      </c>
    </row>
    <row r="1477" spans="1:23" x14ac:dyDescent="0.25">
      <c r="A1477" s="1" t="s">
        <v>4090</v>
      </c>
      <c r="B1477" s="1" t="s">
        <v>4091</v>
      </c>
      <c r="C1477" s="2">
        <v>42644</v>
      </c>
      <c r="D1477" s="2">
        <v>42673</v>
      </c>
      <c r="E1477">
        <v>652.79999999999995</v>
      </c>
      <c r="F1477" s="1" t="s">
        <v>4092</v>
      </c>
      <c r="G1477" s="1" t="s">
        <v>688</v>
      </c>
      <c r="H1477" s="1" t="s">
        <v>689</v>
      </c>
      <c r="I1477" s="1" t="s">
        <v>764</v>
      </c>
      <c r="J1477">
        <v>6667</v>
      </c>
      <c r="K1477">
        <v>489.6</v>
      </c>
      <c r="L1477" s="1" t="s">
        <v>691</v>
      </c>
      <c r="M1477" s="1" t="s">
        <v>1640</v>
      </c>
      <c r="N1477">
        <v>0.4</v>
      </c>
      <c r="O1477" s="1" t="s">
        <v>693</v>
      </c>
      <c r="P1477">
        <v>0.25</v>
      </c>
      <c r="Q1477" s="1" t="s">
        <v>694</v>
      </c>
      <c r="R1477" s="1" t="s">
        <v>695</v>
      </c>
      <c r="S1477" s="1" t="s">
        <v>696</v>
      </c>
      <c r="T1477">
        <v>2666.67</v>
      </c>
      <c r="U1477" s="1" t="s">
        <v>697</v>
      </c>
      <c r="V1477" s="1" t="s">
        <v>698</v>
      </c>
      <c r="W1477" s="1" t="s">
        <v>708</v>
      </c>
    </row>
    <row r="1478" spans="1:23" x14ac:dyDescent="0.25">
      <c r="A1478" s="1" t="s">
        <v>4090</v>
      </c>
      <c r="B1478" s="1" t="s">
        <v>4093</v>
      </c>
      <c r="C1478" s="2">
        <v>42644</v>
      </c>
      <c r="D1478" s="2">
        <v>42673</v>
      </c>
      <c r="E1478">
        <v>4276</v>
      </c>
      <c r="F1478" s="1" t="s">
        <v>4094</v>
      </c>
      <c r="G1478" s="1" t="s">
        <v>688</v>
      </c>
      <c r="H1478" s="1" t="s">
        <v>689</v>
      </c>
      <c r="I1478" s="1" t="s">
        <v>716</v>
      </c>
      <c r="J1478">
        <v>3750</v>
      </c>
      <c r="K1478">
        <v>841.8</v>
      </c>
      <c r="L1478" s="1" t="s">
        <v>691</v>
      </c>
      <c r="M1478" s="1" t="s">
        <v>1640</v>
      </c>
      <c r="N1478">
        <v>0.4</v>
      </c>
      <c r="O1478" s="1" t="s">
        <v>693</v>
      </c>
      <c r="P1478">
        <v>0.80310000000000004</v>
      </c>
      <c r="Q1478" s="1" t="s">
        <v>694</v>
      </c>
      <c r="R1478" s="1" t="s">
        <v>695</v>
      </c>
      <c r="S1478" s="1" t="s">
        <v>696</v>
      </c>
      <c r="T1478">
        <v>1500</v>
      </c>
      <c r="U1478" s="1" t="s">
        <v>697</v>
      </c>
      <c r="V1478" s="1" t="s">
        <v>698</v>
      </c>
      <c r="W1478" s="1" t="s">
        <v>708</v>
      </c>
    </row>
    <row r="1479" spans="1:23" x14ac:dyDescent="0.25">
      <c r="A1479" s="1" t="s">
        <v>4090</v>
      </c>
      <c r="B1479" s="1" t="s">
        <v>4095</v>
      </c>
      <c r="C1479" s="2">
        <v>42644</v>
      </c>
      <c r="D1479" s="2">
        <v>42673</v>
      </c>
      <c r="E1479">
        <v>4228</v>
      </c>
      <c r="F1479" s="1" t="s">
        <v>4096</v>
      </c>
      <c r="G1479" s="1" t="s">
        <v>688</v>
      </c>
      <c r="H1479" s="1" t="s">
        <v>689</v>
      </c>
      <c r="I1479" s="1" t="s">
        <v>720</v>
      </c>
      <c r="J1479">
        <v>17500</v>
      </c>
      <c r="K1479">
        <v>2114</v>
      </c>
      <c r="L1479" s="1" t="s">
        <v>691</v>
      </c>
      <c r="M1479" s="1" t="s">
        <v>1640</v>
      </c>
      <c r="N1479">
        <v>0.4</v>
      </c>
      <c r="O1479" s="1" t="s">
        <v>693</v>
      </c>
      <c r="P1479">
        <v>0.5</v>
      </c>
      <c r="Q1479" s="1" t="s">
        <v>694</v>
      </c>
      <c r="R1479" s="1" t="s">
        <v>722</v>
      </c>
      <c r="S1479" s="1" t="s">
        <v>696</v>
      </c>
      <c r="T1479">
        <v>7000</v>
      </c>
      <c r="U1479" s="1" t="s">
        <v>697</v>
      </c>
      <c r="V1479" s="1" t="s">
        <v>698</v>
      </c>
      <c r="W1479" s="1" t="s">
        <v>708</v>
      </c>
    </row>
    <row r="1480" spans="1:23" x14ac:dyDescent="0.25">
      <c r="A1480" s="1" t="s">
        <v>4090</v>
      </c>
      <c r="B1480" s="1" t="s">
        <v>4097</v>
      </c>
      <c r="C1480" s="2">
        <v>42644</v>
      </c>
      <c r="D1480" s="2">
        <v>42673</v>
      </c>
      <c r="E1480">
        <v>6052</v>
      </c>
      <c r="F1480" s="1" t="s">
        <v>4098</v>
      </c>
      <c r="G1480" s="1" t="s">
        <v>688</v>
      </c>
      <c r="H1480" s="1" t="s">
        <v>689</v>
      </c>
      <c r="I1480" s="1" t="s">
        <v>706</v>
      </c>
      <c r="J1480">
        <v>15000</v>
      </c>
      <c r="K1480">
        <v>729.58</v>
      </c>
      <c r="L1480" s="1" t="s">
        <v>691</v>
      </c>
      <c r="M1480" s="1" t="s">
        <v>1640</v>
      </c>
      <c r="N1480">
        <v>0.4</v>
      </c>
      <c r="O1480" s="1" t="s">
        <v>693</v>
      </c>
      <c r="P1480">
        <v>0.87939999999999996</v>
      </c>
      <c r="Q1480" s="1" t="s">
        <v>694</v>
      </c>
      <c r="R1480" s="1" t="s">
        <v>707</v>
      </c>
      <c r="S1480" s="1" t="s">
        <v>696</v>
      </c>
      <c r="T1480">
        <v>6000</v>
      </c>
      <c r="U1480" s="1" t="s">
        <v>697</v>
      </c>
      <c r="V1480" s="1" t="s">
        <v>698</v>
      </c>
      <c r="W1480" s="1" t="s">
        <v>708</v>
      </c>
    </row>
    <row r="1481" spans="1:23" x14ac:dyDescent="0.25">
      <c r="A1481" s="1" t="s">
        <v>4090</v>
      </c>
      <c r="B1481" s="1" t="s">
        <v>4099</v>
      </c>
      <c r="C1481" s="2">
        <v>42644</v>
      </c>
      <c r="D1481" s="2">
        <v>42673</v>
      </c>
      <c r="E1481">
        <v>0</v>
      </c>
      <c r="F1481" s="1" t="s">
        <v>4100</v>
      </c>
      <c r="G1481" s="1" t="s">
        <v>688</v>
      </c>
      <c r="H1481" s="1" t="s">
        <v>689</v>
      </c>
      <c r="I1481" s="1" t="s">
        <v>863</v>
      </c>
      <c r="J1481">
        <v>0</v>
      </c>
      <c r="K1481">
        <v>174.71</v>
      </c>
      <c r="L1481" s="1" t="s">
        <v>691</v>
      </c>
      <c r="M1481" s="1" t="s">
        <v>1640</v>
      </c>
      <c r="N1481">
        <v>0</v>
      </c>
      <c r="O1481" s="1" t="s">
        <v>693</v>
      </c>
      <c r="P1481">
        <v>0</v>
      </c>
      <c r="Q1481" s="1" t="s">
        <v>694</v>
      </c>
      <c r="R1481" s="1" t="s">
        <v>940</v>
      </c>
      <c r="S1481" s="1" t="s">
        <v>696</v>
      </c>
      <c r="T1481">
        <v>6000</v>
      </c>
      <c r="U1481" s="1" t="s">
        <v>697</v>
      </c>
      <c r="V1481" s="1" t="s">
        <v>698</v>
      </c>
      <c r="W1481" s="1" t="s">
        <v>943</v>
      </c>
    </row>
    <row r="1482" spans="1:23" x14ac:dyDescent="0.25">
      <c r="A1482" s="1" t="s">
        <v>4090</v>
      </c>
      <c r="B1482" s="1" t="s">
        <v>4101</v>
      </c>
      <c r="C1482" s="2">
        <v>42644</v>
      </c>
      <c r="D1482" s="2">
        <v>42673</v>
      </c>
      <c r="E1482">
        <v>5450.8</v>
      </c>
      <c r="F1482" s="1" t="s">
        <v>4102</v>
      </c>
      <c r="G1482" s="1" t="s">
        <v>688</v>
      </c>
      <c r="H1482" s="1" t="s">
        <v>689</v>
      </c>
      <c r="I1482" s="1" t="s">
        <v>767</v>
      </c>
      <c r="J1482">
        <v>9091</v>
      </c>
      <c r="K1482">
        <v>2000</v>
      </c>
      <c r="L1482" s="1" t="s">
        <v>691</v>
      </c>
      <c r="M1482" s="1" t="s">
        <v>1640</v>
      </c>
      <c r="N1482">
        <v>0.4</v>
      </c>
      <c r="O1482" s="1" t="s">
        <v>693</v>
      </c>
      <c r="P1482">
        <v>0.6331</v>
      </c>
      <c r="Q1482" s="1" t="s">
        <v>694</v>
      </c>
      <c r="R1482" s="1" t="s">
        <v>695</v>
      </c>
      <c r="S1482" s="1" t="s">
        <v>696</v>
      </c>
      <c r="T1482">
        <v>3636.36</v>
      </c>
      <c r="U1482" s="1" t="s">
        <v>697</v>
      </c>
      <c r="V1482" s="1" t="s">
        <v>698</v>
      </c>
      <c r="W1482" s="1" t="s">
        <v>708</v>
      </c>
    </row>
    <row r="1483" spans="1:23" x14ac:dyDescent="0.25">
      <c r="A1483" s="1" t="s">
        <v>4090</v>
      </c>
      <c r="B1483" s="1" t="s">
        <v>4103</v>
      </c>
      <c r="C1483" s="2">
        <v>42644</v>
      </c>
      <c r="D1483" s="2">
        <v>42673</v>
      </c>
      <c r="E1483">
        <v>0</v>
      </c>
      <c r="F1483" s="1" t="s">
        <v>4100</v>
      </c>
      <c r="G1483" s="1" t="s">
        <v>688</v>
      </c>
      <c r="H1483" s="1" t="s">
        <v>689</v>
      </c>
      <c r="I1483" s="1" t="s">
        <v>863</v>
      </c>
      <c r="J1483">
        <v>0</v>
      </c>
      <c r="K1483">
        <v>51.99</v>
      </c>
      <c r="L1483" s="1" t="s">
        <v>691</v>
      </c>
      <c r="M1483" s="1" t="s">
        <v>1640</v>
      </c>
      <c r="N1483">
        <v>0</v>
      </c>
      <c r="O1483" s="1" t="s">
        <v>693</v>
      </c>
      <c r="P1483">
        <v>0</v>
      </c>
      <c r="Q1483" s="1" t="s">
        <v>694</v>
      </c>
      <c r="R1483" s="1" t="s">
        <v>940</v>
      </c>
      <c r="S1483" s="1" t="s">
        <v>696</v>
      </c>
      <c r="T1483">
        <v>6000</v>
      </c>
      <c r="U1483" s="1" t="s">
        <v>697</v>
      </c>
      <c r="V1483" s="1" t="s">
        <v>698</v>
      </c>
      <c r="W1483" s="1" t="s">
        <v>941</v>
      </c>
    </row>
    <row r="1484" spans="1:23" x14ac:dyDescent="0.25">
      <c r="A1484" s="1" t="s">
        <v>4090</v>
      </c>
      <c r="B1484" s="1" t="s">
        <v>4104</v>
      </c>
      <c r="C1484" s="2">
        <v>42644</v>
      </c>
      <c r="D1484" s="2">
        <v>42673</v>
      </c>
      <c r="E1484">
        <v>0</v>
      </c>
      <c r="F1484" s="1" t="s">
        <v>4105</v>
      </c>
      <c r="G1484" s="1" t="s">
        <v>688</v>
      </c>
      <c r="H1484" s="1" t="s">
        <v>689</v>
      </c>
      <c r="I1484" s="1" t="s">
        <v>950</v>
      </c>
      <c r="J1484">
        <v>15000</v>
      </c>
      <c r="K1484">
        <v>36.22</v>
      </c>
      <c r="L1484" s="1" t="s">
        <v>691</v>
      </c>
      <c r="M1484" s="1" t="s">
        <v>1640</v>
      </c>
      <c r="N1484">
        <v>0.4</v>
      </c>
      <c r="O1484" s="1" t="s">
        <v>693</v>
      </c>
      <c r="P1484">
        <v>0</v>
      </c>
      <c r="Q1484" s="1" t="s">
        <v>694</v>
      </c>
      <c r="R1484" s="1" t="s">
        <v>951</v>
      </c>
      <c r="S1484" s="1" t="s">
        <v>696</v>
      </c>
      <c r="T1484">
        <v>6000</v>
      </c>
      <c r="U1484" s="1" t="s">
        <v>697</v>
      </c>
      <c r="V1484" s="1" t="s">
        <v>698</v>
      </c>
      <c r="W1484" s="1" t="s">
        <v>952</v>
      </c>
    </row>
    <row r="1485" spans="1:23" x14ac:dyDescent="0.25">
      <c r="A1485" s="1" t="s">
        <v>4106</v>
      </c>
      <c r="B1485" s="1" t="s">
        <v>4107</v>
      </c>
      <c r="C1485" s="2">
        <v>42644</v>
      </c>
      <c r="D1485" s="2">
        <v>42673</v>
      </c>
      <c r="E1485">
        <v>5474</v>
      </c>
      <c r="F1485" s="1" t="s">
        <v>4108</v>
      </c>
      <c r="G1485" s="1" t="s">
        <v>688</v>
      </c>
      <c r="H1485" s="1" t="s">
        <v>689</v>
      </c>
      <c r="I1485" s="1" t="s">
        <v>886</v>
      </c>
      <c r="J1485">
        <v>16000</v>
      </c>
      <c r="K1485">
        <v>2673.5</v>
      </c>
      <c r="L1485" s="1" t="s">
        <v>691</v>
      </c>
      <c r="M1485" s="1" t="s">
        <v>1640</v>
      </c>
      <c r="N1485">
        <v>0.5</v>
      </c>
      <c r="O1485" s="1" t="s">
        <v>693</v>
      </c>
      <c r="P1485">
        <v>0.51160000000000005</v>
      </c>
      <c r="Q1485" s="1" t="s">
        <v>694</v>
      </c>
      <c r="R1485" s="1" t="s">
        <v>887</v>
      </c>
      <c r="S1485" s="1" t="s">
        <v>696</v>
      </c>
      <c r="T1485">
        <v>8000</v>
      </c>
      <c r="U1485" s="1" t="s">
        <v>697</v>
      </c>
      <c r="V1485" s="1" t="s">
        <v>698</v>
      </c>
      <c r="W1485" s="1" t="s">
        <v>708</v>
      </c>
    </row>
    <row r="1486" spans="1:23" x14ac:dyDescent="0.25">
      <c r="A1486" s="1" t="s">
        <v>4106</v>
      </c>
      <c r="B1486" s="1" t="s">
        <v>4109</v>
      </c>
      <c r="C1486" s="2">
        <v>42644</v>
      </c>
      <c r="D1486" s="2">
        <v>42673</v>
      </c>
      <c r="E1486">
        <v>1897</v>
      </c>
      <c r="F1486" s="1" t="s">
        <v>4110</v>
      </c>
      <c r="G1486" s="1" t="s">
        <v>688</v>
      </c>
      <c r="H1486" s="1" t="s">
        <v>689</v>
      </c>
      <c r="I1486" s="1" t="s">
        <v>764</v>
      </c>
      <c r="J1486">
        <v>6000</v>
      </c>
      <c r="K1486">
        <v>948.5</v>
      </c>
      <c r="L1486" s="1" t="s">
        <v>691</v>
      </c>
      <c r="M1486" s="1" t="s">
        <v>1640</v>
      </c>
      <c r="N1486">
        <v>0.5</v>
      </c>
      <c r="O1486" s="1" t="s">
        <v>693</v>
      </c>
      <c r="P1486">
        <v>0.5</v>
      </c>
      <c r="Q1486" s="1" t="s">
        <v>694</v>
      </c>
      <c r="R1486" s="1" t="s">
        <v>887</v>
      </c>
      <c r="S1486" s="1" t="s">
        <v>696</v>
      </c>
      <c r="T1486">
        <v>3000</v>
      </c>
      <c r="U1486" s="1" t="s">
        <v>697</v>
      </c>
      <c r="V1486" s="1" t="s">
        <v>698</v>
      </c>
      <c r="W1486" s="1" t="s">
        <v>708</v>
      </c>
    </row>
    <row r="1487" spans="1:23" x14ac:dyDescent="0.25">
      <c r="A1487" s="1" t="s">
        <v>4111</v>
      </c>
      <c r="B1487" s="1" t="s">
        <v>4112</v>
      </c>
      <c r="C1487" s="2">
        <v>42720</v>
      </c>
      <c r="D1487" s="2">
        <v>42735</v>
      </c>
      <c r="E1487">
        <v>21378.9</v>
      </c>
      <c r="F1487" s="1" t="s">
        <v>4113</v>
      </c>
      <c r="G1487" s="1" t="s">
        <v>688</v>
      </c>
      <c r="H1487" s="1" t="s">
        <v>689</v>
      </c>
      <c r="I1487" s="1" t="s">
        <v>886</v>
      </c>
      <c r="J1487">
        <v>6667</v>
      </c>
      <c r="K1487">
        <v>2333.33</v>
      </c>
      <c r="L1487" s="1" t="s">
        <v>691</v>
      </c>
      <c r="M1487" s="1" t="s">
        <v>1640</v>
      </c>
      <c r="N1487">
        <v>0.5</v>
      </c>
      <c r="O1487" s="1" t="s">
        <v>693</v>
      </c>
      <c r="P1487">
        <v>0.89090000000000003</v>
      </c>
      <c r="Q1487" s="1" t="s">
        <v>694</v>
      </c>
      <c r="R1487" s="1" t="s">
        <v>887</v>
      </c>
      <c r="S1487" s="1" t="s">
        <v>696</v>
      </c>
      <c r="T1487">
        <v>3333.33</v>
      </c>
      <c r="U1487" s="1" t="s">
        <v>697</v>
      </c>
      <c r="V1487" s="1" t="s">
        <v>698</v>
      </c>
      <c r="W1487" s="1" t="s">
        <v>708</v>
      </c>
    </row>
    <row r="1488" spans="1:23" x14ac:dyDescent="0.25">
      <c r="A1488" s="1" t="s">
        <v>4111</v>
      </c>
      <c r="B1488" s="1" t="s">
        <v>4114</v>
      </c>
      <c r="C1488" s="2">
        <v>42720</v>
      </c>
      <c r="D1488" s="2">
        <v>42735</v>
      </c>
      <c r="E1488">
        <v>21378.9</v>
      </c>
      <c r="F1488" s="1" t="s">
        <v>4115</v>
      </c>
      <c r="G1488" s="1" t="s">
        <v>688</v>
      </c>
      <c r="H1488" s="1" t="s">
        <v>689</v>
      </c>
      <c r="I1488" s="1" t="s">
        <v>1440</v>
      </c>
      <c r="J1488">
        <v>7200</v>
      </c>
      <c r="K1488">
        <v>1440</v>
      </c>
      <c r="L1488" s="1" t="s">
        <v>691</v>
      </c>
      <c r="M1488" s="1" t="s">
        <v>1640</v>
      </c>
      <c r="N1488">
        <v>0.5</v>
      </c>
      <c r="O1488" s="1" t="s">
        <v>693</v>
      </c>
      <c r="P1488">
        <v>0.93259999999999998</v>
      </c>
      <c r="Q1488" s="1" t="s">
        <v>694</v>
      </c>
      <c r="R1488" s="1" t="s">
        <v>887</v>
      </c>
      <c r="S1488" s="1" t="s">
        <v>696</v>
      </c>
      <c r="T1488">
        <v>3600</v>
      </c>
      <c r="U1488" s="1" t="s">
        <v>697</v>
      </c>
      <c r="V1488" s="1" t="s">
        <v>698</v>
      </c>
      <c r="W1488" s="1" t="s">
        <v>708</v>
      </c>
    </row>
    <row r="1489" spans="1:23" x14ac:dyDescent="0.25">
      <c r="A1489" s="1" t="s">
        <v>4111</v>
      </c>
      <c r="B1489" s="1" t="s">
        <v>4116</v>
      </c>
      <c r="C1489" s="2">
        <v>42720</v>
      </c>
      <c r="D1489" s="2">
        <v>42735</v>
      </c>
      <c r="E1489">
        <v>21378.9</v>
      </c>
      <c r="F1489" s="1" t="s">
        <v>4117</v>
      </c>
      <c r="G1489" s="1" t="s">
        <v>688</v>
      </c>
      <c r="H1489" s="1" t="s">
        <v>689</v>
      </c>
      <c r="I1489" s="1" t="s">
        <v>4019</v>
      </c>
      <c r="J1489">
        <v>5000</v>
      </c>
      <c r="K1489">
        <v>1000</v>
      </c>
      <c r="L1489" s="1" t="s">
        <v>691</v>
      </c>
      <c r="M1489" s="1" t="s">
        <v>1640</v>
      </c>
      <c r="N1489">
        <v>0.5</v>
      </c>
      <c r="O1489" s="1" t="s">
        <v>693</v>
      </c>
      <c r="P1489">
        <v>0.95320000000000005</v>
      </c>
      <c r="Q1489" s="1" t="s">
        <v>694</v>
      </c>
      <c r="R1489" s="1" t="s">
        <v>887</v>
      </c>
      <c r="S1489" s="1" t="s">
        <v>696</v>
      </c>
      <c r="T1489">
        <v>2500</v>
      </c>
      <c r="U1489" s="1" t="s">
        <v>697</v>
      </c>
      <c r="V1489" s="1" t="s">
        <v>698</v>
      </c>
      <c r="W1489" s="1" t="s">
        <v>708</v>
      </c>
    </row>
    <row r="1490" spans="1:23" x14ac:dyDescent="0.25">
      <c r="A1490" s="1" t="s">
        <v>4111</v>
      </c>
      <c r="B1490" s="1" t="s">
        <v>4118</v>
      </c>
      <c r="C1490" s="2">
        <v>42720</v>
      </c>
      <c r="D1490" s="2">
        <v>42735</v>
      </c>
      <c r="E1490">
        <v>21378.9</v>
      </c>
      <c r="F1490" s="1" t="s">
        <v>4119</v>
      </c>
      <c r="G1490" s="1" t="s">
        <v>688</v>
      </c>
      <c r="H1490" s="1" t="s">
        <v>689</v>
      </c>
      <c r="I1490" s="1" t="s">
        <v>4120</v>
      </c>
      <c r="J1490">
        <v>7200</v>
      </c>
      <c r="K1490">
        <v>2880</v>
      </c>
      <c r="L1490" s="1" t="s">
        <v>691</v>
      </c>
      <c r="M1490" s="1" t="s">
        <v>1640</v>
      </c>
      <c r="N1490">
        <v>0.5</v>
      </c>
      <c r="O1490" s="1" t="s">
        <v>693</v>
      </c>
      <c r="P1490">
        <v>0.86529999999999996</v>
      </c>
      <c r="Q1490" s="1" t="s">
        <v>694</v>
      </c>
      <c r="R1490" s="1" t="s">
        <v>887</v>
      </c>
      <c r="S1490" s="1" t="s">
        <v>696</v>
      </c>
      <c r="T1490">
        <v>3600</v>
      </c>
      <c r="U1490" s="1" t="s">
        <v>697</v>
      </c>
      <c r="V1490" s="1" t="s">
        <v>698</v>
      </c>
      <c r="W1490" s="1" t="s">
        <v>708</v>
      </c>
    </row>
    <row r="1491" spans="1:23" x14ac:dyDescent="0.25">
      <c r="A1491" s="1" t="s">
        <v>4111</v>
      </c>
      <c r="B1491" s="1" t="s">
        <v>4121</v>
      </c>
      <c r="C1491" s="2">
        <v>42720</v>
      </c>
      <c r="D1491" s="2">
        <v>42735</v>
      </c>
      <c r="E1491">
        <v>21378.9</v>
      </c>
      <c r="F1491" s="1" t="s">
        <v>4122</v>
      </c>
      <c r="G1491" s="1" t="s">
        <v>688</v>
      </c>
      <c r="H1491" s="1" t="s">
        <v>689</v>
      </c>
      <c r="I1491" s="1" t="s">
        <v>4123</v>
      </c>
      <c r="J1491">
        <v>5000</v>
      </c>
      <c r="K1491">
        <v>1500</v>
      </c>
      <c r="L1491" s="1" t="s">
        <v>691</v>
      </c>
      <c r="M1491" s="1" t="s">
        <v>1640</v>
      </c>
      <c r="N1491">
        <v>0.5</v>
      </c>
      <c r="O1491" s="1" t="s">
        <v>693</v>
      </c>
      <c r="P1491">
        <v>0.92979999999999996</v>
      </c>
      <c r="Q1491" s="1" t="s">
        <v>694</v>
      </c>
      <c r="R1491" s="1" t="s">
        <v>887</v>
      </c>
      <c r="S1491" s="1" t="s">
        <v>696</v>
      </c>
      <c r="T1491">
        <v>2500</v>
      </c>
      <c r="U1491" s="1" t="s">
        <v>697</v>
      </c>
      <c r="V1491" s="1" t="s">
        <v>698</v>
      </c>
      <c r="W1491" s="1" t="s">
        <v>708</v>
      </c>
    </row>
    <row r="1492" spans="1:23" x14ac:dyDescent="0.25">
      <c r="A1492" s="1" t="s">
        <v>4111</v>
      </c>
      <c r="B1492" s="1" t="s">
        <v>4124</v>
      </c>
      <c r="C1492" s="2">
        <v>42720</v>
      </c>
      <c r="D1492" s="2">
        <v>42735</v>
      </c>
      <c r="E1492">
        <v>21379</v>
      </c>
      <c r="F1492" s="1" t="s">
        <v>4125</v>
      </c>
      <c r="G1492" s="1" t="s">
        <v>688</v>
      </c>
      <c r="H1492" s="1" t="s">
        <v>689</v>
      </c>
      <c r="I1492" s="1" t="s">
        <v>2552</v>
      </c>
      <c r="J1492">
        <v>20000</v>
      </c>
      <c r="K1492">
        <v>156.4</v>
      </c>
      <c r="L1492" s="1" t="s">
        <v>691</v>
      </c>
      <c r="M1492" s="1" t="s">
        <v>1640</v>
      </c>
      <c r="N1492">
        <v>0.5</v>
      </c>
      <c r="O1492" s="1" t="s">
        <v>693</v>
      </c>
      <c r="P1492">
        <v>0.99270000000000003</v>
      </c>
      <c r="Q1492" s="1" t="s">
        <v>694</v>
      </c>
      <c r="R1492" s="1" t="s">
        <v>887</v>
      </c>
      <c r="S1492" s="1" t="s">
        <v>696</v>
      </c>
      <c r="T1492">
        <v>10000</v>
      </c>
      <c r="U1492" s="1" t="s">
        <v>697</v>
      </c>
      <c r="V1492" s="1" t="s">
        <v>698</v>
      </c>
      <c r="W1492" s="1" t="s">
        <v>708</v>
      </c>
    </row>
    <row r="1493" spans="1:23" x14ac:dyDescent="0.25">
      <c r="A1493" s="1" t="s">
        <v>4111</v>
      </c>
      <c r="B1493" s="1" t="s">
        <v>4126</v>
      </c>
      <c r="C1493" s="2">
        <v>42720</v>
      </c>
      <c r="D1493" s="2">
        <v>42735</v>
      </c>
      <c r="E1493">
        <v>21378.9</v>
      </c>
      <c r="F1493" s="1" t="s">
        <v>4127</v>
      </c>
      <c r="G1493" s="1" t="s">
        <v>688</v>
      </c>
      <c r="H1493" s="1" t="s">
        <v>689</v>
      </c>
      <c r="I1493" s="1" t="s">
        <v>4128</v>
      </c>
      <c r="J1493">
        <v>20000</v>
      </c>
      <c r="K1493">
        <v>2405.6</v>
      </c>
      <c r="L1493" s="1" t="s">
        <v>691</v>
      </c>
      <c r="M1493" s="1" t="s">
        <v>1640</v>
      </c>
      <c r="N1493">
        <v>0.5</v>
      </c>
      <c r="O1493" s="1" t="s">
        <v>693</v>
      </c>
      <c r="P1493">
        <v>0.88749999999999996</v>
      </c>
      <c r="Q1493" s="1" t="s">
        <v>694</v>
      </c>
      <c r="R1493" s="1" t="s">
        <v>887</v>
      </c>
      <c r="S1493" s="1" t="s">
        <v>696</v>
      </c>
      <c r="T1493">
        <v>10000</v>
      </c>
      <c r="U1493" s="1" t="s">
        <v>697</v>
      </c>
      <c r="V1493" s="1" t="s">
        <v>698</v>
      </c>
      <c r="W1493" s="1" t="s">
        <v>708</v>
      </c>
    </row>
    <row r="1494" spans="1:23" x14ac:dyDescent="0.25">
      <c r="A1494" s="1" t="s">
        <v>4111</v>
      </c>
      <c r="B1494" s="1" t="s">
        <v>4129</v>
      </c>
      <c r="C1494" s="2">
        <v>42720</v>
      </c>
      <c r="D1494" s="2">
        <v>42735</v>
      </c>
      <c r="E1494">
        <v>21378.9</v>
      </c>
      <c r="F1494" s="1" t="s">
        <v>4130</v>
      </c>
      <c r="G1494" s="1" t="s">
        <v>688</v>
      </c>
      <c r="H1494" s="1" t="s">
        <v>689</v>
      </c>
      <c r="I1494" s="1" t="s">
        <v>4131</v>
      </c>
      <c r="J1494">
        <v>6667</v>
      </c>
      <c r="K1494">
        <v>1333.33</v>
      </c>
      <c r="L1494" s="1" t="s">
        <v>691</v>
      </c>
      <c r="M1494" s="1" t="s">
        <v>1640</v>
      </c>
      <c r="N1494">
        <v>0.5</v>
      </c>
      <c r="O1494" s="1" t="s">
        <v>693</v>
      </c>
      <c r="P1494">
        <v>0.93759999999999999</v>
      </c>
      <c r="Q1494" s="1" t="s">
        <v>694</v>
      </c>
      <c r="R1494" s="1" t="s">
        <v>887</v>
      </c>
      <c r="S1494" s="1" t="s">
        <v>696</v>
      </c>
      <c r="T1494">
        <v>3333.33</v>
      </c>
      <c r="U1494" s="1" t="s">
        <v>697</v>
      </c>
      <c r="V1494" s="1" t="s">
        <v>698</v>
      </c>
      <c r="W1494" s="1" t="s">
        <v>708</v>
      </c>
    </row>
    <row r="1495" spans="1:23" x14ac:dyDescent="0.25">
      <c r="A1495" s="1" t="s">
        <v>4111</v>
      </c>
      <c r="B1495" s="1" t="s">
        <v>4132</v>
      </c>
      <c r="C1495" s="2">
        <v>42720</v>
      </c>
      <c r="D1495" s="2">
        <v>42735</v>
      </c>
      <c r="E1495">
        <v>21378.9</v>
      </c>
      <c r="F1495" s="1" t="s">
        <v>4133</v>
      </c>
      <c r="G1495" s="1" t="s">
        <v>688</v>
      </c>
      <c r="H1495" s="1" t="s">
        <v>689</v>
      </c>
      <c r="I1495" s="1" t="s">
        <v>4134</v>
      </c>
      <c r="J1495">
        <v>6667</v>
      </c>
      <c r="K1495">
        <v>2000</v>
      </c>
      <c r="L1495" s="1" t="s">
        <v>691</v>
      </c>
      <c r="M1495" s="1" t="s">
        <v>1640</v>
      </c>
      <c r="N1495">
        <v>0.5</v>
      </c>
      <c r="O1495" s="1" t="s">
        <v>693</v>
      </c>
      <c r="P1495">
        <v>0.90639999999999998</v>
      </c>
      <c r="Q1495" s="1" t="s">
        <v>694</v>
      </c>
      <c r="R1495" s="1" t="s">
        <v>887</v>
      </c>
      <c r="S1495" s="1" t="s">
        <v>696</v>
      </c>
      <c r="T1495">
        <v>3333.33</v>
      </c>
      <c r="U1495" s="1" t="s">
        <v>697</v>
      </c>
      <c r="V1495" s="1" t="s">
        <v>698</v>
      </c>
      <c r="W1495" s="1" t="s">
        <v>708</v>
      </c>
    </row>
    <row r="1496" spans="1:23" x14ac:dyDescent="0.25">
      <c r="A1496" s="1" t="s">
        <v>4111</v>
      </c>
      <c r="B1496" s="1" t="s">
        <v>4135</v>
      </c>
      <c r="C1496" s="2">
        <v>42720</v>
      </c>
      <c r="D1496" s="2">
        <v>42735</v>
      </c>
      <c r="E1496">
        <v>21378.9</v>
      </c>
      <c r="F1496" s="1" t="s">
        <v>4136</v>
      </c>
      <c r="G1496" s="1" t="s">
        <v>688</v>
      </c>
      <c r="H1496" s="1" t="s">
        <v>689</v>
      </c>
      <c r="I1496" s="1" t="s">
        <v>1383</v>
      </c>
      <c r="J1496">
        <v>5000</v>
      </c>
      <c r="K1496">
        <v>1000</v>
      </c>
      <c r="L1496" s="1" t="s">
        <v>691</v>
      </c>
      <c r="M1496" s="1" t="s">
        <v>1640</v>
      </c>
      <c r="N1496">
        <v>0.5</v>
      </c>
      <c r="O1496" s="1" t="s">
        <v>693</v>
      </c>
      <c r="P1496">
        <v>0.95320000000000005</v>
      </c>
      <c r="Q1496" s="1" t="s">
        <v>694</v>
      </c>
      <c r="R1496" s="1" t="s">
        <v>887</v>
      </c>
      <c r="S1496" s="1" t="s">
        <v>696</v>
      </c>
      <c r="T1496">
        <v>2500</v>
      </c>
      <c r="U1496" s="1" t="s">
        <v>697</v>
      </c>
      <c r="V1496" s="1" t="s">
        <v>698</v>
      </c>
      <c r="W1496" s="1" t="s">
        <v>708</v>
      </c>
    </row>
    <row r="1497" spans="1:23" x14ac:dyDescent="0.25">
      <c r="A1497" s="1" t="s">
        <v>4111</v>
      </c>
      <c r="B1497" s="1" t="s">
        <v>4137</v>
      </c>
      <c r="C1497" s="2">
        <v>42720</v>
      </c>
      <c r="D1497" s="2">
        <v>42735</v>
      </c>
      <c r="E1497">
        <v>21378.9</v>
      </c>
      <c r="F1497" s="1" t="s">
        <v>4138</v>
      </c>
      <c r="G1497" s="1" t="s">
        <v>688</v>
      </c>
      <c r="H1497" s="1" t="s">
        <v>689</v>
      </c>
      <c r="I1497" s="1" t="s">
        <v>1841</v>
      </c>
      <c r="J1497">
        <v>2500</v>
      </c>
      <c r="K1497">
        <v>500</v>
      </c>
      <c r="L1497" s="1" t="s">
        <v>691</v>
      </c>
      <c r="M1497" s="1" t="s">
        <v>1640</v>
      </c>
      <c r="N1497">
        <v>0.5</v>
      </c>
      <c r="O1497" s="1" t="s">
        <v>693</v>
      </c>
      <c r="P1497">
        <v>0.97660000000000002</v>
      </c>
      <c r="Q1497" s="1" t="s">
        <v>694</v>
      </c>
      <c r="R1497" s="1" t="s">
        <v>887</v>
      </c>
      <c r="S1497" s="1" t="s">
        <v>696</v>
      </c>
      <c r="T1497">
        <v>1250</v>
      </c>
      <c r="U1497" s="1" t="s">
        <v>697</v>
      </c>
      <c r="V1497" s="1" t="s">
        <v>698</v>
      </c>
      <c r="W1497" s="1" t="s">
        <v>708</v>
      </c>
    </row>
    <row r="1498" spans="1:23" x14ac:dyDescent="0.25">
      <c r="A1498" s="1" t="s">
        <v>4139</v>
      </c>
      <c r="B1498" s="1" t="s">
        <v>4140</v>
      </c>
      <c r="C1498" s="2">
        <v>42720</v>
      </c>
      <c r="D1498" s="2">
        <v>42735</v>
      </c>
      <c r="E1498">
        <v>11538.46</v>
      </c>
      <c r="F1498" s="1" t="s">
        <v>4141</v>
      </c>
      <c r="G1498" s="1" t="s">
        <v>688</v>
      </c>
      <c r="H1498" s="1" t="s">
        <v>689</v>
      </c>
      <c r="I1498" s="1" t="s">
        <v>3958</v>
      </c>
      <c r="J1498">
        <v>40000</v>
      </c>
      <c r="K1498">
        <v>10000</v>
      </c>
      <c r="L1498" s="1" t="s">
        <v>691</v>
      </c>
      <c r="M1498" s="1" t="s">
        <v>1640</v>
      </c>
      <c r="N1498">
        <v>0.4</v>
      </c>
      <c r="O1498" s="1" t="s">
        <v>693</v>
      </c>
      <c r="P1498">
        <v>0.1333</v>
      </c>
      <c r="Q1498" s="1" t="s">
        <v>694</v>
      </c>
      <c r="R1498" s="1" t="s">
        <v>695</v>
      </c>
      <c r="S1498" s="1" t="s">
        <v>696</v>
      </c>
      <c r="T1498">
        <v>16000</v>
      </c>
      <c r="U1498" s="1" t="s">
        <v>697</v>
      </c>
      <c r="V1498" s="1" t="s">
        <v>698</v>
      </c>
      <c r="W1498" s="1" t="s">
        <v>708</v>
      </c>
    </row>
    <row r="1499" spans="1:23" x14ac:dyDescent="0.25">
      <c r="A1499" s="1" t="s">
        <v>4139</v>
      </c>
      <c r="B1499" s="1" t="s">
        <v>4142</v>
      </c>
      <c r="C1499" s="2">
        <v>42720</v>
      </c>
      <c r="D1499" s="2">
        <v>42735</v>
      </c>
      <c r="E1499">
        <v>11538.46</v>
      </c>
      <c r="F1499" s="1" t="s">
        <v>4143</v>
      </c>
      <c r="G1499" s="1" t="s">
        <v>688</v>
      </c>
      <c r="H1499" s="1" t="s">
        <v>689</v>
      </c>
      <c r="I1499" s="1" t="s">
        <v>3955</v>
      </c>
      <c r="J1499">
        <v>40000</v>
      </c>
      <c r="K1499">
        <v>3599</v>
      </c>
      <c r="L1499" s="1" t="s">
        <v>691</v>
      </c>
      <c r="M1499" s="1" t="s">
        <v>1640</v>
      </c>
      <c r="N1499">
        <v>0.4</v>
      </c>
      <c r="O1499" s="1" t="s">
        <v>693</v>
      </c>
      <c r="P1499">
        <v>0.68810000000000004</v>
      </c>
      <c r="Q1499" s="1" t="s">
        <v>694</v>
      </c>
      <c r="R1499" s="1" t="s">
        <v>695</v>
      </c>
      <c r="S1499" s="1" t="s">
        <v>696</v>
      </c>
      <c r="T1499">
        <v>16000</v>
      </c>
      <c r="U1499" s="1" t="s">
        <v>697</v>
      </c>
      <c r="V1499" s="1" t="s">
        <v>698</v>
      </c>
      <c r="W1499" s="1" t="s">
        <v>708</v>
      </c>
    </row>
    <row r="1500" spans="1:23" x14ac:dyDescent="0.25">
      <c r="A1500" s="1" t="s">
        <v>4139</v>
      </c>
      <c r="B1500" s="1" t="s">
        <v>4144</v>
      </c>
      <c r="C1500" s="2">
        <v>42720</v>
      </c>
      <c r="D1500" s="2">
        <v>42735</v>
      </c>
      <c r="E1500">
        <v>11538.46</v>
      </c>
      <c r="F1500" s="1" t="s">
        <v>4145</v>
      </c>
      <c r="G1500" s="1" t="s">
        <v>688</v>
      </c>
      <c r="H1500" s="1" t="s">
        <v>689</v>
      </c>
      <c r="I1500" s="1" t="s">
        <v>3981</v>
      </c>
      <c r="J1500">
        <v>45455</v>
      </c>
      <c r="K1500">
        <v>6080.14</v>
      </c>
      <c r="L1500" s="1" t="s">
        <v>691</v>
      </c>
      <c r="M1500" s="1" t="s">
        <v>1640</v>
      </c>
      <c r="N1500">
        <v>0.4</v>
      </c>
      <c r="O1500" s="1" t="s">
        <v>693</v>
      </c>
      <c r="P1500">
        <v>0.47310000000000002</v>
      </c>
      <c r="Q1500" s="1" t="s">
        <v>694</v>
      </c>
      <c r="R1500" s="1" t="s">
        <v>695</v>
      </c>
      <c r="S1500" s="1" t="s">
        <v>696</v>
      </c>
      <c r="T1500">
        <v>18181.82</v>
      </c>
      <c r="U1500" s="1" t="s">
        <v>697</v>
      </c>
      <c r="V1500" s="1" t="s">
        <v>698</v>
      </c>
      <c r="W1500" s="1" t="s">
        <v>708</v>
      </c>
    </row>
    <row r="1501" spans="1:23" x14ac:dyDescent="0.25">
      <c r="A1501" s="1" t="s">
        <v>4139</v>
      </c>
      <c r="B1501" s="1" t="s">
        <v>4146</v>
      </c>
      <c r="C1501" s="2">
        <v>42720</v>
      </c>
      <c r="D1501" s="2">
        <v>42735</v>
      </c>
      <c r="E1501">
        <v>11538.46</v>
      </c>
      <c r="F1501" s="1" t="s">
        <v>4147</v>
      </c>
      <c r="G1501" s="1" t="s">
        <v>688</v>
      </c>
      <c r="H1501" s="1" t="s">
        <v>689</v>
      </c>
      <c r="I1501" s="1" t="s">
        <v>3701</v>
      </c>
      <c r="J1501">
        <v>60000</v>
      </c>
      <c r="K1501">
        <v>9945.25</v>
      </c>
      <c r="L1501" s="1" t="s">
        <v>691</v>
      </c>
      <c r="M1501" s="1" t="s">
        <v>1640</v>
      </c>
      <c r="N1501">
        <v>0.4</v>
      </c>
      <c r="O1501" s="1" t="s">
        <v>693</v>
      </c>
      <c r="P1501">
        <v>0.1381</v>
      </c>
      <c r="Q1501" s="1" t="s">
        <v>694</v>
      </c>
      <c r="R1501" s="1" t="s">
        <v>695</v>
      </c>
      <c r="S1501" s="1" t="s">
        <v>696</v>
      </c>
      <c r="T1501">
        <v>24000</v>
      </c>
      <c r="U1501" s="1" t="s">
        <v>697</v>
      </c>
      <c r="V1501" s="1" t="s">
        <v>698</v>
      </c>
      <c r="W1501" s="1" t="s">
        <v>708</v>
      </c>
    </row>
    <row r="1502" spans="1:23" x14ac:dyDescent="0.25">
      <c r="A1502" s="1" t="s">
        <v>4139</v>
      </c>
      <c r="B1502" s="1" t="s">
        <v>4148</v>
      </c>
      <c r="C1502" s="2">
        <v>42720</v>
      </c>
      <c r="D1502" s="2">
        <v>42735</v>
      </c>
      <c r="E1502">
        <v>11538.46</v>
      </c>
      <c r="F1502" s="1" t="s">
        <v>4149</v>
      </c>
      <c r="G1502" s="1" t="s">
        <v>688</v>
      </c>
      <c r="H1502" s="1" t="s">
        <v>689</v>
      </c>
      <c r="I1502" s="1" t="s">
        <v>1225</v>
      </c>
      <c r="J1502">
        <v>35000</v>
      </c>
      <c r="K1502">
        <v>6579.4</v>
      </c>
      <c r="L1502" s="1" t="s">
        <v>691</v>
      </c>
      <c r="M1502" s="1" t="s">
        <v>1640</v>
      </c>
      <c r="N1502">
        <v>0.4</v>
      </c>
      <c r="O1502" s="1" t="s">
        <v>693</v>
      </c>
      <c r="P1502">
        <v>0.42980000000000002</v>
      </c>
      <c r="Q1502" s="1" t="s">
        <v>694</v>
      </c>
      <c r="R1502" s="1" t="s">
        <v>695</v>
      </c>
      <c r="S1502" s="1" t="s">
        <v>696</v>
      </c>
      <c r="T1502">
        <v>14000</v>
      </c>
      <c r="U1502" s="1" t="s">
        <v>697</v>
      </c>
      <c r="V1502" s="1" t="s">
        <v>698</v>
      </c>
      <c r="W1502" s="1" t="s">
        <v>708</v>
      </c>
    </row>
    <row r="1503" spans="1:23" x14ac:dyDescent="0.25">
      <c r="A1503" s="1" t="s">
        <v>4139</v>
      </c>
      <c r="B1503" s="1" t="s">
        <v>4150</v>
      </c>
      <c r="C1503" s="2">
        <v>42720</v>
      </c>
      <c r="D1503" s="2">
        <v>42735</v>
      </c>
      <c r="E1503">
        <v>11538.46</v>
      </c>
      <c r="F1503" s="1" t="s">
        <v>4151</v>
      </c>
      <c r="G1503" s="1" t="s">
        <v>688</v>
      </c>
      <c r="H1503" s="1" t="s">
        <v>689</v>
      </c>
      <c r="I1503" s="1" t="s">
        <v>3715</v>
      </c>
      <c r="J1503">
        <v>4000000</v>
      </c>
      <c r="K1503">
        <v>3142.38</v>
      </c>
      <c r="L1503" s="1" t="s">
        <v>691</v>
      </c>
      <c r="M1503" s="1" t="s">
        <v>1640</v>
      </c>
      <c r="N1503">
        <v>0.4</v>
      </c>
      <c r="O1503" s="1" t="s">
        <v>1029</v>
      </c>
      <c r="P1503">
        <v>0.72770000000000001</v>
      </c>
      <c r="Q1503" s="1" t="s">
        <v>694</v>
      </c>
      <c r="R1503" s="1" t="s">
        <v>722</v>
      </c>
      <c r="S1503" s="1" t="s">
        <v>696</v>
      </c>
      <c r="T1503">
        <v>1600</v>
      </c>
      <c r="U1503" s="1" t="s">
        <v>697</v>
      </c>
      <c r="V1503" s="1" t="s">
        <v>698</v>
      </c>
      <c r="W1503" s="1" t="s">
        <v>708</v>
      </c>
    </row>
    <row r="1504" spans="1:23" x14ac:dyDescent="0.25">
      <c r="A1504" s="1" t="s">
        <v>4139</v>
      </c>
      <c r="B1504" s="1" t="s">
        <v>4152</v>
      </c>
      <c r="C1504" s="2">
        <v>42720</v>
      </c>
      <c r="D1504" s="2">
        <v>42735</v>
      </c>
      <c r="E1504">
        <v>11538.46</v>
      </c>
      <c r="F1504" s="1" t="s">
        <v>4153</v>
      </c>
      <c r="G1504" s="1" t="s">
        <v>688</v>
      </c>
      <c r="H1504" s="1" t="s">
        <v>689</v>
      </c>
      <c r="I1504" s="1" t="s">
        <v>3969</v>
      </c>
      <c r="J1504">
        <v>75000</v>
      </c>
      <c r="K1504">
        <v>15000</v>
      </c>
      <c r="L1504" s="1" t="s">
        <v>691</v>
      </c>
      <c r="M1504" s="1" t="s">
        <v>1640</v>
      </c>
      <c r="N1504">
        <v>0.4</v>
      </c>
      <c r="O1504" s="1" t="s">
        <v>693</v>
      </c>
      <c r="P1504">
        <v>-0.3</v>
      </c>
      <c r="Q1504" s="1" t="s">
        <v>694</v>
      </c>
      <c r="R1504" s="1" t="s">
        <v>695</v>
      </c>
      <c r="S1504" s="1" t="s">
        <v>696</v>
      </c>
      <c r="T1504">
        <v>30000</v>
      </c>
      <c r="U1504" s="1" t="s">
        <v>697</v>
      </c>
      <c r="V1504" s="1" t="s">
        <v>698</v>
      </c>
      <c r="W1504" s="1" t="s">
        <v>708</v>
      </c>
    </row>
    <row r="1505" spans="1:23" x14ac:dyDescent="0.25">
      <c r="A1505" s="1" t="s">
        <v>4139</v>
      </c>
      <c r="B1505" s="1" t="s">
        <v>4154</v>
      </c>
      <c r="C1505" s="2">
        <v>42720</v>
      </c>
      <c r="D1505" s="2">
        <v>42735</v>
      </c>
      <c r="E1505">
        <v>11538.46</v>
      </c>
      <c r="F1505" s="1" t="s">
        <v>4155</v>
      </c>
      <c r="G1505" s="1" t="s">
        <v>688</v>
      </c>
      <c r="H1505" s="1" t="s">
        <v>689</v>
      </c>
      <c r="I1505" s="1" t="s">
        <v>4156</v>
      </c>
      <c r="J1505">
        <v>25000</v>
      </c>
      <c r="K1505">
        <v>1396.2</v>
      </c>
      <c r="L1505" s="1" t="s">
        <v>691</v>
      </c>
      <c r="M1505" s="1" t="s">
        <v>1640</v>
      </c>
      <c r="N1505">
        <v>0.4</v>
      </c>
      <c r="O1505" s="1" t="s">
        <v>693</v>
      </c>
      <c r="P1505">
        <v>0.879</v>
      </c>
      <c r="Q1505" s="1" t="s">
        <v>694</v>
      </c>
      <c r="R1505" s="1" t="s">
        <v>695</v>
      </c>
      <c r="S1505" s="1" t="s">
        <v>696</v>
      </c>
      <c r="T1505">
        <v>10000</v>
      </c>
      <c r="U1505" s="1" t="s">
        <v>697</v>
      </c>
      <c r="V1505" s="1" t="s">
        <v>698</v>
      </c>
      <c r="W1505" s="1" t="s">
        <v>708</v>
      </c>
    </row>
    <row r="1506" spans="1:23" x14ac:dyDescent="0.25">
      <c r="A1506" s="1" t="s">
        <v>4139</v>
      </c>
      <c r="B1506" s="1" t="s">
        <v>4157</v>
      </c>
      <c r="C1506" s="2">
        <v>42720</v>
      </c>
      <c r="D1506" s="2">
        <v>42735</v>
      </c>
      <c r="E1506">
        <v>11538.46</v>
      </c>
      <c r="F1506" s="1" t="s">
        <v>4158</v>
      </c>
      <c r="G1506" s="1" t="s">
        <v>688</v>
      </c>
      <c r="H1506" s="1" t="s">
        <v>689</v>
      </c>
      <c r="I1506" s="1" t="s">
        <v>4159</v>
      </c>
      <c r="J1506">
        <v>66667</v>
      </c>
      <c r="K1506">
        <v>9513.75</v>
      </c>
      <c r="L1506" s="1" t="s">
        <v>691</v>
      </c>
      <c r="M1506" s="1" t="s">
        <v>1640</v>
      </c>
      <c r="N1506">
        <v>0.4</v>
      </c>
      <c r="O1506" s="1" t="s">
        <v>693</v>
      </c>
      <c r="P1506">
        <v>0.17549999999999999</v>
      </c>
      <c r="Q1506" s="1" t="s">
        <v>694</v>
      </c>
      <c r="R1506" s="1" t="s">
        <v>695</v>
      </c>
      <c r="S1506" s="1" t="s">
        <v>696</v>
      </c>
      <c r="T1506">
        <v>26666.67</v>
      </c>
      <c r="U1506" s="1" t="s">
        <v>697</v>
      </c>
      <c r="V1506" s="1" t="s">
        <v>698</v>
      </c>
      <c r="W1506" s="1" t="s">
        <v>708</v>
      </c>
    </row>
    <row r="1507" spans="1:23" x14ac:dyDescent="0.25">
      <c r="A1507" s="1" t="s">
        <v>4139</v>
      </c>
      <c r="B1507" s="1" t="s">
        <v>4160</v>
      </c>
      <c r="C1507" s="2">
        <v>42720</v>
      </c>
      <c r="D1507" s="2">
        <v>42735</v>
      </c>
      <c r="E1507">
        <v>11538.46</v>
      </c>
      <c r="F1507" s="1" t="s">
        <v>4161</v>
      </c>
      <c r="G1507" s="1" t="s">
        <v>688</v>
      </c>
      <c r="H1507" s="1" t="s">
        <v>689</v>
      </c>
      <c r="I1507" s="1" t="s">
        <v>690</v>
      </c>
      <c r="J1507">
        <v>40000</v>
      </c>
      <c r="K1507">
        <v>2803.25</v>
      </c>
      <c r="L1507" s="1" t="s">
        <v>691</v>
      </c>
      <c r="M1507" s="1" t="s">
        <v>1640</v>
      </c>
      <c r="N1507">
        <v>0.4</v>
      </c>
      <c r="O1507" s="1" t="s">
        <v>693</v>
      </c>
      <c r="P1507">
        <v>0.7571</v>
      </c>
      <c r="Q1507" s="1" t="s">
        <v>694</v>
      </c>
      <c r="R1507" s="1" t="s">
        <v>695</v>
      </c>
      <c r="S1507" s="1" t="s">
        <v>696</v>
      </c>
      <c r="T1507">
        <v>16000</v>
      </c>
      <c r="U1507" s="1" t="s">
        <v>697</v>
      </c>
      <c r="V1507" s="1" t="s">
        <v>698</v>
      </c>
      <c r="W1507" s="1" t="s">
        <v>708</v>
      </c>
    </row>
    <row r="1508" spans="1:23" x14ac:dyDescent="0.25">
      <c r="A1508" s="1" t="s">
        <v>4139</v>
      </c>
      <c r="B1508" s="1" t="s">
        <v>4162</v>
      </c>
      <c r="C1508" s="2">
        <v>42720</v>
      </c>
      <c r="D1508" s="2">
        <v>42735</v>
      </c>
      <c r="E1508">
        <v>11538.46</v>
      </c>
      <c r="F1508" s="1" t="s">
        <v>4163</v>
      </c>
      <c r="G1508" s="1" t="s">
        <v>688</v>
      </c>
      <c r="H1508" s="1" t="s">
        <v>689</v>
      </c>
      <c r="I1508" s="1" t="s">
        <v>1320</v>
      </c>
      <c r="J1508">
        <v>25000</v>
      </c>
      <c r="K1508">
        <v>2381.1999999999998</v>
      </c>
      <c r="L1508" s="1" t="s">
        <v>691</v>
      </c>
      <c r="M1508" s="1" t="s">
        <v>1640</v>
      </c>
      <c r="N1508">
        <v>0.4</v>
      </c>
      <c r="O1508" s="1" t="s">
        <v>693</v>
      </c>
      <c r="P1508">
        <v>0.79359999999999997</v>
      </c>
      <c r="Q1508" s="1" t="s">
        <v>694</v>
      </c>
      <c r="R1508" s="1" t="s">
        <v>695</v>
      </c>
      <c r="S1508" s="1" t="s">
        <v>696</v>
      </c>
      <c r="T1508">
        <v>10000</v>
      </c>
      <c r="U1508" s="1" t="s">
        <v>697</v>
      </c>
      <c r="V1508" s="1" t="s">
        <v>698</v>
      </c>
      <c r="W1508" s="1" t="s">
        <v>708</v>
      </c>
    </row>
    <row r="1509" spans="1:23" x14ac:dyDescent="0.25">
      <c r="A1509" s="1" t="s">
        <v>4139</v>
      </c>
      <c r="B1509" s="1" t="s">
        <v>4164</v>
      </c>
      <c r="C1509" s="2">
        <v>42720</v>
      </c>
      <c r="D1509" s="2">
        <v>42735</v>
      </c>
      <c r="E1509">
        <v>11538.46</v>
      </c>
      <c r="F1509" s="1" t="s">
        <v>4165</v>
      </c>
      <c r="G1509" s="1" t="s">
        <v>688</v>
      </c>
      <c r="H1509" s="1" t="s">
        <v>689</v>
      </c>
      <c r="I1509" s="1" t="s">
        <v>738</v>
      </c>
      <c r="J1509">
        <v>45000</v>
      </c>
      <c r="K1509">
        <v>7632.8</v>
      </c>
      <c r="L1509" s="1" t="s">
        <v>691</v>
      </c>
      <c r="M1509" s="1" t="s">
        <v>1640</v>
      </c>
      <c r="N1509">
        <v>0.4</v>
      </c>
      <c r="O1509" s="1" t="s">
        <v>693</v>
      </c>
      <c r="P1509">
        <v>0.33850000000000002</v>
      </c>
      <c r="Q1509" s="1" t="s">
        <v>694</v>
      </c>
      <c r="R1509" s="1" t="s">
        <v>695</v>
      </c>
      <c r="S1509" s="1" t="s">
        <v>696</v>
      </c>
      <c r="T1509">
        <v>18000</v>
      </c>
      <c r="U1509" s="1" t="s">
        <v>697</v>
      </c>
      <c r="V1509" s="1" t="s">
        <v>698</v>
      </c>
      <c r="W1509" s="1" t="s">
        <v>708</v>
      </c>
    </row>
    <row r="1510" spans="1:23" x14ac:dyDescent="0.25">
      <c r="A1510" s="1" t="s">
        <v>4139</v>
      </c>
      <c r="B1510" s="1" t="s">
        <v>4166</v>
      </c>
      <c r="C1510" s="2">
        <v>42720</v>
      </c>
      <c r="D1510" s="2">
        <v>42735</v>
      </c>
      <c r="E1510">
        <v>11538.46</v>
      </c>
      <c r="F1510" s="1" t="s">
        <v>4167</v>
      </c>
      <c r="G1510" s="1" t="s">
        <v>688</v>
      </c>
      <c r="H1510" s="1" t="s">
        <v>689</v>
      </c>
      <c r="I1510" s="1" t="s">
        <v>4168</v>
      </c>
      <c r="J1510">
        <v>33333</v>
      </c>
      <c r="K1510">
        <v>0</v>
      </c>
      <c r="L1510" s="1" t="s">
        <v>691</v>
      </c>
      <c r="M1510" s="1" t="s">
        <v>1640</v>
      </c>
      <c r="N1510">
        <v>0.4</v>
      </c>
      <c r="O1510" s="1" t="s">
        <v>693</v>
      </c>
      <c r="P1510">
        <v>1</v>
      </c>
      <c r="Q1510" s="1" t="s">
        <v>694</v>
      </c>
      <c r="R1510" s="1" t="s">
        <v>695</v>
      </c>
      <c r="S1510" s="1" t="s">
        <v>696</v>
      </c>
      <c r="T1510">
        <v>13333.33</v>
      </c>
      <c r="U1510" s="1" t="s">
        <v>697</v>
      </c>
      <c r="V1510" s="1" t="s">
        <v>698</v>
      </c>
      <c r="W1510" s="1" t="s">
        <v>708</v>
      </c>
    </row>
    <row r="1511" spans="1:23" x14ac:dyDescent="0.25">
      <c r="A1511" s="1" t="s">
        <v>4139</v>
      </c>
      <c r="B1511" s="1" t="s">
        <v>4169</v>
      </c>
      <c r="C1511" s="2">
        <v>42720</v>
      </c>
      <c r="D1511" s="2">
        <v>42735</v>
      </c>
      <c r="E1511">
        <v>11538.46</v>
      </c>
      <c r="F1511" s="1" t="s">
        <v>4170</v>
      </c>
      <c r="G1511" s="1" t="s">
        <v>688</v>
      </c>
      <c r="H1511" s="1" t="s">
        <v>689</v>
      </c>
      <c r="I1511" s="1" t="s">
        <v>3654</v>
      </c>
      <c r="J1511">
        <v>100000</v>
      </c>
      <c r="K1511">
        <v>7034.4</v>
      </c>
      <c r="L1511" s="1" t="s">
        <v>691</v>
      </c>
      <c r="M1511" s="1" t="s">
        <v>1640</v>
      </c>
      <c r="N1511">
        <v>0.4</v>
      </c>
      <c r="O1511" s="1" t="s">
        <v>693</v>
      </c>
      <c r="P1511">
        <v>0.39040000000000002</v>
      </c>
      <c r="Q1511" s="1" t="s">
        <v>694</v>
      </c>
      <c r="R1511" s="1" t="s">
        <v>695</v>
      </c>
      <c r="S1511" s="1" t="s">
        <v>696</v>
      </c>
      <c r="T1511">
        <v>40000</v>
      </c>
      <c r="U1511" s="1" t="s">
        <v>697</v>
      </c>
      <c r="V1511" s="1" t="s">
        <v>698</v>
      </c>
      <c r="W1511" s="1" t="s">
        <v>708</v>
      </c>
    </row>
    <row r="1512" spans="1:23" x14ac:dyDescent="0.25">
      <c r="A1512" s="1" t="s">
        <v>4139</v>
      </c>
      <c r="B1512" s="1" t="s">
        <v>4171</v>
      </c>
      <c r="C1512" s="2">
        <v>42720</v>
      </c>
      <c r="D1512" s="2">
        <v>42735</v>
      </c>
      <c r="E1512">
        <v>11538.5</v>
      </c>
      <c r="F1512" s="1" t="s">
        <v>4158</v>
      </c>
      <c r="G1512" s="1" t="s">
        <v>688</v>
      </c>
      <c r="H1512" s="1" t="s">
        <v>689</v>
      </c>
      <c r="I1512" s="1" t="s">
        <v>4159</v>
      </c>
      <c r="J1512">
        <v>33333</v>
      </c>
      <c r="K1512">
        <v>0</v>
      </c>
      <c r="L1512" s="1" t="s">
        <v>691</v>
      </c>
      <c r="M1512" s="1" t="s">
        <v>1640</v>
      </c>
      <c r="N1512">
        <v>0.4</v>
      </c>
      <c r="O1512" s="1" t="s">
        <v>693</v>
      </c>
      <c r="P1512">
        <v>1</v>
      </c>
      <c r="Q1512" s="1" t="s">
        <v>694</v>
      </c>
      <c r="R1512" s="1" t="s">
        <v>695</v>
      </c>
      <c r="S1512" s="1" t="s">
        <v>696</v>
      </c>
      <c r="T1512">
        <v>13333.33</v>
      </c>
      <c r="U1512" s="1" t="s">
        <v>697</v>
      </c>
      <c r="V1512" s="1" t="s">
        <v>698</v>
      </c>
      <c r="W1512" s="1" t="s">
        <v>708</v>
      </c>
    </row>
    <row r="1513" spans="1:23" x14ac:dyDescent="0.25">
      <c r="A1513" s="1" t="s">
        <v>4139</v>
      </c>
      <c r="B1513" s="1" t="s">
        <v>4172</v>
      </c>
      <c r="C1513" s="2">
        <v>42720</v>
      </c>
      <c r="D1513" s="2">
        <v>42735</v>
      </c>
      <c r="E1513">
        <v>11538.46</v>
      </c>
      <c r="F1513" s="1" t="s">
        <v>4173</v>
      </c>
      <c r="G1513" s="1" t="s">
        <v>688</v>
      </c>
      <c r="H1513" s="1" t="s">
        <v>689</v>
      </c>
      <c r="I1513" s="1" t="s">
        <v>3704</v>
      </c>
      <c r="J1513">
        <v>1500000</v>
      </c>
      <c r="K1513">
        <v>275.91000000000003</v>
      </c>
      <c r="L1513" s="1" t="s">
        <v>691</v>
      </c>
      <c r="M1513" s="1" t="s">
        <v>1640</v>
      </c>
      <c r="N1513">
        <v>0.4</v>
      </c>
      <c r="O1513" s="1" t="s">
        <v>1029</v>
      </c>
      <c r="P1513">
        <v>0.97609999999999997</v>
      </c>
      <c r="Q1513" s="1" t="s">
        <v>694</v>
      </c>
      <c r="R1513" s="1" t="s">
        <v>722</v>
      </c>
      <c r="S1513" s="1" t="s">
        <v>696</v>
      </c>
      <c r="T1513">
        <v>600</v>
      </c>
      <c r="U1513" s="1" t="s">
        <v>697</v>
      </c>
      <c r="V1513" s="1" t="s">
        <v>698</v>
      </c>
      <c r="W1513" s="1" t="s">
        <v>708</v>
      </c>
    </row>
    <row r="1514" spans="1:23" x14ac:dyDescent="0.25">
      <c r="A1514" s="1" t="s">
        <v>4139</v>
      </c>
      <c r="B1514" s="1" t="s">
        <v>4174</v>
      </c>
      <c r="C1514" s="2">
        <v>42720</v>
      </c>
      <c r="D1514" s="2">
        <v>42735</v>
      </c>
      <c r="E1514">
        <v>11538.46</v>
      </c>
      <c r="F1514" s="1" t="s">
        <v>4167</v>
      </c>
      <c r="G1514" s="1" t="s">
        <v>688</v>
      </c>
      <c r="H1514" s="1" t="s">
        <v>689</v>
      </c>
      <c r="I1514" s="1" t="s">
        <v>4168</v>
      </c>
      <c r="J1514">
        <v>113333</v>
      </c>
      <c r="K1514">
        <v>17000</v>
      </c>
      <c r="L1514" s="1" t="s">
        <v>691</v>
      </c>
      <c r="M1514" s="1" t="s">
        <v>1640</v>
      </c>
      <c r="N1514">
        <v>0.4</v>
      </c>
      <c r="O1514" s="1" t="s">
        <v>693</v>
      </c>
      <c r="P1514">
        <v>-0.4733</v>
      </c>
      <c r="Q1514" s="1" t="s">
        <v>694</v>
      </c>
      <c r="R1514" s="1" t="s">
        <v>695</v>
      </c>
      <c r="S1514" s="1" t="s">
        <v>696</v>
      </c>
      <c r="T1514">
        <v>45333.33</v>
      </c>
      <c r="U1514" s="1" t="s">
        <v>697</v>
      </c>
      <c r="V1514" s="1" t="s">
        <v>698</v>
      </c>
      <c r="W1514" s="1" t="s">
        <v>708</v>
      </c>
    </row>
    <row r="1515" spans="1:23" x14ac:dyDescent="0.25">
      <c r="A1515" s="1" t="s">
        <v>4139</v>
      </c>
      <c r="B1515" s="1" t="s">
        <v>4175</v>
      </c>
      <c r="C1515" s="2">
        <v>42720</v>
      </c>
      <c r="D1515" s="2">
        <v>42735</v>
      </c>
      <c r="E1515">
        <v>11538.46</v>
      </c>
      <c r="F1515" s="1" t="s">
        <v>4176</v>
      </c>
      <c r="G1515" s="1" t="s">
        <v>688</v>
      </c>
      <c r="H1515" s="1" t="s">
        <v>689</v>
      </c>
      <c r="I1515" s="1" t="s">
        <v>3972</v>
      </c>
      <c r="J1515">
        <v>20000</v>
      </c>
      <c r="K1515">
        <v>1984.8</v>
      </c>
      <c r="L1515" s="1" t="s">
        <v>691</v>
      </c>
      <c r="M1515" s="1" t="s">
        <v>1640</v>
      </c>
      <c r="N1515">
        <v>0.4</v>
      </c>
      <c r="O1515" s="1" t="s">
        <v>693</v>
      </c>
      <c r="P1515">
        <v>0.82799999999999996</v>
      </c>
      <c r="Q1515" s="1" t="s">
        <v>694</v>
      </c>
      <c r="R1515" s="1" t="s">
        <v>695</v>
      </c>
      <c r="S1515" s="1" t="s">
        <v>696</v>
      </c>
      <c r="T1515">
        <v>8000</v>
      </c>
      <c r="U1515" s="1" t="s">
        <v>697</v>
      </c>
      <c r="V1515" s="1" t="s">
        <v>698</v>
      </c>
      <c r="W1515" s="1" t="s">
        <v>708</v>
      </c>
    </row>
    <row r="1516" spans="1:23" x14ac:dyDescent="0.25">
      <c r="A1516" s="1" t="s">
        <v>4139</v>
      </c>
      <c r="B1516" s="1" t="s">
        <v>4177</v>
      </c>
      <c r="C1516" s="2">
        <v>42720</v>
      </c>
      <c r="D1516" s="2">
        <v>42735</v>
      </c>
      <c r="E1516">
        <v>11538.46</v>
      </c>
      <c r="F1516" s="1" t="s">
        <v>4178</v>
      </c>
      <c r="G1516" s="1" t="s">
        <v>688</v>
      </c>
      <c r="H1516" s="1" t="s">
        <v>689</v>
      </c>
      <c r="I1516" s="1" t="s">
        <v>735</v>
      </c>
      <c r="J1516">
        <v>25000</v>
      </c>
      <c r="K1516">
        <v>4103.2</v>
      </c>
      <c r="L1516" s="1" t="s">
        <v>691</v>
      </c>
      <c r="M1516" s="1" t="s">
        <v>1640</v>
      </c>
      <c r="N1516">
        <v>0.4</v>
      </c>
      <c r="O1516" s="1" t="s">
        <v>693</v>
      </c>
      <c r="P1516">
        <v>0.64439999999999997</v>
      </c>
      <c r="Q1516" s="1" t="s">
        <v>694</v>
      </c>
      <c r="R1516" s="1" t="s">
        <v>695</v>
      </c>
      <c r="S1516" s="1" t="s">
        <v>696</v>
      </c>
      <c r="T1516">
        <v>10000</v>
      </c>
      <c r="U1516" s="1" t="s">
        <v>697</v>
      </c>
      <c r="V1516" s="1" t="s">
        <v>698</v>
      </c>
      <c r="W1516" s="1" t="s">
        <v>708</v>
      </c>
    </row>
    <row r="1517" spans="1:23" x14ac:dyDescent="0.25">
      <c r="A1517" s="1" t="s">
        <v>4139</v>
      </c>
      <c r="B1517" s="1" t="s">
        <v>4179</v>
      </c>
      <c r="C1517" s="2">
        <v>42720</v>
      </c>
      <c r="D1517" s="2">
        <v>42735</v>
      </c>
      <c r="E1517">
        <v>11538.46</v>
      </c>
      <c r="F1517" s="1" t="s">
        <v>4180</v>
      </c>
      <c r="G1517" s="1" t="s">
        <v>688</v>
      </c>
      <c r="H1517" s="1" t="s">
        <v>689</v>
      </c>
      <c r="I1517" s="1" t="s">
        <v>4027</v>
      </c>
      <c r="J1517">
        <v>20000</v>
      </c>
      <c r="K1517">
        <v>280.2</v>
      </c>
      <c r="L1517" s="1" t="s">
        <v>691</v>
      </c>
      <c r="M1517" s="1" t="s">
        <v>1640</v>
      </c>
      <c r="N1517">
        <v>0.4</v>
      </c>
      <c r="O1517" s="1" t="s">
        <v>693</v>
      </c>
      <c r="P1517">
        <v>0.97570000000000001</v>
      </c>
      <c r="Q1517" s="1" t="s">
        <v>694</v>
      </c>
      <c r="R1517" s="1" t="s">
        <v>695</v>
      </c>
      <c r="S1517" s="1" t="s">
        <v>696</v>
      </c>
      <c r="T1517">
        <v>8000</v>
      </c>
      <c r="U1517" s="1" t="s">
        <v>697</v>
      </c>
      <c r="V1517" s="1" t="s">
        <v>698</v>
      </c>
      <c r="W1517" s="1" t="s">
        <v>708</v>
      </c>
    </row>
    <row r="1518" spans="1:23" x14ac:dyDescent="0.25">
      <c r="A1518" s="1" t="s">
        <v>4139</v>
      </c>
      <c r="B1518" s="1" t="s">
        <v>4181</v>
      </c>
      <c r="C1518" s="2">
        <v>42720</v>
      </c>
      <c r="D1518" s="2">
        <v>42735</v>
      </c>
      <c r="E1518">
        <v>11538.46</v>
      </c>
      <c r="F1518" s="1" t="s">
        <v>4182</v>
      </c>
      <c r="G1518" s="1" t="s">
        <v>688</v>
      </c>
      <c r="H1518" s="1" t="s">
        <v>689</v>
      </c>
      <c r="I1518" s="1" t="s">
        <v>3963</v>
      </c>
      <c r="J1518">
        <v>3333333</v>
      </c>
      <c r="K1518">
        <v>3449.24</v>
      </c>
      <c r="L1518" s="1" t="s">
        <v>691</v>
      </c>
      <c r="M1518" s="1" t="s">
        <v>1640</v>
      </c>
      <c r="N1518">
        <v>0.4</v>
      </c>
      <c r="O1518" s="1" t="s">
        <v>1029</v>
      </c>
      <c r="P1518">
        <v>0.70109999999999995</v>
      </c>
      <c r="Q1518" s="1" t="s">
        <v>694</v>
      </c>
      <c r="R1518" s="1" t="s">
        <v>722</v>
      </c>
      <c r="S1518" s="1" t="s">
        <v>696</v>
      </c>
      <c r="T1518">
        <v>1333.33</v>
      </c>
      <c r="U1518" s="1" t="s">
        <v>697</v>
      </c>
      <c r="V1518" s="1" t="s">
        <v>698</v>
      </c>
      <c r="W1518" s="1" t="s">
        <v>708</v>
      </c>
    </row>
    <row r="1519" spans="1:23" x14ac:dyDescent="0.25">
      <c r="A1519" s="1" t="s">
        <v>4139</v>
      </c>
      <c r="B1519" s="1" t="s">
        <v>4183</v>
      </c>
      <c r="C1519" s="2">
        <v>42720</v>
      </c>
      <c r="D1519" s="2">
        <v>42735</v>
      </c>
      <c r="E1519">
        <v>11538.46</v>
      </c>
      <c r="F1519" s="1" t="s">
        <v>4184</v>
      </c>
      <c r="G1519" s="1" t="s">
        <v>688</v>
      </c>
      <c r="H1519" s="1" t="s">
        <v>689</v>
      </c>
      <c r="I1519" s="1" t="s">
        <v>4185</v>
      </c>
      <c r="J1519">
        <v>4000000</v>
      </c>
      <c r="K1519">
        <v>1893.54</v>
      </c>
      <c r="L1519" s="1" t="s">
        <v>691</v>
      </c>
      <c r="M1519" s="1" t="s">
        <v>1640</v>
      </c>
      <c r="N1519">
        <v>0.4</v>
      </c>
      <c r="O1519" s="1" t="s">
        <v>1029</v>
      </c>
      <c r="P1519">
        <v>0.83589999999999998</v>
      </c>
      <c r="Q1519" s="1" t="s">
        <v>694</v>
      </c>
      <c r="R1519" s="1" t="s">
        <v>722</v>
      </c>
      <c r="S1519" s="1" t="s">
        <v>696</v>
      </c>
      <c r="T1519">
        <v>1600</v>
      </c>
      <c r="U1519" s="1" t="s">
        <v>697</v>
      </c>
      <c r="V1519" s="1" t="s">
        <v>698</v>
      </c>
      <c r="W1519" s="1" t="s">
        <v>708</v>
      </c>
    </row>
    <row r="1520" spans="1:23" x14ac:dyDescent="0.25">
      <c r="A1520" s="1" t="s">
        <v>4139</v>
      </c>
      <c r="B1520" s="1" t="s">
        <v>4186</v>
      </c>
      <c r="C1520" s="2">
        <v>42720</v>
      </c>
      <c r="D1520" s="2">
        <v>42735</v>
      </c>
      <c r="E1520">
        <v>11538.46</v>
      </c>
      <c r="F1520" s="1" t="s">
        <v>4187</v>
      </c>
      <c r="G1520" s="1" t="s">
        <v>688</v>
      </c>
      <c r="H1520" s="1" t="s">
        <v>689</v>
      </c>
      <c r="I1520" s="1" t="s">
        <v>3966</v>
      </c>
      <c r="J1520">
        <v>125000</v>
      </c>
      <c r="K1520">
        <v>16261</v>
      </c>
      <c r="L1520" s="1" t="s">
        <v>691</v>
      </c>
      <c r="M1520" s="1" t="s">
        <v>1640</v>
      </c>
      <c r="N1520">
        <v>0.4</v>
      </c>
      <c r="O1520" s="1" t="s">
        <v>693</v>
      </c>
      <c r="P1520">
        <v>-0.4093</v>
      </c>
      <c r="Q1520" s="1" t="s">
        <v>694</v>
      </c>
      <c r="R1520" s="1" t="s">
        <v>695</v>
      </c>
      <c r="S1520" s="1" t="s">
        <v>696</v>
      </c>
      <c r="T1520">
        <v>50000</v>
      </c>
      <c r="U1520" s="1" t="s">
        <v>697</v>
      </c>
      <c r="V1520" s="1" t="s">
        <v>698</v>
      </c>
      <c r="W1520" s="1" t="s">
        <v>708</v>
      </c>
    </row>
    <row r="1521" spans="1:23" x14ac:dyDescent="0.25">
      <c r="A1521" s="1" t="s">
        <v>4139</v>
      </c>
      <c r="B1521" s="1" t="s">
        <v>4188</v>
      </c>
      <c r="C1521" s="2">
        <v>42720</v>
      </c>
      <c r="D1521" s="2">
        <v>42735</v>
      </c>
      <c r="E1521">
        <v>11538.46</v>
      </c>
      <c r="F1521" s="1" t="s">
        <v>4189</v>
      </c>
      <c r="G1521" s="1" t="s">
        <v>688</v>
      </c>
      <c r="H1521" s="1" t="s">
        <v>689</v>
      </c>
      <c r="I1521" s="1" t="s">
        <v>1383</v>
      </c>
      <c r="J1521">
        <v>25000</v>
      </c>
      <c r="K1521">
        <v>5000</v>
      </c>
      <c r="L1521" s="1" t="s">
        <v>691</v>
      </c>
      <c r="M1521" s="1" t="s">
        <v>1640</v>
      </c>
      <c r="N1521">
        <v>0.4</v>
      </c>
      <c r="O1521" s="1" t="s">
        <v>693</v>
      </c>
      <c r="P1521">
        <v>0.56669999999999998</v>
      </c>
      <c r="Q1521" s="1" t="s">
        <v>694</v>
      </c>
      <c r="R1521" s="1" t="s">
        <v>695</v>
      </c>
      <c r="S1521" s="1" t="s">
        <v>696</v>
      </c>
      <c r="T1521">
        <v>10000</v>
      </c>
      <c r="U1521" s="1" t="s">
        <v>697</v>
      </c>
      <c r="V1521" s="1" t="s">
        <v>698</v>
      </c>
      <c r="W1521" s="1" t="s">
        <v>708</v>
      </c>
    </row>
    <row r="1522" spans="1:23" x14ac:dyDescent="0.25">
      <c r="A1522" s="1" t="s">
        <v>4139</v>
      </c>
      <c r="B1522" s="1" t="s">
        <v>4190</v>
      </c>
      <c r="C1522" s="2">
        <v>42720</v>
      </c>
      <c r="D1522" s="2">
        <v>42735</v>
      </c>
      <c r="E1522">
        <v>11538.46</v>
      </c>
      <c r="F1522" s="1" t="s">
        <v>4191</v>
      </c>
      <c r="G1522" s="1" t="s">
        <v>688</v>
      </c>
      <c r="H1522" s="1" t="s">
        <v>689</v>
      </c>
      <c r="I1522" s="1" t="s">
        <v>3975</v>
      </c>
      <c r="J1522">
        <v>250000</v>
      </c>
      <c r="K1522">
        <v>477.8</v>
      </c>
      <c r="L1522" s="1" t="s">
        <v>691</v>
      </c>
      <c r="M1522" s="1" t="s">
        <v>1640</v>
      </c>
      <c r="N1522">
        <v>0.4</v>
      </c>
      <c r="O1522" s="1" t="s">
        <v>1029</v>
      </c>
      <c r="P1522">
        <v>0.95860000000000001</v>
      </c>
      <c r="Q1522" s="1" t="s">
        <v>694</v>
      </c>
      <c r="R1522" s="1" t="s">
        <v>722</v>
      </c>
      <c r="S1522" s="1" t="s">
        <v>696</v>
      </c>
      <c r="T1522">
        <v>100</v>
      </c>
      <c r="U1522" s="1" t="s">
        <v>697</v>
      </c>
      <c r="V1522" s="1" t="s">
        <v>698</v>
      </c>
      <c r="W1522" s="1" t="s">
        <v>708</v>
      </c>
    </row>
    <row r="1523" spans="1:23" x14ac:dyDescent="0.25">
      <c r="A1523" s="1" t="s">
        <v>4139</v>
      </c>
      <c r="B1523" s="1" t="s">
        <v>4192</v>
      </c>
      <c r="C1523" s="2">
        <v>42720</v>
      </c>
      <c r="D1523" s="2">
        <v>42735</v>
      </c>
      <c r="E1523">
        <v>11538.46</v>
      </c>
      <c r="F1523" s="1" t="s">
        <v>4193</v>
      </c>
      <c r="G1523" s="1" t="s">
        <v>688</v>
      </c>
      <c r="H1523" s="1" t="s">
        <v>689</v>
      </c>
      <c r="I1523" s="1" t="s">
        <v>4194</v>
      </c>
      <c r="J1523">
        <v>361603</v>
      </c>
      <c r="K1523">
        <v>20342</v>
      </c>
      <c r="L1523" s="1" t="s">
        <v>691</v>
      </c>
      <c r="M1523" s="1" t="s">
        <v>1640</v>
      </c>
      <c r="N1523">
        <v>0.4</v>
      </c>
      <c r="O1523" s="1" t="s">
        <v>693</v>
      </c>
      <c r="P1523">
        <v>-0.76300000000000001</v>
      </c>
      <c r="Q1523" s="1" t="s">
        <v>694</v>
      </c>
      <c r="R1523" s="1" t="s">
        <v>695</v>
      </c>
      <c r="S1523" s="1" t="s">
        <v>696</v>
      </c>
      <c r="T1523">
        <v>144641.1</v>
      </c>
      <c r="U1523" s="1" t="s">
        <v>697</v>
      </c>
      <c r="V1523" s="1" t="s">
        <v>698</v>
      </c>
      <c r="W1523" s="1" t="s">
        <v>708</v>
      </c>
    </row>
    <row r="1524" spans="1:23" x14ac:dyDescent="0.25">
      <c r="A1524" s="1" t="s">
        <v>4195</v>
      </c>
      <c r="B1524" s="1" t="s">
        <v>4196</v>
      </c>
      <c r="C1524" s="2">
        <v>42469</v>
      </c>
      <c r="D1524" s="2">
        <v>42490</v>
      </c>
      <c r="E1524">
        <v>285.89999999999998</v>
      </c>
      <c r="F1524" s="1" t="s">
        <v>4197</v>
      </c>
      <c r="G1524" s="1" t="s">
        <v>688</v>
      </c>
      <c r="H1524" s="1" t="s">
        <v>689</v>
      </c>
      <c r="I1524" s="1" t="s">
        <v>741</v>
      </c>
      <c r="J1524">
        <v>5000</v>
      </c>
      <c r="K1524">
        <v>1000</v>
      </c>
      <c r="L1524" s="1" t="s">
        <v>691</v>
      </c>
      <c r="M1524" s="1" t="s">
        <v>759</v>
      </c>
      <c r="N1524">
        <v>0.3</v>
      </c>
      <c r="O1524" s="1" t="s">
        <v>693</v>
      </c>
      <c r="P1524">
        <v>-2.4977</v>
      </c>
      <c r="Q1524" s="1" t="s">
        <v>694</v>
      </c>
      <c r="R1524" s="1" t="s">
        <v>695</v>
      </c>
      <c r="S1524" s="1" t="s">
        <v>696</v>
      </c>
      <c r="T1524">
        <v>1500</v>
      </c>
      <c r="U1524" s="1" t="s">
        <v>697</v>
      </c>
      <c r="V1524" s="1" t="s">
        <v>698</v>
      </c>
      <c r="W1524" s="1" t="s">
        <v>708</v>
      </c>
    </row>
    <row r="1525" spans="1:23" x14ac:dyDescent="0.25">
      <c r="A1525" s="1" t="s">
        <v>4195</v>
      </c>
      <c r="B1525" s="1" t="s">
        <v>4198</v>
      </c>
      <c r="C1525" s="2">
        <v>42469</v>
      </c>
      <c r="D1525" s="2">
        <v>42490</v>
      </c>
      <c r="E1525">
        <v>1169.0999999999999</v>
      </c>
      <c r="F1525" s="1" t="s">
        <v>4199</v>
      </c>
      <c r="G1525" s="1" t="s">
        <v>688</v>
      </c>
      <c r="H1525" s="1" t="s">
        <v>689</v>
      </c>
      <c r="I1525" s="1" t="s">
        <v>706</v>
      </c>
      <c r="J1525">
        <v>15000</v>
      </c>
      <c r="K1525">
        <v>710.91</v>
      </c>
      <c r="L1525" s="1" t="s">
        <v>691</v>
      </c>
      <c r="M1525" s="1" t="s">
        <v>759</v>
      </c>
      <c r="N1525">
        <v>0.3</v>
      </c>
      <c r="O1525" s="1" t="s">
        <v>693</v>
      </c>
      <c r="P1525">
        <v>0.39190000000000003</v>
      </c>
      <c r="Q1525" s="1" t="s">
        <v>694</v>
      </c>
      <c r="R1525" s="1" t="s">
        <v>707</v>
      </c>
      <c r="S1525" s="1" t="s">
        <v>696</v>
      </c>
      <c r="T1525">
        <v>4500</v>
      </c>
      <c r="U1525" s="1" t="s">
        <v>697</v>
      </c>
      <c r="V1525" s="1" t="s">
        <v>698</v>
      </c>
      <c r="W1525" s="1" t="s">
        <v>708</v>
      </c>
    </row>
    <row r="1526" spans="1:23" x14ac:dyDescent="0.25">
      <c r="A1526" s="1" t="s">
        <v>4195</v>
      </c>
      <c r="B1526" s="1" t="s">
        <v>4200</v>
      </c>
      <c r="C1526" s="2">
        <v>42469</v>
      </c>
      <c r="D1526" s="2">
        <v>42490</v>
      </c>
      <c r="E1526">
        <v>2988.6</v>
      </c>
      <c r="F1526" s="1" t="s">
        <v>4201</v>
      </c>
      <c r="G1526" s="1" t="s">
        <v>688</v>
      </c>
      <c r="H1526" s="1" t="s">
        <v>689</v>
      </c>
      <c r="I1526" s="1" t="s">
        <v>720</v>
      </c>
      <c r="J1526">
        <v>10000</v>
      </c>
      <c r="K1526">
        <v>1992.4</v>
      </c>
      <c r="L1526" s="1" t="s">
        <v>691</v>
      </c>
      <c r="M1526" s="1" t="s">
        <v>759</v>
      </c>
      <c r="N1526">
        <v>0.3</v>
      </c>
      <c r="O1526" s="1" t="s">
        <v>693</v>
      </c>
      <c r="P1526">
        <v>0.33329999999999999</v>
      </c>
      <c r="Q1526" s="1" t="s">
        <v>694</v>
      </c>
      <c r="R1526" s="1" t="s">
        <v>722</v>
      </c>
      <c r="S1526" s="1" t="s">
        <v>696</v>
      </c>
      <c r="T1526">
        <v>3000</v>
      </c>
      <c r="U1526" s="1" t="s">
        <v>697</v>
      </c>
      <c r="V1526" s="1" t="s">
        <v>698</v>
      </c>
      <c r="W1526" s="1" t="s">
        <v>708</v>
      </c>
    </row>
    <row r="1527" spans="1:23" x14ac:dyDescent="0.25">
      <c r="A1527" s="1" t="s">
        <v>4195</v>
      </c>
      <c r="B1527" s="1" t="s">
        <v>4202</v>
      </c>
      <c r="C1527" s="2">
        <v>42469</v>
      </c>
      <c r="D1527" s="2">
        <v>42490</v>
      </c>
      <c r="E1527">
        <v>1097.0999999999999</v>
      </c>
      <c r="F1527" s="1" t="s">
        <v>4203</v>
      </c>
      <c r="G1527" s="1" t="s">
        <v>688</v>
      </c>
      <c r="H1527" s="1" t="s">
        <v>689</v>
      </c>
      <c r="I1527" s="1" t="s">
        <v>716</v>
      </c>
      <c r="J1527">
        <v>5000</v>
      </c>
      <c r="K1527">
        <v>731.4</v>
      </c>
      <c r="L1527" s="1" t="s">
        <v>691</v>
      </c>
      <c r="M1527" s="1" t="s">
        <v>759</v>
      </c>
      <c r="N1527">
        <v>0.3</v>
      </c>
      <c r="O1527" s="1" t="s">
        <v>693</v>
      </c>
      <c r="P1527">
        <v>0.33329999999999999</v>
      </c>
      <c r="Q1527" s="1" t="s">
        <v>694</v>
      </c>
      <c r="R1527" s="1" t="s">
        <v>695</v>
      </c>
      <c r="S1527" s="1" t="s">
        <v>696</v>
      </c>
      <c r="T1527">
        <v>1500</v>
      </c>
      <c r="U1527" s="1" t="s">
        <v>697</v>
      </c>
      <c r="V1527" s="1" t="s">
        <v>698</v>
      </c>
      <c r="W1527" s="1" t="s">
        <v>708</v>
      </c>
    </row>
    <row r="1528" spans="1:23" x14ac:dyDescent="0.25">
      <c r="A1528" s="1" t="s">
        <v>4195</v>
      </c>
      <c r="B1528" s="1" t="s">
        <v>4204</v>
      </c>
      <c r="C1528" s="2">
        <v>42469</v>
      </c>
      <c r="D1528" s="2">
        <v>42490</v>
      </c>
      <c r="E1528">
        <v>1670.7</v>
      </c>
      <c r="F1528" s="1" t="s">
        <v>4205</v>
      </c>
      <c r="G1528" s="1" t="s">
        <v>688</v>
      </c>
      <c r="H1528" s="1" t="s">
        <v>689</v>
      </c>
      <c r="I1528" s="1" t="s">
        <v>989</v>
      </c>
      <c r="J1528">
        <v>10000</v>
      </c>
      <c r="K1528">
        <v>835.35</v>
      </c>
      <c r="L1528" s="1" t="s">
        <v>691</v>
      </c>
      <c r="M1528" s="1" t="s">
        <v>759</v>
      </c>
      <c r="N1528">
        <v>0.3</v>
      </c>
      <c r="O1528" s="1" t="s">
        <v>693</v>
      </c>
      <c r="P1528">
        <v>0.5</v>
      </c>
      <c r="Q1528" s="1" t="s">
        <v>694</v>
      </c>
      <c r="R1528" s="1" t="s">
        <v>695</v>
      </c>
      <c r="S1528" s="1" t="s">
        <v>696</v>
      </c>
      <c r="T1528">
        <v>3000</v>
      </c>
      <c r="U1528" s="1" t="s">
        <v>697</v>
      </c>
      <c r="V1528" s="1" t="s">
        <v>698</v>
      </c>
      <c r="W1528" s="1" t="s">
        <v>708</v>
      </c>
    </row>
    <row r="1529" spans="1:23" x14ac:dyDescent="0.25">
      <c r="A1529" s="1" t="s">
        <v>4195</v>
      </c>
      <c r="B1529" s="1" t="s">
        <v>4206</v>
      </c>
      <c r="C1529" s="2">
        <v>42469</v>
      </c>
      <c r="D1529" s="2">
        <v>42490</v>
      </c>
      <c r="E1529">
        <v>1386.6</v>
      </c>
      <c r="F1529" s="1" t="s">
        <v>4207</v>
      </c>
      <c r="G1529" s="1" t="s">
        <v>688</v>
      </c>
      <c r="H1529" s="1" t="s">
        <v>689</v>
      </c>
      <c r="I1529" s="1" t="s">
        <v>789</v>
      </c>
      <c r="J1529">
        <v>10000</v>
      </c>
      <c r="K1529">
        <v>924.4</v>
      </c>
      <c r="L1529" s="1" t="s">
        <v>691</v>
      </c>
      <c r="M1529" s="1" t="s">
        <v>759</v>
      </c>
      <c r="N1529">
        <v>0.3</v>
      </c>
      <c r="O1529" s="1" t="s">
        <v>693</v>
      </c>
      <c r="P1529">
        <v>0.33329999999999999</v>
      </c>
      <c r="Q1529" s="1" t="s">
        <v>694</v>
      </c>
      <c r="R1529" s="1" t="s">
        <v>713</v>
      </c>
      <c r="S1529" s="1" t="s">
        <v>696</v>
      </c>
      <c r="T1529">
        <v>3000</v>
      </c>
      <c r="U1529" s="1" t="s">
        <v>697</v>
      </c>
      <c r="V1529" s="1" t="s">
        <v>698</v>
      </c>
      <c r="W1529" s="1" t="s">
        <v>708</v>
      </c>
    </row>
    <row r="1530" spans="1:23" x14ac:dyDescent="0.25">
      <c r="A1530" s="1" t="s">
        <v>4195</v>
      </c>
      <c r="B1530" s="1" t="s">
        <v>4208</v>
      </c>
      <c r="C1530" s="2">
        <v>42469</v>
      </c>
      <c r="D1530" s="2">
        <v>42490</v>
      </c>
      <c r="E1530">
        <v>3647.4</v>
      </c>
      <c r="F1530" s="1" t="s">
        <v>4197</v>
      </c>
      <c r="G1530" s="1" t="s">
        <v>688</v>
      </c>
      <c r="H1530" s="1" t="s">
        <v>689</v>
      </c>
      <c r="I1530" s="1" t="s">
        <v>741</v>
      </c>
      <c r="J1530">
        <v>10000</v>
      </c>
      <c r="K1530">
        <v>2000</v>
      </c>
      <c r="L1530" s="1" t="s">
        <v>691</v>
      </c>
      <c r="M1530" s="1" t="s">
        <v>759</v>
      </c>
      <c r="N1530">
        <v>0.3</v>
      </c>
      <c r="O1530" s="1" t="s">
        <v>693</v>
      </c>
      <c r="P1530">
        <v>0.45169999999999999</v>
      </c>
      <c r="Q1530" s="1" t="s">
        <v>694</v>
      </c>
      <c r="R1530" s="1" t="s">
        <v>887</v>
      </c>
      <c r="S1530" s="1" t="s">
        <v>696</v>
      </c>
      <c r="T1530">
        <v>3000</v>
      </c>
      <c r="U1530" s="1" t="s">
        <v>697</v>
      </c>
      <c r="V1530" s="1" t="s">
        <v>698</v>
      </c>
      <c r="W1530" s="1" t="s">
        <v>708</v>
      </c>
    </row>
    <row r="1531" spans="1:23" x14ac:dyDescent="0.25">
      <c r="A1531" s="1" t="s">
        <v>4195</v>
      </c>
      <c r="B1531" s="1" t="s">
        <v>4209</v>
      </c>
      <c r="C1531" s="2">
        <v>42469</v>
      </c>
      <c r="D1531" s="2">
        <v>42490</v>
      </c>
      <c r="E1531">
        <v>2754.6</v>
      </c>
      <c r="F1531" s="1" t="s">
        <v>4210</v>
      </c>
      <c r="G1531" s="1" t="s">
        <v>688</v>
      </c>
      <c r="H1531" s="1" t="s">
        <v>689</v>
      </c>
      <c r="I1531" s="1" t="s">
        <v>886</v>
      </c>
      <c r="J1531">
        <v>10000</v>
      </c>
      <c r="K1531">
        <v>2754.6</v>
      </c>
      <c r="L1531" s="1" t="s">
        <v>691</v>
      </c>
      <c r="M1531" s="1" t="s">
        <v>759</v>
      </c>
      <c r="N1531">
        <v>0.3</v>
      </c>
      <c r="O1531" s="1" t="s">
        <v>693</v>
      </c>
      <c r="P1531">
        <v>0</v>
      </c>
      <c r="Q1531" s="1" t="s">
        <v>694</v>
      </c>
      <c r="R1531" s="1" t="s">
        <v>887</v>
      </c>
      <c r="S1531" s="1" t="s">
        <v>696</v>
      </c>
      <c r="T1531">
        <v>3000</v>
      </c>
      <c r="U1531" s="1" t="s">
        <v>697</v>
      </c>
      <c r="V1531" s="1" t="s">
        <v>698</v>
      </c>
      <c r="W1531" s="1" t="s">
        <v>708</v>
      </c>
    </row>
    <row r="1532" spans="1:23" x14ac:dyDescent="0.25">
      <c r="A1532" s="1" t="s">
        <v>4211</v>
      </c>
      <c r="B1532" s="1" t="s">
        <v>4212</v>
      </c>
      <c r="C1532" s="2">
        <v>42644</v>
      </c>
      <c r="D1532" s="2">
        <v>42673</v>
      </c>
      <c r="E1532">
        <v>0</v>
      </c>
      <c r="F1532" s="1" t="s">
        <v>4213</v>
      </c>
      <c r="G1532" s="1" t="s">
        <v>688</v>
      </c>
      <c r="H1532" s="1" t="s">
        <v>689</v>
      </c>
      <c r="I1532" s="1" t="s">
        <v>950</v>
      </c>
      <c r="J1532">
        <v>0</v>
      </c>
      <c r="K1532">
        <v>36.22</v>
      </c>
      <c r="L1532" s="1" t="s">
        <v>691</v>
      </c>
      <c r="M1532" s="1" t="s">
        <v>1640</v>
      </c>
      <c r="N1532">
        <v>0.4</v>
      </c>
      <c r="O1532" s="1" t="s">
        <v>693</v>
      </c>
      <c r="P1532">
        <v>0</v>
      </c>
      <c r="Q1532" s="1" t="s">
        <v>694</v>
      </c>
      <c r="R1532" s="1" t="s">
        <v>951</v>
      </c>
      <c r="S1532" s="1" t="s">
        <v>696</v>
      </c>
      <c r="T1532">
        <v>0</v>
      </c>
      <c r="U1532" s="1" t="s">
        <v>697</v>
      </c>
      <c r="V1532" s="1" t="s">
        <v>698</v>
      </c>
      <c r="W1532" s="1" t="s">
        <v>952</v>
      </c>
    </row>
    <row r="1533" spans="1:23" x14ac:dyDescent="0.25">
      <c r="A1533" s="1" t="s">
        <v>4211</v>
      </c>
      <c r="B1533" s="1" t="s">
        <v>4214</v>
      </c>
      <c r="C1533" s="2">
        <v>42644</v>
      </c>
      <c r="D1533" s="2">
        <v>42673</v>
      </c>
      <c r="E1533">
        <v>7725.6</v>
      </c>
      <c r="F1533" s="1" t="s">
        <v>4215</v>
      </c>
      <c r="G1533" s="1" t="s">
        <v>688</v>
      </c>
      <c r="H1533" s="1" t="s">
        <v>689</v>
      </c>
      <c r="I1533" s="1" t="s">
        <v>716</v>
      </c>
      <c r="J1533">
        <v>0</v>
      </c>
      <c r="K1533">
        <v>500</v>
      </c>
      <c r="L1533" s="1" t="s">
        <v>691</v>
      </c>
      <c r="M1533" s="1" t="s">
        <v>1640</v>
      </c>
      <c r="N1533">
        <v>0.4</v>
      </c>
      <c r="O1533" s="1" t="s">
        <v>693</v>
      </c>
      <c r="P1533">
        <v>0.93530000000000002</v>
      </c>
      <c r="Q1533" s="1" t="s">
        <v>694</v>
      </c>
      <c r="R1533" s="1" t="s">
        <v>695</v>
      </c>
      <c r="S1533" s="1" t="s">
        <v>696</v>
      </c>
      <c r="T1533">
        <v>0</v>
      </c>
      <c r="U1533" s="1" t="s">
        <v>697</v>
      </c>
      <c r="V1533" s="1" t="s">
        <v>698</v>
      </c>
      <c r="W1533" s="1" t="s">
        <v>708</v>
      </c>
    </row>
    <row r="1534" spans="1:23" x14ac:dyDescent="0.25">
      <c r="A1534" s="1" t="s">
        <v>4211</v>
      </c>
      <c r="B1534" s="1" t="s">
        <v>4216</v>
      </c>
      <c r="C1534" s="2">
        <v>42644</v>
      </c>
      <c r="D1534" s="2">
        <v>42673</v>
      </c>
      <c r="E1534">
        <v>7002.4</v>
      </c>
      <c r="F1534" s="1" t="s">
        <v>4217</v>
      </c>
      <c r="G1534" s="1" t="s">
        <v>688</v>
      </c>
      <c r="H1534" s="1" t="s">
        <v>689</v>
      </c>
      <c r="I1534" s="1" t="s">
        <v>720</v>
      </c>
      <c r="J1534">
        <v>30000</v>
      </c>
      <c r="K1534">
        <v>6000</v>
      </c>
      <c r="L1534" s="1" t="s">
        <v>691</v>
      </c>
      <c r="M1534" s="1" t="s">
        <v>1640</v>
      </c>
      <c r="N1534">
        <v>0.4</v>
      </c>
      <c r="O1534" s="1" t="s">
        <v>693</v>
      </c>
      <c r="P1534">
        <v>0.14319999999999999</v>
      </c>
      <c r="Q1534" s="1" t="s">
        <v>694</v>
      </c>
      <c r="R1534" s="1" t="s">
        <v>722</v>
      </c>
      <c r="S1534" s="1" t="s">
        <v>696</v>
      </c>
      <c r="T1534">
        <v>12000</v>
      </c>
      <c r="U1534" s="1" t="s">
        <v>697</v>
      </c>
      <c r="V1534" s="1" t="s">
        <v>698</v>
      </c>
      <c r="W1534" s="1" t="s">
        <v>708</v>
      </c>
    </row>
    <row r="1535" spans="1:23" x14ac:dyDescent="0.25">
      <c r="A1535" s="1" t="s">
        <v>4211</v>
      </c>
      <c r="B1535" s="1" t="s">
        <v>4218</v>
      </c>
      <c r="C1535" s="2">
        <v>42644</v>
      </c>
      <c r="D1535" s="2">
        <v>42673</v>
      </c>
      <c r="E1535">
        <v>3860</v>
      </c>
      <c r="F1535" s="1" t="s">
        <v>4219</v>
      </c>
      <c r="G1535" s="1" t="s">
        <v>688</v>
      </c>
      <c r="H1535" s="1" t="s">
        <v>689</v>
      </c>
      <c r="I1535" s="1" t="s">
        <v>767</v>
      </c>
      <c r="J1535">
        <v>6818</v>
      </c>
      <c r="K1535">
        <v>1500</v>
      </c>
      <c r="L1535" s="1" t="s">
        <v>691</v>
      </c>
      <c r="M1535" s="1" t="s">
        <v>1640</v>
      </c>
      <c r="N1535">
        <v>0.4</v>
      </c>
      <c r="O1535" s="1" t="s">
        <v>693</v>
      </c>
      <c r="P1535">
        <v>0.61140000000000005</v>
      </c>
      <c r="Q1535" s="1" t="s">
        <v>694</v>
      </c>
      <c r="R1535" s="1" t="s">
        <v>695</v>
      </c>
      <c r="S1535" s="1" t="s">
        <v>696</v>
      </c>
      <c r="T1535">
        <v>2727.27</v>
      </c>
      <c r="U1535" s="1" t="s">
        <v>697</v>
      </c>
      <c r="V1535" s="1" t="s">
        <v>698</v>
      </c>
      <c r="W1535" s="1" t="s">
        <v>708</v>
      </c>
    </row>
    <row r="1536" spans="1:23" x14ac:dyDescent="0.25">
      <c r="A1536" s="1" t="s">
        <v>4211</v>
      </c>
      <c r="B1536" s="1" t="s">
        <v>4220</v>
      </c>
      <c r="C1536" s="2">
        <v>42644</v>
      </c>
      <c r="D1536" s="2">
        <v>42673</v>
      </c>
      <c r="E1536">
        <v>111.2</v>
      </c>
      <c r="F1536" s="1" t="s">
        <v>4221</v>
      </c>
      <c r="G1536" s="1" t="s">
        <v>688</v>
      </c>
      <c r="H1536" s="1" t="s">
        <v>689</v>
      </c>
      <c r="I1536" s="1" t="s">
        <v>764</v>
      </c>
      <c r="J1536">
        <v>4000</v>
      </c>
      <c r="K1536">
        <v>79.5</v>
      </c>
      <c r="L1536" s="1" t="s">
        <v>691</v>
      </c>
      <c r="M1536" s="1" t="s">
        <v>1640</v>
      </c>
      <c r="N1536">
        <v>0.4</v>
      </c>
      <c r="O1536" s="1" t="s">
        <v>693</v>
      </c>
      <c r="P1536">
        <v>0.28510000000000002</v>
      </c>
      <c r="Q1536" s="1" t="s">
        <v>694</v>
      </c>
      <c r="R1536" s="1" t="s">
        <v>695</v>
      </c>
      <c r="S1536" s="1" t="s">
        <v>696</v>
      </c>
      <c r="T1536">
        <v>1600</v>
      </c>
      <c r="U1536" s="1" t="s">
        <v>697</v>
      </c>
      <c r="V1536" s="1" t="s">
        <v>698</v>
      </c>
      <c r="W1536" s="1" t="s">
        <v>708</v>
      </c>
    </row>
    <row r="1537" spans="1:23" x14ac:dyDescent="0.25">
      <c r="A1537" s="1" t="s">
        <v>4211</v>
      </c>
      <c r="B1537" s="1" t="s">
        <v>4222</v>
      </c>
      <c r="C1537" s="2">
        <v>42644</v>
      </c>
      <c r="D1537" s="2">
        <v>42673</v>
      </c>
      <c r="E1537">
        <v>0</v>
      </c>
      <c r="F1537" s="1" t="s">
        <v>4223</v>
      </c>
      <c r="G1537" s="1" t="s">
        <v>688</v>
      </c>
      <c r="H1537" s="1" t="s">
        <v>689</v>
      </c>
      <c r="I1537" s="1" t="s">
        <v>706</v>
      </c>
      <c r="J1537">
        <v>0</v>
      </c>
      <c r="K1537">
        <v>729.58</v>
      </c>
      <c r="L1537" s="1" t="s">
        <v>691</v>
      </c>
      <c r="M1537" s="1" t="s">
        <v>1640</v>
      </c>
      <c r="N1537">
        <v>0.4</v>
      </c>
      <c r="O1537" s="1" t="s">
        <v>693</v>
      </c>
      <c r="P1537">
        <v>0</v>
      </c>
      <c r="Q1537" s="1" t="s">
        <v>694</v>
      </c>
      <c r="R1537" s="1" t="s">
        <v>707</v>
      </c>
      <c r="S1537" s="1" t="s">
        <v>696</v>
      </c>
      <c r="T1537">
        <v>0</v>
      </c>
      <c r="U1537" s="1" t="s">
        <v>697</v>
      </c>
      <c r="V1537" s="1" t="s">
        <v>698</v>
      </c>
      <c r="W1537" s="1" t="s">
        <v>708</v>
      </c>
    </row>
    <row r="1538" spans="1:23" x14ac:dyDescent="0.25">
      <c r="A1538" s="1" t="s">
        <v>4211</v>
      </c>
      <c r="B1538" s="1" t="s">
        <v>4224</v>
      </c>
      <c r="C1538" s="2">
        <v>42644</v>
      </c>
      <c r="D1538" s="2">
        <v>42673</v>
      </c>
      <c r="E1538">
        <v>2682.8</v>
      </c>
      <c r="F1538" s="1" t="s">
        <v>4225</v>
      </c>
      <c r="G1538" s="1" t="s">
        <v>688</v>
      </c>
      <c r="H1538" s="1" t="s">
        <v>689</v>
      </c>
      <c r="I1538" s="1" t="s">
        <v>1300</v>
      </c>
      <c r="J1538">
        <v>7500</v>
      </c>
      <c r="K1538">
        <v>1341.4</v>
      </c>
      <c r="L1538" s="1" t="s">
        <v>691</v>
      </c>
      <c r="M1538" s="1" t="s">
        <v>1640</v>
      </c>
      <c r="N1538">
        <v>0.4</v>
      </c>
      <c r="O1538" s="1" t="s">
        <v>693</v>
      </c>
      <c r="P1538">
        <v>0.5</v>
      </c>
      <c r="Q1538" s="1" t="s">
        <v>694</v>
      </c>
      <c r="R1538" s="1" t="s">
        <v>722</v>
      </c>
      <c r="S1538" s="1" t="s">
        <v>696</v>
      </c>
      <c r="T1538">
        <v>3000</v>
      </c>
      <c r="U1538" s="1" t="s">
        <v>697</v>
      </c>
      <c r="V1538" s="1" t="s">
        <v>698</v>
      </c>
      <c r="W1538" s="1" t="s">
        <v>708</v>
      </c>
    </row>
    <row r="1539" spans="1:23" x14ac:dyDescent="0.25">
      <c r="A1539" s="1" t="s">
        <v>4211</v>
      </c>
      <c r="B1539" s="1" t="s">
        <v>4226</v>
      </c>
      <c r="C1539" s="2">
        <v>42644</v>
      </c>
      <c r="D1539" s="2">
        <v>42673</v>
      </c>
      <c r="E1539">
        <v>0</v>
      </c>
      <c r="F1539" s="1" t="s">
        <v>4227</v>
      </c>
      <c r="G1539" s="1" t="s">
        <v>688</v>
      </c>
      <c r="H1539" s="1" t="s">
        <v>689</v>
      </c>
      <c r="I1539" s="1" t="s">
        <v>863</v>
      </c>
      <c r="J1539">
        <v>0</v>
      </c>
      <c r="K1539">
        <v>51.99</v>
      </c>
      <c r="L1539" s="1" t="s">
        <v>691</v>
      </c>
      <c r="M1539" s="1" t="s">
        <v>1640</v>
      </c>
      <c r="N1539">
        <v>0</v>
      </c>
      <c r="O1539" s="1" t="s">
        <v>693</v>
      </c>
      <c r="P1539">
        <v>0</v>
      </c>
      <c r="Q1539" s="1" t="s">
        <v>694</v>
      </c>
      <c r="R1539" s="1" t="s">
        <v>940</v>
      </c>
      <c r="S1539" s="1" t="s">
        <v>696</v>
      </c>
      <c r="T1539">
        <v>0</v>
      </c>
      <c r="U1539" s="1" t="s">
        <v>697</v>
      </c>
      <c r="V1539" s="1" t="s">
        <v>698</v>
      </c>
      <c r="W1539" s="1" t="s">
        <v>941</v>
      </c>
    </row>
    <row r="1540" spans="1:23" x14ac:dyDescent="0.25">
      <c r="A1540" s="1" t="s">
        <v>4211</v>
      </c>
      <c r="B1540" s="1" t="s">
        <v>4228</v>
      </c>
      <c r="C1540" s="2">
        <v>42644</v>
      </c>
      <c r="D1540" s="2">
        <v>42673</v>
      </c>
      <c r="E1540">
        <v>0</v>
      </c>
      <c r="F1540" s="1" t="s">
        <v>4227</v>
      </c>
      <c r="G1540" s="1" t="s">
        <v>688</v>
      </c>
      <c r="H1540" s="1" t="s">
        <v>689</v>
      </c>
      <c r="I1540" s="1" t="s">
        <v>863</v>
      </c>
      <c r="J1540">
        <v>0</v>
      </c>
      <c r="K1540">
        <v>174.71</v>
      </c>
      <c r="L1540" s="1" t="s">
        <v>691</v>
      </c>
      <c r="M1540" s="1" t="s">
        <v>1640</v>
      </c>
      <c r="N1540">
        <v>0</v>
      </c>
      <c r="O1540" s="1" t="s">
        <v>693</v>
      </c>
      <c r="P1540">
        <v>0</v>
      </c>
      <c r="Q1540" s="1" t="s">
        <v>694</v>
      </c>
      <c r="R1540" s="1" t="s">
        <v>940</v>
      </c>
      <c r="S1540" s="1" t="s">
        <v>696</v>
      </c>
      <c r="T1540">
        <v>0</v>
      </c>
      <c r="U1540" s="1" t="s">
        <v>697</v>
      </c>
      <c r="V1540" s="1" t="s">
        <v>698</v>
      </c>
      <c r="W1540" s="1" t="s">
        <v>943</v>
      </c>
    </row>
    <row r="1541" spans="1:23" x14ac:dyDescent="0.25">
      <c r="A1541" s="1" t="s">
        <v>4211</v>
      </c>
      <c r="B1541" s="1" t="s">
        <v>4229</v>
      </c>
      <c r="C1541" s="2">
        <v>42644</v>
      </c>
      <c r="D1541" s="2">
        <v>42673</v>
      </c>
      <c r="E1541">
        <v>3618</v>
      </c>
      <c r="F1541" s="1" t="s">
        <v>4230</v>
      </c>
      <c r="G1541" s="1" t="s">
        <v>688</v>
      </c>
      <c r="H1541" s="1" t="s">
        <v>689</v>
      </c>
      <c r="I1541" s="1" t="s">
        <v>886</v>
      </c>
      <c r="J1541">
        <v>14000</v>
      </c>
      <c r="K1541">
        <v>2777</v>
      </c>
      <c r="L1541" s="1" t="s">
        <v>691</v>
      </c>
      <c r="M1541" s="1" t="s">
        <v>1640</v>
      </c>
      <c r="N1541">
        <v>0.4</v>
      </c>
      <c r="O1541" s="1" t="s">
        <v>693</v>
      </c>
      <c r="P1541">
        <v>0.2324</v>
      </c>
      <c r="Q1541" s="1" t="s">
        <v>694</v>
      </c>
      <c r="R1541" s="1" t="s">
        <v>887</v>
      </c>
      <c r="S1541" s="1" t="s">
        <v>696</v>
      </c>
      <c r="T1541">
        <v>5600</v>
      </c>
      <c r="U1541" s="1" t="s">
        <v>697</v>
      </c>
      <c r="V1541" s="1" t="s">
        <v>698</v>
      </c>
      <c r="W1541" s="1" t="s">
        <v>708</v>
      </c>
    </row>
    <row r="1542" spans="1:23" x14ac:dyDescent="0.25">
      <c r="A1542" s="1" t="s">
        <v>4231</v>
      </c>
      <c r="B1542" s="1" t="s">
        <v>4232</v>
      </c>
      <c r="C1542" s="2">
        <v>42552</v>
      </c>
      <c r="D1542" s="2">
        <v>42582</v>
      </c>
      <c r="E1542">
        <v>4119.6000000000004</v>
      </c>
      <c r="F1542" s="1" t="s">
        <v>4233</v>
      </c>
      <c r="G1542" s="1" t="s">
        <v>688</v>
      </c>
      <c r="H1542" s="1" t="s">
        <v>689</v>
      </c>
      <c r="I1542" s="1" t="s">
        <v>741</v>
      </c>
      <c r="J1542">
        <v>6000</v>
      </c>
      <c r="K1542">
        <v>1200</v>
      </c>
      <c r="L1542" s="1" t="s">
        <v>691</v>
      </c>
      <c r="M1542" s="1" t="s">
        <v>1473</v>
      </c>
      <c r="N1542">
        <v>0.6</v>
      </c>
      <c r="O1542" s="1" t="s">
        <v>693</v>
      </c>
      <c r="P1542">
        <v>0.7087</v>
      </c>
      <c r="Q1542" s="1" t="s">
        <v>694</v>
      </c>
      <c r="R1542" s="1" t="s">
        <v>695</v>
      </c>
      <c r="S1542" s="1" t="s">
        <v>696</v>
      </c>
      <c r="T1542">
        <v>3600</v>
      </c>
      <c r="U1542" s="1" t="s">
        <v>697</v>
      </c>
      <c r="V1542" s="1" t="s">
        <v>698</v>
      </c>
      <c r="W1542" s="1" t="s">
        <v>708</v>
      </c>
    </row>
    <row r="1543" spans="1:23" x14ac:dyDescent="0.25">
      <c r="A1543" s="1" t="s">
        <v>4231</v>
      </c>
      <c r="B1543" s="1" t="s">
        <v>4234</v>
      </c>
      <c r="C1543" s="2">
        <v>42552</v>
      </c>
      <c r="D1543" s="2">
        <v>42582</v>
      </c>
      <c r="E1543">
        <v>6133.8</v>
      </c>
      <c r="F1543" s="1" t="s">
        <v>4235</v>
      </c>
      <c r="G1543" s="1" t="s">
        <v>688</v>
      </c>
      <c r="H1543" s="1" t="s">
        <v>689</v>
      </c>
      <c r="I1543" s="1" t="s">
        <v>720</v>
      </c>
      <c r="J1543">
        <v>10000</v>
      </c>
      <c r="K1543">
        <v>2000</v>
      </c>
      <c r="L1543" s="1" t="s">
        <v>691</v>
      </c>
      <c r="M1543" s="1" t="s">
        <v>1473</v>
      </c>
      <c r="N1543">
        <v>0.6</v>
      </c>
      <c r="O1543" s="1" t="s">
        <v>693</v>
      </c>
      <c r="P1543">
        <v>0.67390000000000005</v>
      </c>
      <c r="Q1543" s="1" t="s">
        <v>694</v>
      </c>
      <c r="R1543" s="1" t="s">
        <v>722</v>
      </c>
      <c r="S1543" s="1" t="s">
        <v>696</v>
      </c>
      <c r="T1543">
        <v>6000</v>
      </c>
      <c r="U1543" s="1" t="s">
        <v>697</v>
      </c>
      <c r="V1543" s="1" t="s">
        <v>698</v>
      </c>
      <c r="W1543" s="1" t="s">
        <v>708</v>
      </c>
    </row>
    <row r="1544" spans="1:23" x14ac:dyDescent="0.25">
      <c r="A1544" s="1" t="s">
        <v>4231</v>
      </c>
      <c r="B1544" s="1" t="s">
        <v>4236</v>
      </c>
      <c r="C1544" s="2">
        <v>42552</v>
      </c>
      <c r="D1544" s="2">
        <v>42582</v>
      </c>
      <c r="E1544">
        <v>2178.6</v>
      </c>
      <c r="F1544" s="1" t="s">
        <v>4237</v>
      </c>
      <c r="G1544" s="1" t="s">
        <v>688</v>
      </c>
      <c r="H1544" s="1" t="s">
        <v>689</v>
      </c>
      <c r="I1544" s="1" t="s">
        <v>886</v>
      </c>
      <c r="J1544">
        <v>4000</v>
      </c>
      <c r="K1544">
        <v>999</v>
      </c>
      <c r="L1544" s="1" t="s">
        <v>691</v>
      </c>
      <c r="M1544" s="1" t="s">
        <v>1473</v>
      </c>
      <c r="N1544">
        <v>0.6</v>
      </c>
      <c r="O1544" s="1" t="s">
        <v>693</v>
      </c>
      <c r="P1544">
        <v>0.54139999999999999</v>
      </c>
      <c r="Q1544" s="1" t="s">
        <v>694</v>
      </c>
      <c r="R1544" s="1" t="s">
        <v>887</v>
      </c>
      <c r="S1544" s="1" t="s">
        <v>696</v>
      </c>
      <c r="T1544">
        <v>2400</v>
      </c>
      <c r="U1544" s="1" t="s">
        <v>697</v>
      </c>
      <c r="V1544" s="1" t="s">
        <v>698</v>
      </c>
      <c r="W1544" s="1" t="s">
        <v>708</v>
      </c>
    </row>
    <row r="1545" spans="1:23" x14ac:dyDescent="0.25">
      <c r="A1545" s="1" t="s">
        <v>4231</v>
      </c>
      <c r="B1545" s="1" t="s">
        <v>4238</v>
      </c>
      <c r="C1545" s="2">
        <v>42552</v>
      </c>
      <c r="D1545" s="2">
        <v>42582</v>
      </c>
      <c r="E1545">
        <v>2396.4</v>
      </c>
      <c r="F1545" s="1" t="s">
        <v>4239</v>
      </c>
      <c r="G1545" s="1" t="s">
        <v>688</v>
      </c>
      <c r="H1545" s="1" t="s">
        <v>689</v>
      </c>
      <c r="I1545" s="1" t="s">
        <v>716</v>
      </c>
      <c r="J1545">
        <v>7500</v>
      </c>
      <c r="K1545">
        <v>798.8</v>
      </c>
      <c r="L1545" s="1" t="s">
        <v>691</v>
      </c>
      <c r="M1545" s="1" t="s">
        <v>1473</v>
      </c>
      <c r="N1545">
        <v>0.6</v>
      </c>
      <c r="O1545" s="1" t="s">
        <v>693</v>
      </c>
      <c r="P1545">
        <v>0.66669999999999996</v>
      </c>
      <c r="Q1545" s="1" t="s">
        <v>694</v>
      </c>
      <c r="R1545" s="1" t="s">
        <v>695</v>
      </c>
      <c r="S1545" s="1" t="s">
        <v>696</v>
      </c>
      <c r="T1545">
        <v>4500</v>
      </c>
      <c r="U1545" s="1" t="s">
        <v>697</v>
      </c>
      <c r="V1545" s="1" t="s">
        <v>698</v>
      </c>
      <c r="W1545" s="1" t="s">
        <v>708</v>
      </c>
    </row>
    <row r="1546" spans="1:23" x14ac:dyDescent="0.25">
      <c r="A1546" s="1" t="s">
        <v>4231</v>
      </c>
      <c r="B1546" s="1" t="s">
        <v>4240</v>
      </c>
      <c r="C1546" s="2">
        <v>42552</v>
      </c>
      <c r="D1546" s="2">
        <v>42582</v>
      </c>
      <c r="E1546">
        <v>-5587.4</v>
      </c>
      <c r="F1546" s="1" t="s">
        <v>4241</v>
      </c>
      <c r="G1546" s="1" t="s">
        <v>688</v>
      </c>
      <c r="H1546" s="1" t="s">
        <v>689</v>
      </c>
      <c r="I1546" s="1" t="s">
        <v>989</v>
      </c>
      <c r="J1546">
        <v>12000</v>
      </c>
      <c r="K1546">
        <v>1800</v>
      </c>
      <c r="L1546" s="1" t="s">
        <v>691</v>
      </c>
      <c r="M1546" s="1" t="s">
        <v>1473</v>
      </c>
      <c r="N1546">
        <v>0.6</v>
      </c>
      <c r="O1546" s="1" t="s">
        <v>693</v>
      </c>
      <c r="P1546">
        <v>1.3222</v>
      </c>
      <c r="Q1546" s="1" t="s">
        <v>694</v>
      </c>
      <c r="R1546" s="1" t="s">
        <v>695</v>
      </c>
      <c r="S1546" s="1" t="s">
        <v>696</v>
      </c>
      <c r="T1546">
        <v>7200</v>
      </c>
      <c r="U1546" s="1" t="s">
        <v>697</v>
      </c>
      <c r="V1546" s="1" t="s">
        <v>698</v>
      </c>
      <c r="W1546" s="1" t="s">
        <v>708</v>
      </c>
    </row>
    <row r="1547" spans="1:23" x14ac:dyDescent="0.25">
      <c r="A1547" s="1" t="s">
        <v>4231</v>
      </c>
      <c r="B1547" s="1" t="s">
        <v>4242</v>
      </c>
      <c r="C1547" s="2">
        <v>42552</v>
      </c>
      <c r="D1547" s="2">
        <v>42582</v>
      </c>
      <c r="E1547">
        <v>753.6</v>
      </c>
      <c r="F1547" s="1" t="s">
        <v>4243</v>
      </c>
      <c r="G1547" s="1" t="s">
        <v>688</v>
      </c>
      <c r="H1547" s="1" t="s">
        <v>689</v>
      </c>
      <c r="I1547" s="1" t="s">
        <v>764</v>
      </c>
      <c r="J1547">
        <v>5000</v>
      </c>
      <c r="K1547">
        <v>251.2</v>
      </c>
      <c r="L1547" s="1" t="s">
        <v>691</v>
      </c>
      <c r="M1547" s="1" t="s">
        <v>1473</v>
      </c>
      <c r="N1547">
        <v>0.6</v>
      </c>
      <c r="O1547" s="1" t="s">
        <v>693</v>
      </c>
      <c r="P1547">
        <v>0.66669999999999996</v>
      </c>
      <c r="Q1547" s="1" t="s">
        <v>694</v>
      </c>
      <c r="R1547" s="1" t="s">
        <v>887</v>
      </c>
      <c r="S1547" s="1" t="s">
        <v>696</v>
      </c>
      <c r="T1547">
        <v>3000</v>
      </c>
      <c r="U1547" s="1" t="s">
        <v>697</v>
      </c>
      <c r="V1547" s="1" t="s">
        <v>698</v>
      </c>
      <c r="W1547" s="1" t="s">
        <v>708</v>
      </c>
    </row>
    <row r="1548" spans="1:23" x14ac:dyDescent="0.25">
      <c r="A1548" s="1" t="s">
        <v>4231</v>
      </c>
      <c r="B1548" s="1" t="s">
        <v>4244</v>
      </c>
      <c r="C1548" s="2">
        <v>42552</v>
      </c>
      <c r="D1548" s="2">
        <v>42582</v>
      </c>
      <c r="E1548">
        <v>5.4</v>
      </c>
      <c r="F1548" s="1" t="s">
        <v>4245</v>
      </c>
      <c r="G1548" s="1" t="s">
        <v>688</v>
      </c>
      <c r="H1548" s="1" t="s">
        <v>689</v>
      </c>
      <c r="I1548" s="1" t="s">
        <v>706</v>
      </c>
      <c r="J1548">
        <v>11765</v>
      </c>
      <c r="K1548">
        <v>16.66</v>
      </c>
      <c r="L1548" s="1" t="s">
        <v>691</v>
      </c>
      <c r="M1548" s="1" t="s">
        <v>1473</v>
      </c>
      <c r="N1548">
        <v>0.6</v>
      </c>
      <c r="O1548" s="1" t="s">
        <v>693</v>
      </c>
      <c r="P1548">
        <v>-2.0851999999999999</v>
      </c>
      <c r="Q1548" s="1" t="s">
        <v>694</v>
      </c>
      <c r="R1548" s="1" t="s">
        <v>707</v>
      </c>
      <c r="S1548" s="1" t="s">
        <v>696</v>
      </c>
      <c r="T1548">
        <v>7058.82</v>
      </c>
      <c r="U1548" s="1" t="s">
        <v>697</v>
      </c>
      <c r="V1548" s="1" t="s">
        <v>698</v>
      </c>
      <c r="W1548" s="1" t="s">
        <v>708</v>
      </c>
    </row>
    <row r="1549" spans="1:23" x14ac:dyDescent="0.25">
      <c r="A1549" s="1" t="s">
        <v>4246</v>
      </c>
      <c r="B1549" s="1" t="s">
        <v>4247</v>
      </c>
      <c r="C1549" s="2">
        <v>42370</v>
      </c>
      <c r="D1549" s="2">
        <v>42400</v>
      </c>
      <c r="E1549">
        <v>1706.8</v>
      </c>
      <c r="F1549" s="1" t="s">
        <v>4248</v>
      </c>
      <c r="G1549" s="1" t="s">
        <v>688</v>
      </c>
      <c r="H1549" s="1" t="s">
        <v>689</v>
      </c>
      <c r="I1549" s="1" t="s">
        <v>741</v>
      </c>
      <c r="J1549">
        <v>5000</v>
      </c>
      <c r="K1549">
        <v>853.4</v>
      </c>
      <c r="L1549" s="1" t="s">
        <v>691</v>
      </c>
      <c r="M1549" s="1" t="s">
        <v>1759</v>
      </c>
      <c r="N1549">
        <v>0.4</v>
      </c>
      <c r="O1549" s="1" t="s">
        <v>693</v>
      </c>
      <c r="P1549">
        <v>0.5</v>
      </c>
      <c r="Q1549" s="1" t="s">
        <v>694</v>
      </c>
      <c r="R1549" s="1" t="s">
        <v>695</v>
      </c>
      <c r="S1549" s="1" t="s">
        <v>696</v>
      </c>
      <c r="T1549">
        <v>2000</v>
      </c>
      <c r="U1549" s="1" t="s">
        <v>697</v>
      </c>
      <c r="V1549" s="1" t="s">
        <v>698</v>
      </c>
      <c r="W1549" s="1" t="s">
        <v>708</v>
      </c>
    </row>
    <row r="1550" spans="1:23" x14ac:dyDescent="0.25">
      <c r="A1550" s="1" t="s">
        <v>4246</v>
      </c>
      <c r="B1550" s="1" t="s">
        <v>4249</v>
      </c>
      <c r="C1550" s="2">
        <v>42370</v>
      </c>
      <c r="D1550" s="2">
        <v>42400</v>
      </c>
      <c r="E1550">
        <v>3507</v>
      </c>
      <c r="F1550" s="1" t="s">
        <v>4250</v>
      </c>
      <c r="G1550" s="1" t="s">
        <v>688</v>
      </c>
      <c r="H1550" s="1" t="s">
        <v>689</v>
      </c>
      <c r="I1550" s="1" t="s">
        <v>720</v>
      </c>
      <c r="J1550">
        <v>8000</v>
      </c>
      <c r="K1550">
        <v>1600</v>
      </c>
      <c r="L1550" s="1" t="s">
        <v>691</v>
      </c>
      <c r="M1550" s="1" t="s">
        <v>1759</v>
      </c>
      <c r="N1550">
        <v>0.4</v>
      </c>
      <c r="O1550" s="1" t="s">
        <v>693</v>
      </c>
      <c r="P1550">
        <v>0.54379999999999995</v>
      </c>
      <c r="Q1550" s="1" t="s">
        <v>694</v>
      </c>
      <c r="R1550" s="1" t="s">
        <v>722</v>
      </c>
      <c r="S1550" s="1" t="s">
        <v>696</v>
      </c>
      <c r="T1550">
        <v>3200</v>
      </c>
      <c r="U1550" s="1" t="s">
        <v>697</v>
      </c>
      <c r="V1550" s="1" t="s">
        <v>698</v>
      </c>
      <c r="W1550" s="1" t="s">
        <v>708</v>
      </c>
    </row>
    <row r="1551" spans="1:23" x14ac:dyDescent="0.25">
      <c r="A1551" s="1" t="s">
        <v>4246</v>
      </c>
      <c r="B1551" s="1" t="s">
        <v>4251</v>
      </c>
      <c r="C1551" s="2">
        <v>42370</v>
      </c>
      <c r="D1551" s="2">
        <v>42400</v>
      </c>
      <c r="E1551">
        <v>1631.2</v>
      </c>
      <c r="F1551" s="1" t="s">
        <v>4252</v>
      </c>
      <c r="G1551" s="1" t="s">
        <v>688</v>
      </c>
      <c r="H1551" s="1" t="s">
        <v>689</v>
      </c>
      <c r="I1551" s="1" t="s">
        <v>886</v>
      </c>
      <c r="J1551">
        <v>6667</v>
      </c>
      <c r="K1551">
        <v>1223.4000000000001</v>
      </c>
      <c r="L1551" s="1" t="s">
        <v>691</v>
      </c>
      <c r="M1551" s="1" t="s">
        <v>1759</v>
      </c>
      <c r="N1551">
        <v>0.4</v>
      </c>
      <c r="O1551" s="1" t="s">
        <v>693</v>
      </c>
      <c r="P1551">
        <v>0.25</v>
      </c>
      <c r="Q1551" s="1" t="s">
        <v>694</v>
      </c>
      <c r="R1551" s="1" t="s">
        <v>887</v>
      </c>
      <c r="S1551" s="1" t="s">
        <v>696</v>
      </c>
      <c r="T1551">
        <v>2666.67</v>
      </c>
      <c r="U1551" s="1" t="s">
        <v>697</v>
      </c>
      <c r="V1551" s="1" t="s">
        <v>698</v>
      </c>
      <c r="W1551" s="1" t="s">
        <v>708</v>
      </c>
    </row>
    <row r="1552" spans="1:23" x14ac:dyDescent="0.25">
      <c r="A1552" s="1" t="s">
        <v>4246</v>
      </c>
      <c r="B1552" s="1" t="s">
        <v>4253</v>
      </c>
      <c r="C1552" s="2">
        <v>42370</v>
      </c>
      <c r="D1552" s="2">
        <v>42400</v>
      </c>
      <c r="E1552">
        <v>1028</v>
      </c>
      <c r="F1552" s="1" t="s">
        <v>4254</v>
      </c>
      <c r="G1552" s="1" t="s">
        <v>688</v>
      </c>
      <c r="H1552" s="1" t="s">
        <v>689</v>
      </c>
      <c r="I1552" s="1" t="s">
        <v>716</v>
      </c>
      <c r="J1552">
        <v>4000</v>
      </c>
      <c r="K1552">
        <v>514</v>
      </c>
      <c r="L1552" s="1" t="s">
        <v>691</v>
      </c>
      <c r="M1552" s="1" t="s">
        <v>1759</v>
      </c>
      <c r="N1552">
        <v>0.4</v>
      </c>
      <c r="O1552" s="1" t="s">
        <v>693</v>
      </c>
      <c r="P1552">
        <v>0.5</v>
      </c>
      <c r="Q1552" s="1" t="s">
        <v>694</v>
      </c>
      <c r="R1552" s="1" t="s">
        <v>695</v>
      </c>
      <c r="S1552" s="1" t="s">
        <v>696</v>
      </c>
      <c r="T1552">
        <v>1600</v>
      </c>
      <c r="U1552" s="1" t="s">
        <v>697</v>
      </c>
      <c r="V1552" s="1" t="s">
        <v>698</v>
      </c>
      <c r="W1552" s="1" t="s">
        <v>708</v>
      </c>
    </row>
    <row r="1553" spans="1:23" x14ac:dyDescent="0.25">
      <c r="A1553" s="1" t="s">
        <v>4246</v>
      </c>
      <c r="B1553" s="1" t="s">
        <v>4255</v>
      </c>
      <c r="C1553" s="2">
        <v>42370</v>
      </c>
      <c r="D1553" s="2">
        <v>42400</v>
      </c>
      <c r="E1553">
        <v>1386</v>
      </c>
      <c r="F1553" s="1" t="s">
        <v>4256</v>
      </c>
      <c r="G1553" s="1" t="s">
        <v>688</v>
      </c>
      <c r="H1553" s="1" t="s">
        <v>689</v>
      </c>
      <c r="I1553" s="1" t="s">
        <v>711</v>
      </c>
      <c r="J1553">
        <v>5000</v>
      </c>
      <c r="K1553">
        <v>693</v>
      </c>
      <c r="L1553" s="1" t="s">
        <v>691</v>
      </c>
      <c r="M1553" s="1" t="s">
        <v>1759</v>
      </c>
      <c r="N1553">
        <v>0.4</v>
      </c>
      <c r="O1553" s="1" t="s">
        <v>693</v>
      </c>
      <c r="P1553">
        <v>0.5</v>
      </c>
      <c r="Q1553" s="1" t="s">
        <v>694</v>
      </c>
      <c r="R1553" s="1" t="s">
        <v>713</v>
      </c>
      <c r="S1553" s="1" t="s">
        <v>696</v>
      </c>
      <c r="T1553">
        <v>2000</v>
      </c>
      <c r="U1553" s="1" t="s">
        <v>697</v>
      </c>
      <c r="V1553" s="1" t="s">
        <v>698</v>
      </c>
      <c r="W1553" s="1" t="s">
        <v>708</v>
      </c>
    </row>
    <row r="1554" spans="1:23" x14ac:dyDescent="0.25">
      <c r="A1554" s="1" t="s">
        <v>4257</v>
      </c>
      <c r="B1554" s="1" t="s">
        <v>4258</v>
      </c>
      <c r="C1554" s="2">
        <v>42492</v>
      </c>
      <c r="D1554" s="2">
        <v>42502</v>
      </c>
      <c r="E1554">
        <v>981.6</v>
      </c>
      <c r="F1554" s="1" t="s">
        <v>4259</v>
      </c>
      <c r="G1554" s="1" t="s">
        <v>688</v>
      </c>
      <c r="H1554" s="1" t="s">
        <v>689</v>
      </c>
      <c r="I1554" s="1" t="s">
        <v>690</v>
      </c>
      <c r="J1554">
        <v>1000</v>
      </c>
      <c r="K1554">
        <v>250</v>
      </c>
      <c r="L1554" s="1" t="s">
        <v>691</v>
      </c>
      <c r="M1554" s="1" t="s">
        <v>759</v>
      </c>
      <c r="N1554">
        <v>0.8</v>
      </c>
      <c r="O1554" s="1" t="s">
        <v>693</v>
      </c>
      <c r="P1554">
        <v>0.74529999999999996</v>
      </c>
      <c r="Q1554" s="1" t="s">
        <v>694</v>
      </c>
      <c r="R1554" s="1" t="s">
        <v>695</v>
      </c>
      <c r="S1554" s="1" t="s">
        <v>696</v>
      </c>
      <c r="T1554">
        <v>800</v>
      </c>
      <c r="U1554" s="1" t="s">
        <v>697</v>
      </c>
      <c r="V1554" s="1" t="s">
        <v>698</v>
      </c>
      <c r="W1554" s="1" t="s">
        <v>708</v>
      </c>
    </row>
    <row r="1555" spans="1:23" x14ac:dyDescent="0.25">
      <c r="A1555" s="1" t="s">
        <v>4257</v>
      </c>
      <c r="B1555" s="1" t="s">
        <v>4260</v>
      </c>
      <c r="C1555" s="2">
        <v>42492</v>
      </c>
      <c r="D1555" s="2">
        <v>42502</v>
      </c>
      <c r="E1555">
        <v>849.6</v>
      </c>
      <c r="F1555" s="1" t="s">
        <v>4261</v>
      </c>
      <c r="G1555" s="1" t="s">
        <v>688</v>
      </c>
      <c r="H1555" s="1" t="s">
        <v>689</v>
      </c>
      <c r="I1555" s="1" t="s">
        <v>886</v>
      </c>
      <c r="J1555">
        <v>3000</v>
      </c>
      <c r="K1555">
        <v>448</v>
      </c>
      <c r="L1555" s="1" t="s">
        <v>691</v>
      </c>
      <c r="M1555" s="1" t="s">
        <v>726</v>
      </c>
      <c r="N1555">
        <v>0.8</v>
      </c>
      <c r="O1555" s="1" t="s">
        <v>693</v>
      </c>
      <c r="P1555">
        <v>0.47270000000000001</v>
      </c>
      <c r="Q1555" s="1" t="s">
        <v>694</v>
      </c>
      <c r="R1555" s="1" t="s">
        <v>695</v>
      </c>
      <c r="S1555" s="1" t="s">
        <v>696</v>
      </c>
      <c r="T1555">
        <v>2400</v>
      </c>
      <c r="U1555" s="1" t="s">
        <v>697</v>
      </c>
      <c r="V1555" s="1" t="s">
        <v>698</v>
      </c>
      <c r="W1555" s="1" t="s">
        <v>708</v>
      </c>
    </row>
    <row r="1556" spans="1:23" x14ac:dyDescent="0.25">
      <c r="A1556" s="1" t="s">
        <v>4262</v>
      </c>
      <c r="B1556" s="1" t="s">
        <v>4263</v>
      </c>
      <c r="C1556" s="2">
        <v>42685</v>
      </c>
      <c r="D1556" s="2">
        <v>42691</v>
      </c>
      <c r="E1556">
        <v>0</v>
      </c>
      <c r="F1556" s="1" t="s">
        <v>4264</v>
      </c>
      <c r="G1556" s="1" t="s">
        <v>688</v>
      </c>
      <c r="H1556" s="1" t="s">
        <v>689</v>
      </c>
      <c r="I1556" s="1" t="s">
        <v>716</v>
      </c>
      <c r="J1556">
        <v>1000</v>
      </c>
      <c r="K1556">
        <v>200</v>
      </c>
      <c r="L1556" s="1" t="s">
        <v>691</v>
      </c>
      <c r="M1556" s="1" t="s">
        <v>726</v>
      </c>
      <c r="N1556">
        <v>0.8</v>
      </c>
      <c r="O1556" s="1" t="s">
        <v>693</v>
      </c>
      <c r="P1556">
        <v>0</v>
      </c>
      <c r="Q1556" s="1" t="s">
        <v>694</v>
      </c>
      <c r="R1556" s="1" t="s">
        <v>722</v>
      </c>
      <c r="S1556" s="1" t="s">
        <v>696</v>
      </c>
      <c r="T1556">
        <v>800</v>
      </c>
      <c r="U1556" s="1" t="s">
        <v>697</v>
      </c>
      <c r="V1556" s="1" t="s">
        <v>698</v>
      </c>
      <c r="W1556" s="1" t="s">
        <v>708</v>
      </c>
    </row>
    <row r="1557" spans="1:23" x14ac:dyDescent="0.25">
      <c r="A1557" s="1" t="s">
        <v>4265</v>
      </c>
      <c r="B1557" s="1" t="s">
        <v>4266</v>
      </c>
      <c r="C1557" s="2">
        <v>42685</v>
      </c>
      <c r="D1557" s="2">
        <v>42691</v>
      </c>
      <c r="E1557">
        <v>1000</v>
      </c>
      <c r="F1557" s="1" t="s">
        <v>4267</v>
      </c>
      <c r="G1557" s="1" t="s">
        <v>688</v>
      </c>
      <c r="H1557" s="1" t="s">
        <v>689</v>
      </c>
      <c r="I1557" s="1" t="s">
        <v>1996</v>
      </c>
      <c r="J1557">
        <v>0</v>
      </c>
      <c r="K1557">
        <v>300</v>
      </c>
      <c r="L1557" s="1" t="s">
        <v>691</v>
      </c>
      <c r="M1557" s="1" t="s">
        <v>726</v>
      </c>
      <c r="N1557">
        <v>0.8</v>
      </c>
      <c r="O1557" s="1" t="s">
        <v>693</v>
      </c>
      <c r="P1557">
        <v>0.7</v>
      </c>
      <c r="Q1557" s="1" t="s">
        <v>694</v>
      </c>
      <c r="R1557" s="1" t="s">
        <v>4268</v>
      </c>
      <c r="S1557" s="1" t="s">
        <v>696</v>
      </c>
      <c r="T1557">
        <v>0</v>
      </c>
      <c r="U1557" s="1" t="s">
        <v>697</v>
      </c>
      <c r="V1557" s="1" t="s">
        <v>698</v>
      </c>
      <c r="W1557" s="1" t="s">
        <v>708</v>
      </c>
    </row>
    <row r="1558" spans="1:23" x14ac:dyDescent="0.25">
      <c r="A1558" s="1" t="s">
        <v>4269</v>
      </c>
      <c r="B1558" s="1" t="s">
        <v>4270</v>
      </c>
      <c r="C1558" s="2">
        <v>42685</v>
      </c>
      <c r="D1558" s="2">
        <v>42691</v>
      </c>
      <c r="E1558">
        <v>1500</v>
      </c>
      <c r="F1558" s="1" t="s">
        <v>4271</v>
      </c>
      <c r="G1558" s="1" t="s">
        <v>688</v>
      </c>
      <c r="H1558" s="1" t="s">
        <v>689</v>
      </c>
      <c r="I1558" s="1" t="s">
        <v>886</v>
      </c>
      <c r="J1558">
        <v>1875</v>
      </c>
      <c r="K1558">
        <v>744.4</v>
      </c>
      <c r="L1558" s="1" t="s">
        <v>691</v>
      </c>
      <c r="M1558" s="1" t="s">
        <v>726</v>
      </c>
      <c r="N1558">
        <v>0.8</v>
      </c>
      <c r="O1558" s="1" t="s">
        <v>693</v>
      </c>
      <c r="P1558">
        <v>0.50370000000000004</v>
      </c>
      <c r="Q1558" s="1" t="s">
        <v>694</v>
      </c>
      <c r="R1558" s="1" t="s">
        <v>887</v>
      </c>
      <c r="S1558" s="1" t="s">
        <v>696</v>
      </c>
      <c r="T1558">
        <v>1500</v>
      </c>
      <c r="U1558" s="1" t="s">
        <v>697</v>
      </c>
      <c r="V1558" s="1" t="s">
        <v>698</v>
      </c>
      <c r="W1558" s="1" t="s">
        <v>708</v>
      </c>
    </row>
    <row r="1559" spans="1:23" x14ac:dyDescent="0.25">
      <c r="A1559" s="1" t="s">
        <v>4272</v>
      </c>
      <c r="B1559" s="1" t="s">
        <v>4273</v>
      </c>
      <c r="C1559" s="2">
        <v>42705</v>
      </c>
      <c r="D1559" s="2">
        <v>42715</v>
      </c>
      <c r="E1559">
        <v>2707</v>
      </c>
      <c r="F1559" s="1" t="s">
        <v>4274</v>
      </c>
      <c r="G1559" s="1" t="s">
        <v>688</v>
      </c>
      <c r="H1559" s="1" t="s">
        <v>689</v>
      </c>
      <c r="I1559" s="1" t="s">
        <v>1841</v>
      </c>
      <c r="J1559">
        <v>5000</v>
      </c>
      <c r="K1559">
        <v>258.39999999999998</v>
      </c>
      <c r="L1559" s="1" t="s">
        <v>691</v>
      </c>
      <c r="M1559" s="1" t="s">
        <v>726</v>
      </c>
      <c r="N1559">
        <v>0.8</v>
      </c>
      <c r="O1559" s="1" t="s">
        <v>693</v>
      </c>
      <c r="P1559">
        <v>0.90449999999999997</v>
      </c>
      <c r="Q1559" s="1" t="s">
        <v>694</v>
      </c>
      <c r="R1559" s="1" t="s">
        <v>887</v>
      </c>
      <c r="S1559" s="1" t="s">
        <v>696</v>
      </c>
      <c r="T1559">
        <v>4000</v>
      </c>
      <c r="U1559" s="1" t="s">
        <v>697</v>
      </c>
      <c r="V1559" s="1" t="s">
        <v>698</v>
      </c>
      <c r="W1559" s="1" t="s">
        <v>708</v>
      </c>
    </row>
    <row r="1560" spans="1:23" x14ac:dyDescent="0.25">
      <c r="A1560" s="1" t="s">
        <v>4275</v>
      </c>
      <c r="B1560" s="1" t="s">
        <v>4276</v>
      </c>
      <c r="C1560" s="2">
        <v>42644</v>
      </c>
      <c r="D1560" s="2">
        <v>42673</v>
      </c>
      <c r="E1560">
        <v>1550.4</v>
      </c>
      <c r="F1560" s="1" t="s">
        <v>4277</v>
      </c>
      <c r="G1560" s="1" t="s">
        <v>688</v>
      </c>
      <c r="H1560" s="1" t="s">
        <v>689</v>
      </c>
      <c r="I1560" s="1" t="s">
        <v>716</v>
      </c>
      <c r="J1560">
        <v>3000</v>
      </c>
      <c r="K1560">
        <v>516.79999999999995</v>
      </c>
      <c r="L1560" s="1" t="s">
        <v>691</v>
      </c>
      <c r="M1560" s="1" t="s">
        <v>726</v>
      </c>
      <c r="N1560">
        <v>0.6</v>
      </c>
      <c r="O1560" s="1" t="s">
        <v>693</v>
      </c>
      <c r="P1560">
        <v>0.66669999999999996</v>
      </c>
      <c r="Q1560" s="1" t="s">
        <v>694</v>
      </c>
      <c r="R1560" s="1" t="s">
        <v>695</v>
      </c>
      <c r="S1560" s="1" t="s">
        <v>696</v>
      </c>
      <c r="T1560">
        <v>1800</v>
      </c>
      <c r="U1560" s="1" t="s">
        <v>697</v>
      </c>
      <c r="V1560" s="1" t="s">
        <v>698</v>
      </c>
      <c r="W1560" s="1" t="s">
        <v>708</v>
      </c>
    </row>
    <row r="1561" spans="1:23" x14ac:dyDescent="0.25">
      <c r="A1561" s="1" t="s">
        <v>4275</v>
      </c>
      <c r="B1561" s="1" t="s">
        <v>4278</v>
      </c>
      <c r="C1561" s="2">
        <v>42644</v>
      </c>
      <c r="D1561" s="2">
        <v>42673</v>
      </c>
      <c r="E1561">
        <v>3252.6</v>
      </c>
      <c r="F1561" s="1" t="s">
        <v>4279</v>
      </c>
      <c r="G1561" s="1" t="s">
        <v>688</v>
      </c>
      <c r="H1561" s="1" t="s">
        <v>689</v>
      </c>
      <c r="I1561" s="1" t="s">
        <v>720</v>
      </c>
      <c r="J1561">
        <v>6000</v>
      </c>
      <c r="K1561">
        <v>1200</v>
      </c>
      <c r="L1561" s="1" t="s">
        <v>691</v>
      </c>
      <c r="M1561" s="1" t="s">
        <v>726</v>
      </c>
      <c r="N1561">
        <v>0.6</v>
      </c>
      <c r="O1561" s="1" t="s">
        <v>693</v>
      </c>
      <c r="P1561">
        <v>0.63109999999999999</v>
      </c>
      <c r="Q1561" s="1" t="s">
        <v>694</v>
      </c>
      <c r="R1561" s="1" t="s">
        <v>722</v>
      </c>
      <c r="S1561" s="1" t="s">
        <v>696</v>
      </c>
      <c r="T1561">
        <v>3600</v>
      </c>
      <c r="U1561" s="1" t="s">
        <v>697</v>
      </c>
      <c r="V1561" s="1" t="s">
        <v>698</v>
      </c>
      <c r="W1561" s="1" t="s">
        <v>708</v>
      </c>
    </row>
    <row r="1562" spans="1:23" x14ac:dyDescent="0.25">
      <c r="A1562" s="1" t="s">
        <v>4280</v>
      </c>
      <c r="B1562" s="1" t="s">
        <v>4281</v>
      </c>
      <c r="C1562" s="2">
        <v>42614</v>
      </c>
      <c r="D1562" s="2">
        <v>42643</v>
      </c>
      <c r="E1562">
        <v>0</v>
      </c>
      <c r="F1562" s="1" t="s">
        <v>4282</v>
      </c>
      <c r="G1562" s="1" t="s">
        <v>688</v>
      </c>
      <c r="H1562" s="1" t="s">
        <v>689</v>
      </c>
      <c r="I1562" s="1" t="s">
        <v>720</v>
      </c>
      <c r="J1562">
        <v>1500</v>
      </c>
      <c r="K1562">
        <v>0</v>
      </c>
      <c r="L1562" s="1" t="s">
        <v>691</v>
      </c>
      <c r="M1562" s="1" t="s">
        <v>726</v>
      </c>
      <c r="N1562">
        <v>0.5</v>
      </c>
      <c r="O1562" s="1" t="s">
        <v>693</v>
      </c>
      <c r="P1562">
        <v>0</v>
      </c>
      <c r="Q1562" s="1" t="s">
        <v>694</v>
      </c>
      <c r="R1562" s="1" t="s">
        <v>722</v>
      </c>
      <c r="S1562" s="1" t="s">
        <v>696</v>
      </c>
      <c r="T1562">
        <v>750</v>
      </c>
      <c r="U1562" s="1" t="s">
        <v>697</v>
      </c>
      <c r="V1562" s="1" t="s">
        <v>698</v>
      </c>
      <c r="W1562" s="1" t="s">
        <v>708</v>
      </c>
    </row>
    <row r="1563" spans="1:23" x14ac:dyDescent="0.25">
      <c r="A1563" s="1" t="s">
        <v>4280</v>
      </c>
      <c r="B1563" s="1" t="s">
        <v>4283</v>
      </c>
      <c r="C1563" s="2">
        <v>42614</v>
      </c>
      <c r="D1563" s="2">
        <v>42643</v>
      </c>
      <c r="E1563">
        <v>510</v>
      </c>
      <c r="F1563" s="1" t="s">
        <v>4284</v>
      </c>
      <c r="G1563" s="1" t="s">
        <v>688</v>
      </c>
      <c r="H1563" s="1" t="s">
        <v>689</v>
      </c>
      <c r="I1563" s="1" t="s">
        <v>716</v>
      </c>
      <c r="J1563">
        <v>1000</v>
      </c>
      <c r="K1563">
        <v>200</v>
      </c>
      <c r="L1563" s="1" t="s">
        <v>691</v>
      </c>
      <c r="M1563" s="1" t="s">
        <v>726</v>
      </c>
      <c r="N1563">
        <v>0.5</v>
      </c>
      <c r="O1563" s="1" t="s">
        <v>693</v>
      </c>
      <c r="P1563">
        <v>0.60780000000000001</v>
      </c>
      <c r="Q1563" s="1" t="s">
        <v>694</v>
      </c>
      <c r="R1563" s="1" t="s">
        <v>695</v>
      </c>
      <c r="S1563" s="1" t="s">
        <v>696</v>
      </c>
      <c r="T1563">
        <v>500</v>
      </c>
      <c r="U1563" s="1" t="s">
        <v>697</v>
      </c>
      <c r="V1563" s="1" t="s">
        <v>698</v>
      </c>
      <c r="W1563" s="1" t="s">
        <v>708</v>
      </c>
    </row>
    <row r="1564" spans="1:23" x14ac:dyDescent="0.25">
      <c r="A1564" s="1" t="s">
        <v>4285</v>
      </c>
      <c r="B1564" s="1" t="s">
        <v>4286</v>
      </c>
      <c r="C1564" s="2">
        <v>42685</v>
      </c>
      <c r="D1564" s="2">
        <v>42704</v>
      </c>
      <c r="E1564">
        <v>1687</v>
      </c>
      <c r="F1564" s="1" t="s">
        <v>4287</v>
      </c>
      <c r="G1564" s="1" t="s">
        <v>688</v>
      </c>
      <c r="H1564" s="1" t="s">
        <v>689</v>
      </c>
      <c r="I1564" s="1" t="s">
        <v>720</v>
      </c>
      <c r="J1564">
        <v>3500</v>
      </c>
      <c r="K1564">
        <v>700</v>
      </c>
      <c r="L1564" s="1" t="s">
        <v>691</v>
      </c>
      <c r="M1564" s="1" t="s">
        <v>726</v>
      </c>
      <c r="N1564">
        <v>0.5</v>
      </c>
      <c r="O1564" s="1" t="s">
        <v>693</v>
      </c>
      <c r="P1564">
        <v>0.58509999999999995</v>
      </c>
      <c r="Q1564" s="1" t="s">
        <v>694</v>
      </c>
      <c r="R1564" s="1" t="s">
        <v>722</v>
      </c>
      <c r="S1564" s="1" t="s">
        <v>696</v>
      </c>
      <c r="T1564">
        <v>1750</v>
      </c>
      <c r="U1564" s="1" t="s">
        <v>697</v>
      </c>
      <c r="V1564" s="1" t="s">
        <v>698</v>
      </c>
      <c r="W1564" s="1" t="s">
        <v>708</v>
      </c>
    </row>
    <row r="1565" spans="1:23" x14ac:dyDescent="0.25">
      <c r="A1565" s="1" t="s">
        <v>4288</v>
      </c>
      <c r="B1565" s="1" t="s">
        <v>4289</v>
      </c>
      <c r="C1565" s="2">
        <v>42644</v>
      </c>
      <c r="D1565" s="2">
        <v>42673</v>
      </c>
      <c r="E1565">
        <v>540</v>
      </c>
      <c r="F1565" s="1" t="s">
        <v>4290</v>
      </c>
      <c r="G1565" s="1" t="s">
        <v>688</v>
      </c>
      <c r="H1565" s="1" t="s">
        <v>689</v>
      </c>
      <c r="I1565" s="1" t="s">
        <v>2557</v>
      </c>
      <c r="J1565">
        <v>2000</v>
      </c>
      <c r="K1565">
        <v>675</v>
      </c>
      <c r="L1565" s="1" t="s">
        <v>691</v>
      </c>
      <c r="M1565" s="1" t="s">
        <v>726</v>
      </c>
      <c r="N1565">
        <v>0.4</v>
      </c>
      <c r="O1565" s="1" t="s">
        <v>693</v>
      </c>
      <c r="P1565">
        <v>-0.25</v>
      </c>
      <c r="Q1565" s="1" t="s">
        <v>694</v>
      </c>
      <c r="R1565" s="1" t="s">
        <v>887</v>
      </c>
      <c r="S1565" s="1" t="s">
        <v>696</v>
      </c>
      <c r="T1565">
        <v>800</v>
      </c>
      <c r="U1565" s="1" t="s">
        <v>697</v>
      </c>
      <c r="V1565" s="1" t="s">
        <v>698</v>
      </c>
      <c r="W1565" s="1" t="s">
        <v>708</v>
      </c>
    </row>
    <row r="1566" spans="1:23" x14ac:dyDescent="0.25">
      <c r="A1566" s="1" t="s">
        <v>4288</v>
      </c>
      <c r="B1566" s="1" t="s">
        <v>4291</v>
      </c>
      <c r="C1566" s="2">
        <v>42644</v>
      </c>
      <c r="D1566" s="2">
        <v>42673</v>
      </c>
      <c r="E1566">
        <v>1835</v>
      </c>
      <c r="F1566" s="1" t="s">
        <v>4292</v>
      </c>
      <c r="G1566" s="1" t="s">
        <v>688</v>
      </c>
      <c r="H1566" s="1" t="s">
        <v>689</v>
      </c>
      <c r="I1566" s="1" t="s">
        <v>886</v>
      </c>
      <c r="J1566">
        <v>3333</v>
      </c>
      <c r="K1566">
        <v>897.6</v>
      </c>
      <c r="L1566" s="1" t="s">
        <v>691</v>
      </c>
      <c r="M1566" s="1" t="s">
        <v>726</v>
      </c>
      <c r="N1566">
        <v>0.4</v>
      </c>
      <c r="O1566" s="1" t="s">
        <v>693</v>
      </c>
      <c r="P1566">
        <v>0.51080000000000003</v>
      </c>
      <c r="Q1566" s="1" t="s">
        <v>694</v>
      </c>
      <c r="R1566" s="1" t="s">
        <v>887</v>
      </c>
      <c r="S1566" s="1" t="s">
        <v>696</v>
      </c>
      <c r="T1566">
        <v>1333.33</v>
      </c>
      <c r="U1566" s="1" t="s">
        <v>697</v>
      </c>
      <c r="V1566" s="1" t="s">
        <v>698</v>
      </c>
      <c r="W1566" s="1" t="s">
        <v>708</v>
      </c>
    </row>
    <row r="1567" spans="1:23" x14ac:dyDescent="0.25">
      <c r="A1567" s="1" t="s">
        <v>4288</v>
      </c>
      <c r="B1567" s="1" t="s">
        <v>4293</v>
      </c>
      <c r="C1567" s="2">
        <v>42644</v>
      </c>
      <c r="D1567" s="2">
        <v>42673</v>
      </c>
      <c r="E1567">
        <v>420</v>
      </c>
      <c r="F1567" s="1" t="s">
        <v>4294</v>
      </c>
      <c r="G1567" s="1" t="s">
        <v>688</v>
      </c>
      <c r="H1567" s="1" t="s">
        <v>689</v>
      </c>
      <c r="I1567" s="1" t="s">
        <v>764</v>
      </c>
      <c r="J1567">
        <v>2857</v>
      </c>
      <c r="K1567">
        <v>367.5</v>
      </c>
      <c r="L1567" s="1" t="s">
        <v>691</v>
      </c>
      <c r="M1567" s="1" t="s">
        <v>726</v>
      </c>
      <c r="N1567">
        <v>0.4</v>
      </c>
      <c r="O1567" s="1" t="s">
        <v>693</v>
      </c>
      <c r="P1567">
        <v>0.125</v>
      </c>
      <c r="Q1567" s="1" t="s">
        <v>694</v>
      </c>
      <c r="R1567" s="1" t="s">
        <v>887</v>
      </c>
      <c r="S1567" s="1" t="s">
        <v>696</v>
      </c>
      <c r="T1567">
        <v>1142.8599999999999</v>
      </c>
      <c r="U1567" s="1" t="s">
        <v>697</v>
      </c>
      <c r="V1567" s="1" t="s">
        <v>698</v>
      </c>
      <c r="W1567" s="1" t="s">
        <v>708</v>
      </c>
    </row>
    <row r="1568" spans="1:23" x14ac:dyDescent="0.25">
      <c r="A1568" s="1" t="s">
        <v>4295</v>
      </c>
      <c r="B1568" s="1" t="s">
        <v>4296</v>
      </c>
      <c r="C1568" s="2">
        <v>42614</v>
      </c>
      <c r="D1568" s="2">
        <v>42643</v>
      </c>
      <c r="E1568">
        <v>883.2</v>
      </c>
      <c r="F1568" s="1" t="s">
        <v>4297</v>
      </c>
      <c r="G1568" s="1" t="s">
        <v>688</v>
      </c>
      <c r="H1568" s="1" t="s">
        <v>689</v>
      </c>
      <c r="I1568" s="1" t="s">
        <v>2557</v>
      </c>
      <c r="J1568">
        <v>1104</v>
      </c>
      <c r="K1568">
        <v>552</v>
      </c>
      <c r="L1568" s="1" t="s">
        <v>691</v>
      </c>
      <c r="M1568" s="1" t="s">
        <v>726</v>
      </c>
      <c r="N1568">
        <v>0.8</v>
      </c>
      <c r="O1568" s="1" t="s">
        <v>693</v>
      </c>
      <c r="P1568">
        <v>0.375</v>
      </c>
      <c r="Q1568" s="1" t="s">
        <v>694</v>
      </c>
      <c r="R1568" s="1" t="s">
        <v>887</v>
      </c>
      <c r="S1568" s="1" t="s">
        <v>696</v>
      </c>
      <c r="T1568">
        <v>883.2</v>
      </c>
      <c r="U1568" s="1" t="s">
        <v>697</v>
      </c>
      <c r="V1568" s="1" t="s">
        <v>698</v>
      </c>
      <c r="W1568" s="1" t="s">
        <v>708</v>
      </c>
    </row>
    <row r="1569" spans="1:23" x14ac:dyDescent="0.25">
      <c r="A1569" s="1" t="s">
        <v>4295</v>
      </c>
      <c r="B1569" s="1" t="s">
        <v>4298</v>
      </c>
      <c r="C1569" s="2">
        <v>42614</v>
      </c>
      <c r="D1569" s="2">
        <v>42643</v>
      </c>
      <c r="E1569">
        <v>668.8</v>
      </c>
      <c r="F1569" s="1" t="s">
        <v>4299</v>
      </c>
      <c r="G1569" s="1" t="s">
        <v>688</v>
      </c>
      <c r="H1569" s="1" t="s">
        <v>689</v>
      </c>
      <c r="I1569" s="1" t="s">
        <v>1440</v>
      </c>
      <c r="J1569">
        <v>500</v>
      </c>
      <c r="K1569">
        <v>100</v>
      </c>
      <c r="L1569" s="1" t="s">
        <v>691</v>
      </c>
      <c r="M1569" s="1" t="s">
        <v>726</v>
      </c>
      <c r="N1569">
        <v>0.8</v>
      </c>
      <c r="O1569" s="1" t="s">
        <v>693</v>
      </c>
      <c r="P1569">
        <v>0.85050000000000003</v>
      </c>
      <c r="Q1569" s="1" t="s">
        <v>694</v>
      </c>
      <c r="R1569" s="1" t="s">
        <v>887</v>
      </c>
      <c r="S1569" s="1" t="s">
        <v>696</v>
      </c>
      <c r="T1569">
        <v>400</v>
      </c>
      <c r="U1569" s="1" t="s">
        <v>697</v>
      </c>
      <c r="V1569" s="1" t="s">
        <v>698</v>
      </c>
      <c r="W1569" s="1" t="s">
        <v>708</v>
      </c>
    </row>
    <row r="1570" spans="1:23" x14ac:dyDescent="0.25">
      <c r="A1570" s="1" t="s">
        <v>4300</v>
      </c>
      <c r="B1570" s="1" t="s">
        <v>4301</v>
      </c>
      <c r="C1570" s="2">
        <v>42685</v>
      </c>
      <c r="D1570" s="2">
        <v>42704</v>
      </c>
      <c r="E1570">
        <v>211.2</v>
      </c>
      <c r="F1570" s="1" t="s">
        <v>4302</v>
      </c>
      <c r="G1570" s="1" t="s">
        <v>688</v>
      </c>
      <c r="H1570" s="1" t="s">
        <v>689</v>
      </c>
      <c r="I1570" s="1" t="s">
        <v>1841</v>
      </c>
      <c r="J1570">
        <v>6000</v>
      </c>
      <c r="K1570">
        <v>52.8</v>
      </c>
      <c r="L1570" s="1" t="s">
        <v>691</v>
      </c>
      <c r="M1570" s="1" t="s">
        <v>726</v>
      </c>
      <c r="N1570">
        <v>0.8</v>
      </c>
      <c r="O1570" s="1" t="s">
        <v>693</v>
      </c>
      <c r="P1570">
        <v>0.75</v>
      </c>
      <c r="Q1570" s="1" t="s">
        <v>694</v>
      </c>
      <c r="R1570" s="1" t="s">
        <v>887</v>
      </c>
      <c r="S1570" s="1" t="s">
        <v>696</v>
      </c>
      <c r="T1570">
        <v>4800</v>
      </c>
      <c r="U1570" s="1" t="s">
        <v>697</v>
      </c>
      <c r="V1570" s="1" t="s">
        <v>698</v>
      </c>
      <c r="W1570" s="1" t="s">
        <v>708</v>
      </c>
    </row>
    <row r="1571" spans="1:23" x14ac:dyDescent="0.25">
      <c r="A1571" s="1" t="s">
        <v>4300</v>
      </c>
      <c r="B1571" s="1" t="s">
        <v>4303</v>
      </c>
      <c r="C1571" s="2">
        <v>42685</v>
      </c>
      <c r="D1571" s="2">
        <v>42704</v>
      </c>
      <c r="E1571">
        <v>4386.3999999999996</v>
      </c>
      <c r="F1571" s="1" t="s">
        <v>4304</v>
      </c>
      <c r="G1571" s="1" t="s">
        <v>688</v>
      </c>
      <c r="H1571" s="1" t="s">
        <v>689</v>
      </c>
      <c r="I1571" s="1" t="s">
        <v>886</v>
      </c>
      <c r="J1571">
        <v>6667</v>
      </c>
      <c r="K1571">
        <v>1892.7</v>
      </c>
      <c r="L1571" s="1" t="s">
        <v>691</v>
      </c>
      <c r="M1571" s="1" t="s">
        <v>726</v>
      </c>
      <c r="N1571">
        <v>0.8</v>
      </c>
      <c r="O1571" s="1" t="s">
        <v>693</v>
      </c>
      <c r="P1571">
        <v>0.56850000000000001</v>
      </c>
      <c r="Q1571" s="1" t="s">
        <v>694</v>
      </c>
      <c r="R1571" s="1" t="s">
        <v>887</v>
      </c>
      <c r="S1571" s="1" t="s">
        <v>696</v>
      </c>
      <c r="T1571">
        <v>5333.33</v>
      </c>
      <c r="U1571" s="1" t="s">
        <v>697</v>
      </c>
      <c r="V1571" s="1" t="s">
        <v>698</v>
      </c>
      <c r="W1571" s="1" t="s">
        <v>708</v>
      </c>
    </row>
    <row r="1572" spans="1:23" x14ac:dyDescent="0.25">
      <c r="A1572" s="1" t="s">
        <v>4305</v>
      </c>
      <c r="B1572" s="1" t="s">
        <v>4306</v>
      </c>
      <c r="C1572" s="2">
        <v>42440</v>
      </c>
      <c r="D1572" s="2">
        <v>42445</v>
      </c>
      <c r="E1572">
        <v>1941</v>
      </c>
      <c r="F1572" s="1" t="s">
        <v>4307</v>
      </c>
      <c r="G1572" s="1" t="s">
        <v>688</v>
      </c>
      <c r="H1572" s="1" t="s">
        <v>689</v>
      </c>
      <c r="I1572" s="1" t="s">
        <v>720</v>
      </c>
      <c r="J1572">
        <v>5000</v>
      </c>
      <c r="K1572">
        <v>1000</v>
      </c>
      <c r="L1572" s="1" t="s">
        <v>691</v>
      </c>
      <c r="M1572" s="1" t="s">
        <v>732</v>
      </c>
      <c r="N1572">
        <v>0.8</v>
      </c>
      <c r="O1572" s="1" t="s">
        <v>693</v>
      </c>
      <c r="P1572">
        <v>0.48480000000000001</v>
      </c>
      <c r="Q1572" s="1" t="s">
        <v>694</v>
      </c>
      <c r="R1572" s="1" t="s">
        <v>695</v>
      </c>
      <c r="S1572" s="1" t="s">
        <v>696</v>
      </c>
      <c r="T1572">
        <v>4000</v>
      </c>
      <c r="U1572" s="1" t="s">
        <v>697</v>
      </c>
      <c r="V1572" s="1" t="s">
        <v>698</v>
      </c>
      <c r="W1572" s="1" t="s">
        <v>708</v>
      </c>
    </row>
    <row r="1573" spans="1:23" x14ac:dyDescent="0.25">
      <c r="A1573" s="1" t="s">
        <v>4308</v>
      </c>
      <c r="B1573" s="1" t="s">
        <v>4309</v>
      </c>
      <c r="C1573" s="2">
        <v>42440</v>
      </c>
      <c r="D1573" s="2">
        <v>42444</v>
      </c>
      <c r="E1573">
        <v>0</v>
      </c>
      <c r="F1573" s="1" t="s">
        <v>4310</v>
      </c>
      <c r="G1573" s="1" t="s">
        <v>688</v>
      </c>
      <c r="H1573" s="1" t="s">
        <v>689</v>
      </c>
      <c r="I1573" s="1" t="s">
        <v>720</v>
      </c>
      <c r="J1573">
        <v>0</v>
      </c>
      <c r="K1573">
        <v>0</v>
      </c>
      <c r="L1573" s="1" t="s">
        <v>691</v>
      </c>
      <c r="M1573" s="1" t="s">
        <v>732</v>
      </c>
      <c r="N1573">
        <v>0</v>
      </c>
      <c r="O1573" s="1" t="s">
        <v>693</v>
      </c>
      <c r="P1573">
        <v>0</v>
      </c>
      <c r="Q1573" s="1" t="s">
        <v>694</v>
      </c>
      <c r="R1573" s="1" t="s">
        <v>695</v>
      </c>
      <c r="S1573" s="1" t="s">
        <v>696</v>
      </c>
      <c r="T1573">
        <v>0</v>
      </c>
      <c r="U1573" s="1" t="s">
        <v>697</v>
      </c>
      <c r="V1573" s="1" t="s">
        <v>698</v>
      </c>
      <c r="W1573" s="1" t="s">
        <v>708</v>
      </c>
    </row>
    <row r="1574" spans="1:23" x14ac:dyDescent="0.25">
      <c r="A1574" s="1" t="s">
        <v>4308</v>
      </c>
      <c r="B1574" s="1" t="s">
        <v>4311</v>
      </c>
      <c r="C1574" s="2">
        <v>42440</v>
      </c>
      <c r="D1574" s="2">
        <v>42444</v>
      </c>
      <c r="E1574">
        <v>826</v>
      </c>
      <c r="F1574" s="1" t="s">
        <v>4312</v>
      </c>
      <c r="G1574" s="1" t="s">
        <v>688</v>
      </c>
      <c r="H1574" s="1" t="s">
        <v>689</v>
      </c>
      <c r="I1574" s="1" t="s">
        <v>716</v>
      </c>
      <c r="J1574">
        <v>1833</v>
      </c>
      <c r="K1574">
        <v>805</v>
      </c>
      <c r="L1574" s="1" t="s">
        <v>691</v>
      </c>
      <c r="M1574" s="1" t="s">
        <v>732</v>
      </c>
      <c r="N1574">
        <v>0.8</v>
      </c>
      <c r="O1574" s="1" t="s">
        <v>693</v>
      </c>
      <c r="P1574">
        <v>2.5399999999999999E-2</v>
      </c>
      <c r="Q1574" s="1" t="s">
        <v>694</v>
      </c>
      <c r="R1574" s="1" t="s">
        <v>695</v>
      </c>
      <c r="S1574" s="1" t="s">
        <v>696</v>
      </c>
      <c r="T1574">
        <v>1466.4</v>
      </c>
      <c r="U1574" s="1" t="s">
        <v>697</v>
      </c>
      <c r="V1574" s="1" t="s">
        <v>698</v>
      </c>
      <c r="W1574" s="1" t="s">
        <v>708</v>
      </c>
    </row>
    <row r="1575" spans="1:23" x14ac:dyDescent="0.25">
      <c r="A1575" s="1" t="s">
        <v>4313</v>
      </c>
      <c r="B1575" s="1" t="s">
        <v>4314</v>
      </c>
      <c r="C1575" s="2">
        <v>42492</v>
      </c>
      <c r="D1575" s="2">
        <v>42521</v>
      </c>
      <c r="E1575">
        <v>3193.6</v>
      </c>
      <c r="F1575" s="1" t="s">
        <v>4315</v>
      </c>
      <c r="G1575" s="1" t="s">
        <v>688</v>
      </c>
      <c r="H1575" s="1" t="s">
        <v>689</v>
      </c>
      <c r="I1575" s="1" t="s">
        <v>741</v>
      </c>
      <c r="J1575">
        <v>4500</v>
      </c>
      <c r="K1575">
        <v>900</v>
      </c>
      <c r="L1575" s="1" t="s">
        <v>691</v>
      </c>
      <c r="M1575" s="1" t="s">
        <v>759</v>
      </c>
      <c r="N1575">
        <v>0.8</v>
      </c>
      <c r="O1575" s="1" t="s">
        <v>693</v>
      </c>
      <c r="P1575">
        <v>0.71819999999999995</v>
      </c>
      <c r="Q1575" s="1" t="s">
        <v>694</v>
      </c>
      <c r="R1575" s="1" t="s">
        <v>695</v>
      </c>
      <c r="S1575" s="1" t="s">
        <v>696</v>
      </c>
      <c r="T1575">
        <v>3600</v>
      </c>
      <c r="U1575" s="1" t="s">
        <v>697</v>
      </c>
      <c r="V1575" s="1" t="s">
        <v>698</v>
      </c>
      <c r="W1575" s="1" t="s">
        <v>708</v>
      </c>
    </row>
    <row r="1576" spans="1:23" x14ac:dyDescent="0.25">
      <c r="A1576" s="1" t="s">
        <v>4316</v>
      </c>
      <c r="B1576" s="1" t="s">
        <v>4317</v>
      </c>
      <c r="C1576" s="2">
        <v>42552</v>
      </c>
      <c r="D1576" s="2">
        <v>42568</v>
      </c>
      <c r="E1576">
        <v>1548</v>
      </c>
      <c r="F1576" s="1" t="s">
        <v>4318</v>
      </c>
      <c r="G1576" s="1" t="s">
        <v>688</v>
      </c>
      <c r="H1576" s="1" t="s">
        <v>689</v>
      </c>
      <c r="I1576" s="1" t="s">
        <v>716</v>
      </c>
      <c r="J1576">
        <v>2000</v>
      </c>
      <c r="K1576">
        <v>387</v>
      </c>
      <c r="L1576" s="1" t="s">
        <v>691</v>
      </c>
      <c r="M1576" s="1" t="s">
        <v>726</v>
      </c>
      <c r="N1576">
        <v>0.8</v>
      </c>
      <c r="O1576" s="1" t="s">
        <v>693</v>
      </c>
      <c r="P1576">
        <v>0.75</v>
      </c>
      <c r="Q1576" s="1" t="s">
        <v>694</v>
      </c>
      <c r="R1576" s="1" t="s">
        <v>695</v>
      </c>
      <c r="S1576" s="1" t="s">
        <v>696</v>
      </c>
      <c r="T1576">
        <v>1600</v>
      </c>
      <c r="U1576" s="1" t="s">
        <v>697</v>
      </c>
      <c r="V1576" s="1" t="s">
        <v>698</v>
      </c>
      <c r="W1576" s="1" t="s">
        <v>708</v>
      </c>
    </row>
    <row r="1577" spans="1:23" x14ac:dyDescent="0.25">
      <c r="A1577" s="1" t="s">
        <v>4319</v>
      </c>
      <c r="B1577" s="1" t="s">
        <v>4320</v>
      </c>
      <c r="C1577" s="2">
        <v>42552</v>
      </c>
      <c r="D1577" s="2">
        <v>42568</v>
      </c>
      <c r="E1577">
        <v>1500</v>
      </c>
      <c r="F1577" s="1" t="s">
        <v>4321</v>
      </c>
      <c r="G1577" s="1" t="s">
        <v>688</v>
      </c>
      <c r="H1577" s="1" t="s">
        <v>689</v>
      </c>
      <c r="I1577" s="1" t="s">
        <v>1440</v>
      </c>
      <c r="J1577">
        <v>10000</v>
      </c>
      <c r="K1577">
        <v>1906.4</v>
      </c>
      <c r="L1577" s="1" t="s">
        <v>691</v>
      </c>
      <c r="M1577" s="1" t="s">
        <v>726</v>
      </c>
      <c r="N1577">
        <v>0.8</v>
      </c>
      <c r="O1577" s="1" t="s">
        <v>693</v>
      </c>
      <c r="P1577">
        <v>-0.27089999999999997</v>
      </c>
      <c r="Q1577" s="1" t="s">
        <v>694</v>
      </c>
      <c r="R1577" s="1" t="s">
        <v>695</v>
      </c>
      <c r="S1577" s="1" t="s">
        <v>696</v>
      </c>
      <c r="T1577">
        <v>8000</v>
      </c>
      <c r="U1577" s="1" t="s">
        <v>697</v>
      </c>
      <c r="V1577" s="1" t="s">
        <v>698</v>
      </c>
      <c r="W1577" s="1" t="s">
        <v>708</v>
      </c>
    </row>
    <row r="1578" spans="1:23" x14ac:dyDescent="0.25">
      <c r="A1578" s="1" t="s">
        <v>4322</v>
      </c>
      <c r="B1578" s="1" t="s">
        <v>4323</v>
      </c>
      <c r="C1578" s="2">
        <v>42411</v>
      </c>
      <c r="D1578" s="2">
        <v>42419</v>
      </c>
      <c r="E1578">
        <v>831</v>
      </c>
      <c r="F1578" s="1" t="s">
        <v>4324</v>
      </c>
      <c r="G1578" s="1" t="s">
        <v>688</v>
      </c>
      <c r="H1578" s="1" t="s">
        <v>689</v>
      </c>
      <c r="I1578" s="1" t="s">
        <v>886</v>
      </c>
      <c r="J1578">
        <v>2667</v>
      </c>
      <c r="K1578">
        <v>687.3</v>
      </c>
      <c r="L1578" s="1" t="s">
        <v>691</v>
      </c>
      <c r="M1578" s="1" t="s">
        <v>732</v>
      </c>
      <c r="N1578">
        <v>0.4</v>
      </c>
      <c r="O1578" s="1" t="s">
        <v>693</v>
      </c>
      <c r="P1578">
        <v>0.1729</v>
      </c>
      <c r="Q1578" s="1" t="s">
        <v>694</v>
      </c>
      <c r="R1578" s="1" t="s">
        <v>887</v>
      </c>
      <c r="S1578" s="1" t="s">
        <v>696</v>
      </c>
      <c r="T1578">
        <v>1066.67</v>
      </c>
      <c r="U1578" s="1" t="s">
        <v>697</v>
      </c>
      <c r="V1578" s="1" t="s">
        <v>698</v>
      </c>
      <c r="W1578" s="1" t="s">
        <v>708</v>
      </c>
    </row>
    <row r="1579" spans="1:23" x14ac:dyDescent="0.25">
      <c r="A1579" s="1" t="s">
        <v>4325</v>
      </c>
      <c r="B1579" s="1" t="s">
        <v>4326</v>
      </c>
      <c r="C1579" s="2">
        <v>42411</v>
      </c>
      <c r="D1579" s="2">
        <v>42419</v>
      </c>
      <c r="E1579">
        <v>750</v>
      </c>
      <c r="F1579" s="1" t="s">
        <v>4327</v>
      </c>
      <c r="G1579" s="1" t="s">
        <v>688</v>
      </c>
      <c r="H1579" s="1" t="s">
        <v>689</v>
      </c>
      <c r="I1579" s="1" t="s">
        <v>886</v>
      </c>
      <c r="J1579">
        <v>1400</v>
      </c>
      <c r="K1579">
        <v>700</v>
      </c>
      <c r="L1579" s="1" t="s">
        <v>691</v>
      </c>
      <c r="M1579" s="1" t="s">
        <v>732</v>
      </c>
      <c r="N1579">
        <v>0.4</v>
      </c>
      <c r="O1579" s="1" t="s">
        <v>693</v>
      </c>
      <c r="P1579">
        <v>6.6699999999999995E-2</v>
      </c>
      <c r="Q1579" s="1" t="s">
        <v>694</v>
      </c>
      <c r="R1579" s="1" t="s">
        <v>887</v>
      </c>
      <c r="S1579" s="1" t="s">
        <v>696</v>
      </c>
      <c r="T1579">
        <v>560</v>
      </c>
      <c r="U1579" s="1" t="s">
        <v>697</v>
      </c>
      <c r="V1579" s="1" t="s">
        <v>698</v>
      </c>
      <c r="W1579" s="1" t="s">
        <v>708</v>
      </c>
    </row>
    <row r="1580" spans="1:23" x14ac:dyDescent="0.25">
      <c r="A1580" s="1" t="s">
        <v>4328</v>
      </c>
      <c r="B1580" s="1" t="s">
        <v>4329</v>
      </c>
      <c r="C1580" s="2">
        <v>42583</v>
      </c>
      <c r="D1580" s="2">
        <v>42612</v>
      </c>
      <c r="E1580">
        <v>0</v>
      </c>
      <c r="F1580" s="1" t="s">
        <v>4330</v>
      </c>
      <c r="G1580" s="1" t="s">
        <v>688</v>
      </c>
      <c r="H1580" s="1" t="s">
        <v>689</v>
      </c>
      <c r="I1580" s="1" t="s">
        <v>886</v>
      </c>
      <c r="J1580">
        <v>1750</v>
      </c>
      <c r="K1580">
        <v>0</v>
      </c>
      <c r="L1580" s="1" t="s">
        <v>691</v>
      </c>
      <c r="M1580" s="1" t="s">
        <v>726</v>
      </c>
      <c r="N1580">
        <v>0.8</v>
      </c>
      <c r="O1580" s="1" t="s">
        <v>693</v>
      </c>
      <c r="P1580">
        <v>0</v>
      </c>
      <c r="Q1580" s="1" t="s">
        <v>694</v>
      </c>
      <c r="R1580" s="1" t="s">
        <v>887</v>
      </c>
      <c r="S1580" s="1" t="s">
        <v>696</v>
      </c>
      <c r="T1580">
        <v>1400</v>
      </c>
      <c r="U1580" s="1" t="s">
        <v>697</v>
      </c>
      <c r="V1580" s="1" t="s">
        <v>698</v>
      </c>
      <c r="W1580" s="1" t="s">
        <v>708</v>
      </c>
    </row>
    <row r="1581" spans="1:23" x14ac:dyDescent="0.25">
      <c r="A1581" s="1" t="s">
        <v>4328</v>
      </c>
      <c r="B1581" s="1" t="s">
        <v>4331</v>
      </c>
      <c r="C1581" s="2">
        <v>42583</v>
      </c>
      <c r="D1581" s="2">
        <v>42612</v>
      </c>
      <c r="E1581">
        <v>0</v>
      </c>
      <c r="F1581" s="1" t="s">
        <v>4332</v>
      </c>
      <c r="G1581" s="1" t="s">
        <v>688</v>
      </c>
      <c r="H1581" s="1" t="s">
        <v>689</v>
      </c>
      <c r="I1581" s="1" t="s">
        <v>720</v>
      </c>
      <c r="J1581">
        <v>1000</v>
      </c>
      <c r="K1581">
        <v>200</v>
      </c>
      <c r="L1581" s="1" t="s">
        <v>691</v>
      </c>
      <c r="M1581" s="1" t="s">
        <v>726</v>
      </c>
      <c r="N1581">
        <v>0.8</v>
      </c>
      <c r="O1581" s="1" t="s">
        <v>693</v>
      </c>
      <c r="P1581">
        <v>0</v>
      </c>
      <c r="Q1581" s="1" t="s">
        <v>694</v>
      </c>
      <c r="R1581" s="1" t="s">
        <v>887</v>
      </c>
      <c r="S1581" s="1" t="s">
        <v>696</v>
      </c>
      <c r="T1581">
        <v>800</v>
      </c>
      <c r="U1581" s="1" t="s">
        <v>697</v>
      </c>
      <c r="V1581" s="1" t="s">
        <v>698</v>
      </c>
      <c r="W1581" s="1" t="s">
        <v>708</v>
      </c>
    </row>
    <row r="1582" spans="1:23" x14ac:dyDescent="0.25">
      <c r="A1582" s="1" t="s">
        <v>4333</v>
      </c>
      <c r="B1582" s="1" t="s">
        <v>4334</v>
      </c>
      <c r="C1582" s="2">
        <v>42705</v>
      </c>
      <c r="D1582" s="2">
        <v>42726</v>
      </c>
      <c r="E1582">
        <v>1250</v>
      </c>
      <c r="F1582" s="1" t="s">
        <v>4335</v>
      </c>
      <c r="G1582" s="1" t="s">
        <v>688</v>
      </c>
      <c r="H1582" s="1" t="s">
        <v>689</v>
      </c>
      <c r="I1582" s="1" t="s">
        <v>702</v>
      </c>
      <c r="J1582">
        <v>2500</v>
      </c>
      <c r="K1582">
        <v>0</v>
      </c>
      <c r="L1582" s="1" t="s">
        <v>691</v>
      </c>
      <c r="M1582" s="1" t="s">
        <v>726</v>
      </c>
      <c r="N1582">
        <v>0.8</v>
      </c>
      <c r="O1582" s="1" t="s">
        <v>693</v>
      </c>
      <c r="P1582">
        <v>1</v>
      </c>
      <c r="Q1582" s="1" t="s">
        <v>694</v>
      </c>
      <c r="R1582" s="1" t="s">
        <v>695</v>
      </c>
      <c r="S1582" s="1" t="s">
        <v>696</v>
      </c>
      <c r="T1582">
        <v>2000</v>
      </c>
      <c r="U1582" s="1" t="s">
        <v>697</v>
      </c>
      <c r="V1582" s="1" t="s">
        <v>698</v>
      </c>
      <c r="W1582" s="1" t="s">
        <v>708</v>
      </c>
    </row>
    <row r="1583" spans="1:23" x14ac:dyDescent="0.25">
      <c r="A1583" s="1" t="s">
        <v>4333</v>
      </c>
      <c r="B1583" s="1" t="s">
        <v>4336</v>
      </c>
      <c r="C1583" s="2">
        <v>42705</v>
      </c>
      <c r="D1583" s="2">
        <v>42726</v>
      </c>
      <c r="E1583">
        <v>1250</v>
      </c>
      <c r="F1583" s="1" t="s">
        <v>4337</v>
      </c>
      <c r="G1583" s="1" t="s">
        <v>688</v>
      </c>
      <c r="H1583" s="1" t="s">
        <v>689</v>
      </c>
      <c r="I1583" s="1" t="s">
        <v>716</v>
      </c>
      <c r="J1583">
        <v>400000</v>
      </c>
      <c r="K1583">
        <v>0</v>
      </c>
      <c r="L1583" s="1" t="s">
        <v>691</v>
      </c>
      <c r="M1583" s="1" t="s">
        <v>726</v>
      </c>
      <c r="N1583">
        <v>0.8</v>
      </c>
      <c r="O1583" s="1" t="s">
        <v>693</v>
      </c>
      <c r="P1583">
        <v>1</v>
      </c>
      <c r="Q1583" s="1" t="s">
        <v>694</v>
      </c>
      <c r="R1583" s="1" t="s">
        <v>722</v>
      </c>
      <c r="S1583" s="1" t="s">
        <v>696</v>
      </c>
      <c r="T1583">
        <v>320000</v>
      </c>
      <c r="U1583" s="1" t="s">
        <v>697</v>
      </c>
      <c r="V1583" s="1" t="s">
        <v>698</v>
      </c>
      <c r="W1583" s="1" t="s">
        <v>708</v>
      </c>
    </row>
    <row r="1584" spans="1:23" x14ac:dyDescent="0.25">
      <c r="A1584" s="1" t="s">
        <v>4338</v>
      </c>
      <c r="B1584" s="1" t="s">
        <v>4339</v>
      </c>
      <c r="C1584" s="2">
        <v>42614</v>
      </c>
      <c r="D1584" s="2">
        <v>42643</v>
      </c>
      <c r="E1584">
        <v>788.8</v>
      </c>
      <c r="F1584" s="1" t="s">
        <v>4340</v>
      </c>
      <c r="G1584" s="1" t="s">
        <v>688</v>
      </c>
      <c r="H1584" s="1" t="s">
        <v>689</v>
      </c>
      <c r="I1584" s="1" t="s">
        <v>720</v>
      </c>
      <c r="J1584">
        <v>1000</v>
      </c>
      <c r="K1584">
        <v>197.2</v>
      </c>
      <c r="L1584" s="1" t="s">
        <v>691</v>
      </c>
      <c r="M1584" s="1" t="s">
        <v>726</v>
      </c>
      <c r="N1584">
        <v>0.8</v>
      </c>
      <c r="O1584" s="1" t="s">
        <v>693</v>
      </c>
      <c r="P1584">
        <v>0.75</v>
      </c>
      <c r="Q1584" s="1" t="s">
        <v>694</v>
      </c>
      <c r="R1584" s="1" t="s">
        <v>887</v>
      </c>
      <c r="S1584" s="1" t="s">
        <v>696</v>
      </c>
      <c r="T1584">
        <v>800</v>
      </c>
      <c r="U1584" s="1" t="s">
        <v>697</v>
      </c>
      <c r="V1584" s="1" t="s">
        <v>698</v>
      </c>
      <c r="W1584" s="1" t="s">
        <v>708</v>
      </c>
    </row>
    <row r="1585" spans="1:23" x14ac:dyDescent="0.25">
      <c r="A1585" s="1" t="s">
        <v>4338</v>
      </c>
      <c r="B1585" s="1" t="s">
        <v>4341</v>
      </c>
      <c r="C1585" s="2">
        <v>42614</v>
      </c>
      <c r="D1585" s="2">
        <v>42643</v>
      </c>
      <c r="E1585">
        <v>711.2</v>
      </c>
      <c r="F1585" s="1" t="s">
        <v>4342</v>
      </c>
      <c r="G1585" s="1" t="s">
        <v>688</v>
      </c>
      <c r="H1585" s="1" t="s">
        <v>689</v>
      </c>
      <c r="I1585" s="1" t="s">
        <v>886</v>
      </c>
      <c r="J1585">
        <v>8333</v>
      </c>
      <c r="K1585">
        <v>2454.3000000000002</v>
      </c>
      <c r="L1585" s="1" t="s">
        <v>691</v>
      </c>
      <c r="M1585" s="1" t="s">
        <v>726</v>
      </c>
      <c r="N1585">
        <v>0.8</v>
      </c>
      <c r="O1585" s="1" t="s">
        <v>693</v>
      </c>
      <c r="P1585">
        <v>-2.4508999999999999</v>
      </c>
      <c r="Q1585" s="1" t="s">
        <v>694</v>
      </c>
      <c r="R1585" s="1" t="s">
        <v>887</v>
      </c>
      <c r="S1585" s="1" t="s">
        <v>696</v>
      </c>
      <c r="T1585">
        <v>6666.67</v>
      </c>
      <c r="U1585" s="1" t="s">
        <v>697</v>
      </c>
      <c r="V1585" s="1" t="s">
        <v>698</v>
      </c>
      <c r="W1585" s="1" t="s">
        <v>708</v>
      </c>
    </row>
    <row r="1586" spans="1:23" x14ac:dyDescent="0.25">
      <c r="A1586" s="1" t="s">
        <v>4343</v>
      </c>
      <c r="B1586" s="1" t="s">
        <v>4344</v>
      </c>
      <c r="C1586" s="2">
        <v>42464</v>
      </c>
      <c r="D1586" s="2">
        <v>42474</v>
      </c>
      <c r="E1586">
        <v>268.8</v>
      </c>
      <c r="F1586" s="1" t="s">
        <v>4345</v>
      </c>
      <c r="G1586" s="1" t="s">
        <v>688</v>
      </c>
      <c r="H1586" s="1" t="s">
        <v>689</v>
      </c>
      <c r="I1586" s="1" t="s">
        <v>716</v>
      </c>
      <c r="J1586">
        <v>333</v>
      </c>
      <c r="K1586">
        <v>200</v>
      </c>
      <c r="L1586" s="1" t="s">
        <v>691</v>
      </c>
      <c r="M1586" s="1" t="s">
        <v>759</v>
      </c>
      <c r="N1586">
        <v>0.8</v>
      </c>
      <c r="O1586" s="1" t="s">
        <v>693</v>
      </c>
      <c r="P1586">
        <v>0.25600000000000001</v>
      </c>
      <c r="Q1586" s="1" t="s">
        <v>694</v>
      </c>
      <c r="R1586" s="1" t="s">
        <v>695</v>
      </c>
      <c r="S1586" s="1" t="s">
        <v>696</v>
      </c>
      <c r="T1586">
        <v>266.67</v>
      </c>
      <c r="U1586" s="1" t="s">
        <v>697</v>
      </c>
      <c r="V1586" s="1" t="s">
        <v>698</v>
      </c>
      <c r="W1586" s="1" t="s">
        <v>708</v>
      </c>
    </row>
    <row r="1587" spans="1:23" x14ac:dyDescent="0.25">
      <c r="A1587" s="1" t="s">
        <v>4343</v>
      </c>
      <c r="B1587" s="1" t="s">
        <v>4346</v>
      </c>
      <c r="C1587" s="2">
        <v>42464</v>
      </c>
      <c r="D1587" s="2">
        <v>42474</v>
      </c>
      <c r="E1587">
        <v>931.2</v>
      </c>
      <c r="F1587" s="1" t="s">
        <v>4347</v>
      </c>
      <c r="G1587" s="1" t="s">
        <v>688</v>
      </c>
      <c r="H1587" s="1" t="s">
        <v>689</v>
      </c>
      <c r="I1587" s="1" t="s">
        <v>886</v>
      </c>
      <c r="J1587">
        <v>1200</v>
      </c>
      <c r="K1587">
        <v>600</v>
      </c>
      <c r="L1587" s="1" t="s">
        <v>691</v>
      </c>
      <c r="M1587" s="1" t="s">
        <v>759</v>
      </c>
      <c r="N1587">
        <v>0.8</v>
      </c>
      <c r="O1587" s="1" t="s">
        <v>693</v>
      </c>
      <c r="P1587">
        <v>0.35570000000000002</v>
      </c>
      <c r="Q1587" s="1" t="s">
        <v>694</v>
      </c>
      <c r="R1587" s="1" t="s">
        <v>887</v>
      </c>
      <c r="S1587" s="1" t="s">
        <v>696</v>
      </c>
      <c r="T1587">
        <v>960</v>
      </c>
      <c r="U1587" s="1" t="s">
        <v>697</v>
      </c>
      <c r="V1587" s="1" t="s">
        <v>698</v>
      </c>
      <c r="W1587" s="1" t="s">
        <v>708</v>
      </c>
    </row>
    <row r="1588" spans="1:23" x14ac:dyDescent="0.25">
      <c r="A1588" s="1" t="s">
        <v>4348</v>
      </c>
      <c r="B1588" s="1" t="s">
        <v>4349</v>
      </c>
      <c r="C1588" s="2">
        <v>42583</v>
      </c>
      <c r="D1588" s="2">
        <v>42612</v>
      </c>
      <c r="E1588">
        <v>1000</v>
      </c>
      <c r="F1588" s="1" t="s">
        <v>4350</v>
      </c>
      <c r="G1588" s="1" t="s">
        <v>688</v>
      </c>
      <c r="H1588" s="1" t="s">
        <v>689</v>
      </c>
      <c r="I1588" s="1" t="s">
        <v>1996</v>
      </c>
      <c r="J1588">
        <v>155</v>
      </c>
      <c r="K1588">
        <v>300</v>
      </c>
      <c r="L1588" s="1" t="s">
        <v>691</v>
      </c>
      <c r="M1588" s="1" t="s">
        <v>726</v>
      </c>
      <c r="N1588">
        <v>0.8</v>
      </c>
      <c r="O1588" s="1" t="s">
        <v>693</v>
      </c>
      <c r="P1588">
        <v>0.7</v>
      </c>
      <c r="Q1588" s="1" t="s">
        <v>694</v>
      </c>
      <c r="R1588" s="1" t="s">
        <v>4268</v>
      </c>
      <c r="S1588" s="1" t="s">
        <v>696</v>
      </c>
      <c r="T1588">
        <v>124</v>
      </c>
      <c r="U1588" s="1" t="s">
        <v>697</v>
      </c>
      <c r="V1588" s="1" t="s">
        <v>698</v>
      </c>
      <c r="W1588" s="1" t="s">
        <v>708</v>
      </c>
    </row>
    <row r="1589" spans="1:23" x14ac:dyDescent="0.25">
      <c r="A1589" s="1" t="s">
        <v>4351</v>
      </c>
      <c r="B1589" s="1" t="s">
        <v>4352</v>
      </c>
      <c r="C1589" s="2">
        <v>42614</v>
      </c>
      <c r="D1589" s="2">
        <v>42643</v>
      </c>
      <c r="E1589">
        <v>1000</v>
      </c>
      <c r="F1589" s="1" t="s">
        <v>4353</v>
      </c>
      <c r="G1589" s="1" t="s">
        <v>688</v>
      </c>
      <c r="H1589" s="1" t="s">
        <v>689</v>
      </c>
      <c r="I1589" s="1" t="s">
        <v>1996</v>
      </c>
      <c r="J1589">
        <v>30000</v>
      </c>
      <c r="K1589">
        <v>300</v>
      </c>
      <c r="L1589" s="1" t="s">
        <v>691</v>
      </c>
      <c r="M1589" s="1" t="s">
        <v>726</v>
      </c>
      <c r="N1589">
        <v>0.8</v>
      </c>
      <c r="O1589" s="1" t="s">
        <v>693</v>
      </c>
      <c r="P1589">
        <v>0.7</v>
      </c>
      <c r="Q1589" s="1" t="s">
        <v>694</v>
      </c>
      <c r="R1589" s="1" t="s">
        <v>4268</v>
      </c>
      <c r="S1589" s="1" t="s">
        <v>696</v>
      </c>
      <c r="T1589">
        <v>24000</v>
      </c>
      <c r="U1589" s="1" t="s">
        <v>697</v>
      </c>
      <c r="V1589" s="1" t="s">
        <v>698</v>
      </c>
      <c r="W1589" s="1" t="s">
        <v>708</v>
      </c>
    </row>
    <row r="1590" spans="1:23" x14ac:dyDescent="0.25">
      <c r="A1590" s="1" t="s">
        <v>4354</v>
      </c>
      <c r="B1590" s="1" t="s">
        <v>4355</v>
      </c>
      <c r="C1590" s="2">
        <v>42432</v>
      </c>
      <c r="D1590" s="2">
        <v>42460</v>
      </c>
      <c r="E1590">
        <v>1195</v>
      </c>
      <c r="F1590" s="1" t="s">
        <v>4356</v>
      </c>
      <c r="G1590" s="1" t="s">
        <v>688</v>
      </c>
      <c r="H1590" s="1" t="s">
        <v>689</v>
      </c>
      <c r="I1590" s="1" t="s">
        <v>706</v>
      </c>
      <c r="J1590">
        <v>3333</v>
      </c>
      <c r="K1590">
        <v>0</v>
      </c>
      <c r="L1590" s="1" t="s">
        <v>691</v>
      </c>
      <c r="M1590" s="1" t="s">
        <v>732</v>
      </c>
      <c r="N1590">
        <v>0.8</v>
      </c>
      <c r="O1590" s="1" t="s">
        <v>693</v>
      </c>
      <c r="P1590">
        <v>1</v>
      </c>
      <c r="Q1590" s="1" t="s">
        <v>694</v>
      </c>
      <c r="R1590" s="1" t="s">
        <v>695</v>
      </c>
      <c r="S1590" s="1" t="s">
        <v>696</v>
      </c>
      <c r="T1590">
        <v>2666.67</v>
      </c>
      <c r="U1590" s="1" t="s">
        <v>697</v>
      </c>
      <c r="V1590" s="1" t="s">
        <v>698</v>
      </c>
      <c r="W1590" s="1" t="s">
        <v>708</v>
      </c>
    </row>
    <row r="1591" spans="1:23" x14ac:dyDescent="0.25">
      <c r="A1591" s="1" t="s">
        <v>4354</v>
      </c>
      <c r="B1591" s="1" t="s">
        <v>4357</v>
      </c>
      <c r="C1591" s="2">
        <v>42461</v>
      </c>
      <c r="D1591" s="2">
        <v>42490</v>
      </c>
      <c r="E1591">
        <v>1047.2</v>
      </c>
      <c r="F1591" s="1" t="s">
        <v>4358</v>
      </c>
      <c r="G1591" s="1" t="s">
        <v>688</v>
      </c>
      <c r="H1591" s="1" t="s">
        <v>689</v>
      </c>
      <c r="I1591" s="1" t="s">
        <v>767</v>
      </c>
      <c r="J1591">
        <v>4545</v>
      </c>
      <c r="K1591">
        <v>575.96</v>
      </c>
      <c r="L1591" s="1" t="s">
        <v>691</v>
      </c>
      <c r="M1591" s="1" t="s">
        <v>759</v>
      </c>
      <c r="N1591">
        <v>0.4</v>
      </c>
      <c r="O1591" s="1" t="s">
        <v>693</v>
      </c>
      <c r="P1591">
        <v>0.45</v>
      </c>
      <c r="Q1591" s="1" t="s">
        <v>694</v>
      </c>
      <c r="R1591" s="1" t="s">
        <v>695</v>
      </c>
      <c r="S1591" s="1" t="s">
        <v>696</v>
      </c>
      <c r="T1591">
        <v>1818</v>
      </c>
      <c r="U1591" s="1" t="s">
        <v>697</v>
      </c>
      <c r="V1591" s="1" t="s">
        <v>698</v>
      </c>
      <c r="W1591" s="1" t="s">
        <v>708</v>
      </c>
    </row>
    <row r="1592" spans="1:23" x14ac:dyDescent="0.25">
      <c r="A1592" s="1" t="s">
        <v>4354</v>
      </c>
      <c r="B1592" s="1" t="s">
        <v>4359</v>
      </c>
      <c r="C1592" s="2">
        <v>42461</v>
      </c>
      <c r="D1592" s="2">
        <v>42490</v>
      </c>
      <c r="E1592">
        <v>1858.2</v>
      </c>
      <c r="F1592" s="1" t="s">
        <v>4360</v>
      </c>
      <c r="G1592" s="1" t="s">
        <v>688</v>
      </c>
      <c r="H1592" s="1" t="s">
        <v>689</v>
      </c>
      <c r="I1592" s="1" t="s">
        <v>741</v>
      </c>
      <c r="J1592">
        <v>2857</v>
      </c>
      <c r="K1592">
        <v>999.95</v>
      </c>
      <c r="L1592" s="1" t="s">
        <v>691</v>
      </c>
      <c r="M1592" s="1" t="s">
        <v>759</v>
      </c>
      <c r="N1592">
        <v>0.4</v>
      </c>
      <c r="O1592" s="1" t="s">
        <v>693</v>
      </c>
      <c r="P1592">
        <v>0.46189999999999998</v>
      </c>
      <c r="Q1592" s="1" t="s">
        <v>694</v>
      </c>
      <c r="R1592" s="1" t="s">
        <v>695</v>
      </c>
      <c r="S1592" s="1" t="s">
        <v>696</v>
      </c>
      <c r="T1592">
        <v>1142.8</v>
      </c>
      <c r="U1592" s="1" t="s">
        <v>697</v>
      </c>
      <c r="V1592" s="1" t="s">
        <v>698</v>
      </c>
      <c r="W1592" s="1" t="s">
        <v>708</v>
      </c>
    </row>
    <row r="1593" spans="1:23" x14ac:dyDescent="0.25">
      <c r="A1593" s="1" t="s">
        <v>4354</v>
      </c>
      <c r="B1593" s="1" t="s">
        <v>4361</v>
      </c>
      <c r="C1593" s="2">
        <v>42432</v>
      </c>
      <c r="D1593" s="2">
        <v>42460</v>
      </c>
      <c r="E1593">
        <v>4405.6000000000004</v>
      </c>
      <c r="F1593" s="1" t="s">
        <v>4362</v>
      </c>
      <c r="G1593" s="1" t="s">
        <v>688</v>
      </c>
      <c r="H1593" s="1" t="s">
        <v>689</v>
      </c>
      <c r="I1593" s="1" t="s">
        <v>741</v>
      </c>
      <c r="J1593">
        <v>8571</v>
      </c>
      <c r="K1593">
        <v>1927.45</v>
      </c>
      <c r="L1593" s="1" t="s">
        <v>691</v>
      </c>
      <c r="M1593" s="1" t="s">
        <v>732</v>
      </c>
      <c r="N1593">
        <v>0.8</v>
      </c>
      <c r="O1593" s="1" t="s">
        <v>693</v>
      </c>
      <c r="P1593">
        <v>0.5625</v>
      </c>
      <c r="Q1593" s="1" t="s">
        <v>694</v>
      </c>
      <c r="R1593" s="1" t="s">
        <v>695</v>
      </c>
      <c r="S1593" s="1" t="s">
        <v>696</v>
      </c>
      <c r="T1593">
        <v>6857.14</v>
      </c>
      <c r="U1593" s="1" t="s">
        <v>697</v>
      </c>
      <c r="V1593" s="1" t="s">
        <v>698</v>
      </c>
      <c r="W1593" s="1" t="s">
        <v>708</v>
      </c>
    </row>
    <row r="1594" spans="1:23" x14ac:dyDescent="0.25">
      <c r="A1594" s="1" t="s">
        <v>4354</v>
      </c>
      <c r="B1594" s="1" t="s">
        <v>4363</v>
      </c>
      <c r="C1594" s="2">
        <v>42432</v>
      </c>
      <c r="D1594" s="2">
        <v>42460</v>
      </c>
      <c r="E1594">
        <v>3854.4</v>
      </c>
      <c r="F1594" s="1" t="s">
        <v>4364</v>
      </c>
      <c r="G1594" s="1" t="s">
        <v>688</v>
      </c>
      <c r="H1594" s="1" t="s">
        <v>689</v>
      </c>
      <c r="I1594" s="1" t="s">
        <v>767</v>
      </c>
      <c r="J1594">
        <v>4545</v>
      </c>
      <c r="K1594">
        <v>1000</v>
      </c>
      <c r="L1594" s="1" t="s">
        <v>691</v>
      </c>
      <c r="M1594" s="1" t="s">
        <v>732</v>
      </c>
      <c r="N1594">
        <v>0.8</v>
      </c>
      <c r="O1594" s="1" t="s">
        <v>693</v>
      </c>
      <c r="P1594">
        <v>0.74060000000000004</v>
      </c>
      <c r="Q1594" s="1" t="s">
        <v>694</v>
      </c>
      <c r="R1594" s="1" t="s">
        <v>695</v>
      </c>
      <c r="S1594" s="1" t="s">
        <v>696</v>
      </c>
      <c r="T1594">
        <v>3636.36</v>
      </c>
      <c r="U1594" s="1" t="s">
        <v>697</v>
      </c>
      <c r="V1594" s="1" t="s">
        <v>698</v>
      </c>
      <c r="W1594" s="1" t="s">
        <v>708</v>
      </c>
    </row>
    <row r="1595" spans="1:23" x14ac:dyDescent="0.25">
      <c r="A1595" s="1" t="s">
        <v>4354</v>
      </c>
      <c r="B1595" s="1" t="s">
        <v>4365</v>
      </c>
      <c r="C1595" s="2">
        <v>42432</v>
      </c>
      <c r="D1595" s="2">
        <v>42460</v>
      </c>
      <c r="E1595">
        <v>1084.8</v>
      </c>
      <c r="F1595" s="1" t="s">
        <v>4366</v>
      </c>
      <c r="G1595" s="1" t="s">
        <v>688</v>
      </c>
      <c r="H1595" s="1" t="s">
        <v>689</v>
      </c>
      <c r="I1595" s="1" t="s">
        <v>716</v>
      </c>
      <c r="J1595">
        <v>1333</v>
      </c>
      <c r="K1595">
        <v>800</v>
      </c>
      <c r="L1595" s="1" t="s">
        <v>691</v>
      </c>
      <c r="M1595" s="1" t="s">
        <v>732</v>
      </c>
      <c r="N1595">
        <v>0.8</v>
      </c>
      <c r="O1595" s="1" t="s">
        <v>693</v>
      </c>
      <c r="P1595">
        <v>0.26250000000000001</v>
      </c>
      <c r="Q1595" s="1" t="s">
        <v>694</v>
      </c>
      <c r="R1595" s="1" t="s">
        <v>695</v>
      </c>
      <c r="S1595" s="1" t="s">
        <v>696</v>
      </c>
      <c r="T1595">
        <v>1066.4000000000001</v>
      </c>
      <c r="U1595" s="1" t="s">
        <v>697</v>
      </c>
      <c r="V1595" s="1" t="s">
        <v>698</v>
      </c>
      <c r="W1595" s="1" t="s">
        <v>708</v>
      </c>
    </row>
    <row r="1596" spans="1:23" x14ac:dyDescent="0.25">
      <c r="A1596" s="1" t="s">
        <v>4354</v>
      </c>
      <c r="B1596" s="1" t="s">
        <v>4367</v>
      </c>
      <c r="C1596" s="2">
        <v>42461</v>
      </c>
      <c r="D1596" s="2">
        <v>42490</v>
      </c>
      <c r="E1596">
        <v>1309.5999999999999</v>
      </c>
      <c r="F1596" s="1" t="s">
        <v>4368</v>
      </c>
      <c r="G1596" s="1" t="s">
        <v>688</v>
      </c>
      <c r="H1596" s="1" t="s">
        <v>689</v>
      </c>
      <c r="I1596" s="1" t="s">
        <v>886</v>
      </c>
      <c r="J1596">
        <v>3333</v>
      </c>
      <c r="K1596">
        <v>982.2</v>
      </c>
      <c r="L1596" s="1" t="s">
        <v>691</v>
      </c>
      <c r="M1596" s="1" t="s">
        <v>759</v>
      </c>
      <c r="N1596">
        <v>0.4</v>
      </c>
      <c r="O1596" s="1" t="s">
        <v>693</v>
      </c>
      <c r="P1596">
        <v>0.25</v>
      </c>
      <c r="Q1596" s="1" t="s">
        <v>694</v>
      </c>
      <c r="R1596" s="1" t="s">
        <v>887</v>
      </c>
      <c r="S1596" s="1" t="s">
        <v>696</v>
      </c>
      <c r="T1596">
        <v>1333.33</v>
      </c>
      <c r="U1596" s="1" t="s">
        <v>697</v>
      </c>
      <c r="V1596" s="1" t="s">
        <v>698</v>
      </c>
      <c r="W1596" s="1" t="s">
        <v>708</v>
      </c>
    </row>
    <row r="1597" spans="1:23" x14ac:dyDescent="0.25">
      <c r="A1597" s="1" t="s">
        <v>4354</v>
      </c>
      <c r="B1597" s="1" t="s">
        <v>4369</v>
      </c>
      <c r="C1597" s="2">
        <v>42432</v>
      </c>
      <c r="D1597" s="2">
        <v>42460</v>
      </c>
      <c r="E1597">
        <v>295.2</v>
      </c>
      <c r="F1597" s="1" t="s">
        <v>4370</v>
      </c>
      <c r="G1597" s="1" t="s">
        <v>688</v>
      </c>
      <c r="H1597" s="1" t="s">
        <v>689</v>
      </c>
      <c r="I1597" s="1" t="s">
        <v>989</v>
      </c>
      <c r="J1597">
        <v>3429</v>
      </c>
      <c r="K1597">
        <v>1187</v>
      </c>
      <c r="L1597" s="1" t="s">
        <v>691</v>
      </c>
      <c r="M1597" s="1" t="s">
        <v>732</v>
      </c>
      <c r="N1597">
        <v>0.8</v>
      </c>
      <c r="O1597" s="1" t="s">
        <v>693</v>
      </c>
      <c r="P1597">
        <v>-3.0209999999999999</v>
      </c>
      <c r="Q1597" s="1" t="s">
        <v>694</v>
      </c>
      <c r="R1597" s="1" t="s">
        <v>695</v>
      </c>
      <c r="S1597" s="1" t="s">
        <v>696</v>
      </c>
      <c r="T1597">
        <v>2742.86</v>
      </c>
      <c r="U1597" s="1" t="s">
        <v>697</v>
      </c>
      <c r="V1597" s="1" t="s">
        <v>698</v>
      </c>
      <c r="W1597" s="1" t="s">
        <v>708</v>
      </c>
    </row>
    <row r="1598" spans="1:23" x14ac:dyDescent="0.25">
      <c r="A1598" s="1" t="s">
        <v>4371</v>
      </c>
      <c r="B1598" s="1" t="s">
        <v>4372</v>
      </c>
      <c r="C1598" s="2">
        <v>42492</v>
      </c>
      <c r="D1598" s="2">
        <v>42521</v>
      </c>
      <c r="E1598">
        <v>806.4</v>
      </c>
      <c r="F1598" s="1" t="s">
        <v>4373</v>
      </c>
      <c r="G1598" s="1" t="s">
        <v>688</v>
      </c>
      <c r="H1598" s="1" t="s">
        <v>689</v>
      </c>
      <c r="I1598" s="1" t="s">
        <v>716</v>
      </c>
      <c r="J1598">
        <v>1000</v>
      </c>
      <c r="K1598">
        <v>600</v>
      </c>
      <c r="L1598" s="1" t="s">
        <v>691</v>
      </c>
      <c r="M1598" s="1" t="s">
        <v>759</v>
      </c>
      <c r="N1598">
        <v>0.8</v>
      </c>
      <c r="O1598" s="1" t="s">
        <v>693</v>
      </c>
      <c r="P1598">
        <v>0.25600000000000001</v>
      </c>
      <c r="Q1598" s="1" t="s">
        <v>694</v>
      </c>
      <c r="R1598" s="1" t="s">
        <v>695</v>
      </c>
      <c r="S1598" s="1" t="s">
        <v>696</v>
      </c>
      <c r="T1598">
        <v>800</v>
      </c>
      <c r="U1598" s="1" t="s">
        <v>697</v>
      </c>
      <c r="V1598" s="1" t="s">
        <v>698</v>
      </c>
      <c r="W1598" s="1" t="s">
        <v>708</v>
      </c>
    </row>
    <row r="1599" spans="1:23" x14ac:dyDescent="0.25">
      <c r="A1599" s="1" t="s">
        <v>4374</v>
      </c>
      <c r="B1599" s="1" t="s">
        <v>4375</v>
      </c>
      <c r="C1599" s="2">
        <v>42522</v>
      </c>
      <c r="D1599" s="2">
        <v>42551</v>
      </c>
      <c r="E1599">
        <v>1083.2</v>
      </c>
      <c r="F1599" s="1" t="s">
        <v>4376</v>
      </c>
      <c r="G1599" s="1" t="s">
        <v>688</v>
      </c>
      <c r="H1599" s="1" t="s">
        <v>689</v>
      </c>
      <c r="I1599" s="1" t="s">
        <v>716</v>
      </c>
      <c r="J1599">
        <v>1667</v>
      </c>
      <c r="K1599">
        <v>812.4</v>
      </c>
      <c r="L1599" s="1" t="s">
        <v>691</v>
      </c>
      <c r="M1599" s="1" t="s">
        <v>726</v>
      </c>
      <c r="N1599">
        <v>0.8</v>
      </c>
      <c r="O1599" s="1" t="s">
        <v>693</v>
      </c>
      <c r="P1599">
        <v>0.25</v>
      </c>
      <c r="Q1599" s="1" t="s">
        <v>694</v>
      </c>
      <c r="R1599" s="1" t="s">
        <v>695</v>
      </c>
      <c r="S1599" s="1" t="s">
        <v>696</v>
      </c>
      <c r="T1599">
        <v>1333.33</v>
      </c>
      <c r="U1599" s="1" t="s">
        <v>697</v>
      </c>
      <c r="V1599" s="1" t="s">
        <v>698</v>
      </c>
      <c r="W1599" s="1" t="s">
        <v>708</v>
      </c>
    </row>
    <row r="1600" spans="1:23" x14ac:dyDescent="0.25">
      <c r="A1600" s="1" t="s">
        <v>4374</v>
      </c>
      <c r="B1600" s="1" t="s">
        <v>4377</v>
      </c>
      <c r="C1600" s="2">
        <v>42522</v>
      </c>
      <c r="D1600" s="2">
        <v>42551</v>
      </c>
      <c r="E1600">
        <v>3916.8</v>
      </c>
      <c r="F1600" s="1" t="s">
        <v>4378</v>
      </c>
      <c r="G1600" s="1" t="s">
        <v>688</v>
      </c>
      <c r="H1600" s="1" t="s">
        <v>689</v>
      </c>
      <c r="I1600" s="1" t="s">
        <v>741</v>
      </c>
      <c r="J1600">
        <v>6000</v>
      </c>
      <c r="K1600">
        <v>1200</v>
      </c>
      <c r="L1600" s="1" t="s">
        <v>691</v>
      </c>
      <c r="M1600" s="1" t="s">
        <v>726</v>
      </c>
      <c r="N1600">
        <v>0.8</v>
      </c>
      <c r="O1600" s="1" t="s">
        <v>693</v>
      </c>
      <c r="P1600">
        <v>0.69359999999999999</v>
      </c>
      <c r="Q1600" s="1" t="s">
        <v>694</v>
      </c>
      <c r="R1600" s="1" t="s">
        <v>695</v>
      </c>
      <c r="S1600" s="1" t="s">
        <v>696</v>
      </c>
      <c r="T1600">
        <v>4800</v>
      </c>
      <c r="U1600" s="1" t="s">
        <v>697</v>
      </c>
      <c r="V1600" s="1" t="s">
        <v>698</v>
      </c>
      <c r="W1600" s="1" t="s">
        <v>708</v>
      </c>
    </row>
    <row r="1601" spans="1:23" x14ac:dyDescent="0.25">
      <c r="A1601" s="1" t="s">
        <v>4379</v>
      </c>
      <c r="B1601" s="1" t="s">
        <v>4380</v>
      </c>
      <c r="C1601" s="2">
        <v>42552</v>
      </c>
      <c r="D1601" s="2">
        <v>42568</v>
      </c>
      <c r="E1601">
        <v>1452</v>
      </c>
      <c r="F1601" s="1" t="s">
        <v>4381</v>
      </c>
      <c r="G1601" s="1" t="s">
        <v>688</v>
      </c>
      <c r="H1601" s="1" t="s">
        <v>689</v>
      </c>
      <c r="I1601" s="1" t="s">
        <v>741</v>
      </c>
      <c r="J1601">
        <v>4000</v>
      </c>
      <c r="K1601">
        <v>800</v>
      </c>
      <c r="L1601" s="1" t="s">
        <v>691</v>
      </c>
      <c r="M1601" s="1" t="s">
        <v>726</v>
      </c>
      <c r="N1601">
        <v>0.8</v>
      </c>
      <c r="O1601" s="1" t="s">
        <v>693</v>
      </c>
      <c r="P1601">
        <v>0.44900000000000001</v>
      </c>
      <c r="Q1601" s="1" t="s">
        <v>694</v>
      </c>
      <c r="R1601" s="1" t="s">
        <v>695</v>
      </c>
      <c r="S1601" s="1" t="s">
        <v>696</v>
      </c>
      <c r="T1601">
        <v>3200</v>
      </c>
      <c r="U1601" s="1" t="s">
        <v>697</v>
      </c>
      <c r="V1601" s="1" t="s">
        <v>698</v>
      </c>
      <c r="W1601" s="1" t="s">
        <v>708</v>
      </c>
    </row>
    <row r="1602" spans="1:23" x14ac:dyDescent="0.25">
      <c r="A1602" s="1" t="s">
        <v>4382</v>
      </c>
      <c r="B1602" s="1" t="s">
        <v>4383</v>
      </c>
      <c r="C1602" s="2">
        <v>42522</v>
      </c>
      <c r="D1602" s="2">
        <v>42551</v>
      </c>
      <c r="E1602">
        <v>2000</v>
      </c>
      <c r="F1602" s="1" t="s">
        <v>4384</v>
      </c>
      <c r="G1602" s="1" t="s">
        <v>688</v>
      </c>
      <c r="H1602" s="1" t="s">
        <v>689</v>
      </c>
      <c r="I1602" s="1" t="s">
        <v>1389</v>
      </c>
      <c r="J1602">
        <v>0</v>
      </c>
      <c r="K1602">
        <v>250</v>
      </c>
      <c r="L1602" s="1" t="s">
        <v>691</v>
      </c>
      <c r="M1602" s="1" t="s">
        <v>726</v>
      </c>
      <c r="N1602">
        <v>0.3</v>
      </c>
      <c r="O1602" s="1" t="s">
        <v>693</v>
      </c>
      <c r="P1602">
        <v>0.875</v>
      </c>
      <c r="Q1602" s="1" t="s">
        <v>694</v>
      </c>
      <c r="R1602" s="1" t="s">
        <v>4268</v>
      </c>
      <c r="S1602" s="1" t="s">
        <v>696</v>
      </c>
      <c r="T1602">
        <v>0</v>
      </c>
      <c r="U1602" s="1" t="s">
        <v>697</v>
      </c>
      <c r="V1602" s="1" t="s">
        <v>698</v>
      </c>
      <c r="W1602" s="1" t="s">
        <v>708</v>
      </c>
    </row>
    <row r="1603" spans="1:23" x14ac:dyDescent="0.25">
      <c r="A1603" s="1" t="s">
        <v>4385</v>
      </c>
      <c r="B1603" s="1" t="s">
        <v>4386</v>
      </c>
      <c r="C1603" s="2">
        <v>42492</v>
      </c>
      <c r="D1603" s="2">
        <v>42521</v>
      </c>
      <c r="E1603">
        <v>3000</v>
      </c>
      <c r="F1603" s="1" t="s">
        <v>4387</v>
      </c>
      <c r="G1603" s="1" t="s">
        <v>688</v>
      </c>
      <c r="H1603" s="1" t="s">
        <v>689</v>
      </c>
      <c r="I1603" s="1" t="s">
        <v>886</v>
      </c>
      <c r="J1603">
        <v>3750</v>
      </c>
      <c r="K1603">
        <v>1490</v>
      </c>
      <c r="L1603" s="1" t="s">
        <v>691</v>
      </c>
      <c r="M1603" s="1" t="s">
        <v>726</v>
      </c>
      <c r="N1603">
        <v>0.8</v>
      </c>
      <c r="O1603" s="1" t="s">
        <v>693</v>
      </c>
      <c r="P1603">
        <v>0.50329999999999997</v>
      </c>
      <c r="Q1603" s="1" t="s">
        <v>694</v>
      </c>
      <c r="R1603" s="1" t="s">
        <v>887</v>
      </c>
      <c r="S1603" s="1" t="s">
        <v>696</v>
      </c>
      <c r="T1603">
        <v>3000</v>
      </c>
      <c r="U1603" s="1" t="s">
        <v>697</v>
      </c>
      <c r="V1603" s="1" t="s">
        <v>698</v>
      </c>
      <c r="W1603" s="1" t="s">
        <v>708</v>
      </c>
    </row>
    <row r="1604" spans="1:23" x14ac:dyDescent="0.25">
      <c r="A1604" s="1" t="s">
        <v>4385</v>
      </c>
      <c r="B1604" s="1" t="s">
        <v>4388</v>
      </c>
      <c r="C1604" s="2">
        <v>42492</v>
      </c>
      <c r="D1604" s="2">
        <v>42521</v>
      </c>
      <c r="E1604">
        <v>0</v>
      </c>
      <c r="F1604" s="1" t="s">
        <v>4389</v>
      </c>
      <c r="G1604" s="1" t="s">
        <v>688</v>
      </c>
      <c r="H1604" s="1" t="s">
        <v>689</v>
      </c>
      <c r="I1604" s="1" t="s">
        <v>1440</v>
      </c>
      <c r="J1604">
        <v>2500</v>
      </c>
      <c r="K1604">
        <v>0</v>
      </c>
      <c r="L1604" s="1" t="s">
        <v>691</v>
      </c>
      <c r="M1604" s="1" t="s">
        <v>759</v>
      </c>
      <c r="N1604">
        <v>0.8</v>
      </c>
      <c r="O1604" s="1" t="s">
        <v>693</v>
      </c>
      <c r="P1604">
        <v>0</v>
      </c>
      <c r="Q1604" s="1" t="s">
        <v>694</v>
      </c>
      <c r="R1604" s="1" t="s">
        <v>887</v>
      </c>
      <c r="S1604" s="1" t="s">
        <v>696</v>
      </c>
      <c r="T1604">
        <v>2000</v>
      </c>
      <c r="U1604" s="1" t="s">
        <v>697</v>
      </c>
      <c r="V1604" s="1" t="s">
        <v>698</v>
      </c>
      <c r="W1604" s="1" t="s">
        <v>708</v>
      </c>
    </row>
    <row r="1605" spans="1:23" x14ac:dyDescent="0.25">
      <c r="A1605" s="1" t="s">
        <v>4390</v>
      </c>
      <c r="B1605" s="1" t="s">
        <v>4391</v>
      </c>
      <c r="C1605" s="2">
        <v>42522</v>
      </c>
      <c r="D1605" s="2">
        <v>42551</v>
      </c>
      <c r="E1605">
        <v>3400</v>
      </c>
      <c r="F1605" s="1" t="s">
        <v>4392</v>
      </c>
      <c r="G1605" s="1" t="s">
        <v>688</v>
      </c>
      <c r="H1605" s="1" t="s">
        <v>689</v>
      </c>
      <c r="I1605" s="1" t="s">
        <v>886</v>
      </c>
      <c r="J1605">
        <v>5000</v>
      </c>
      <c r="K1605">
        <v>1991</v>
      </c>
      <c r="L1605" s="1" t="s">
        <v>691</v>
      </c>
      <c r="M1605" s="1" t="s">
        <v>726</v>
      </c>
      <c r="N1605">
        <v>0.8</v>
      </c>
      <c r="O1605" s="1" t="s">
        <v>693</v>
      </c>
      <c r="P1605">
        <v>0.41439999999999999</v>
      </c>
      <c r="Q1605" s="1" t="s">
        <v>694</v>
      </c>
      <c r="R1605" s="1" t="s">
        <v>887</v>
      </c>
      <c r="S1605" s="1" t="s">
        <v>696</v>
      </c>
      <c r="T1605">
        <v>4000</v>
      </c>
      <c r="U1605" s="1" t="s">
        <v>697</v>
      </c>
      <c r="V1605" s="1" t="s">
        <v>698</v>
      </c>
      <c r="W1605" s="1" t="s">
        <v>708</v>
      </c>
    </row>
    <row r="1606" spans="1:23" x14ac:dyDescent="0.25">
      <c r="A1606" s="1" t="s">
        <v>4390</v>
      </c>
      <c r="B1606" s="1" t="s">
        <v>4393</v>
      </c>
      <c r="C1606" s="2">
        <v>42522</v>
      </c>
      <c r="D1606" s="2">
        <v>42551</v>
      </c>
      <c r="E1606">
        <v>2600</v>
      </c>
      <c r="F1606" s="1" t="s">
        <v>4392</v>
      </c>
      <c r="G1606" s="1" t="s">
        <v>688</v>
      </c>
      <c r="H1606" s="1" t="s">
        <v>689</v>
      </c>
      <c r="I1606" s="1" t="s">
        <v>886</v>
      </c>
      <c r="J1606">
        <v>3000</v>
      </c>
      <c r="K1606">
        <v>1430</v>
      </c>
      <c r="L1606" s="1" t="s">
        <v>691</v>
      </c>
      <c r="M1606" s="1" t="s">
        <v>726</v>
      </c>
      <c r="N1606">
        <v>0.8</v>
      </c>
      <c r="O1606" s="1" t="s">
        <v>693</v>
      </c>
      <c r="P1606">
        <v>0.45</v>
      </c>
      <c r="Q1606" s="1" t="s">
        <v>694</v>
      </c>
      <c r="R1606" s="1" t="s">
        <v>887</v>
      </c>
      <c r="S1606" s="1" t="s">
        <v>696</v>
      </c>
      <c r="T1606">
        <v>2400</v>
      </c>
      <c r="U1606" s="1" t="s">
        <v>697</v>
      </c>
      <c r="V1606" s="1" t="s">
        <v>698</v>
      </c>
      <c r="W1606" s="1" t="s">
        <v>708</v>
      </c>
    </row>
    <row r="1607" spans="1:23" x14ac:dyDescent="0.25">
      <c r="A1607" s="1" t="s">
        <v>4394</v>
      </c>
      <c r="B1607" s="1" t="s">
        <v>4395</v>
      </c>
      <c r="C1607" s="2">
        <v>42552</v>
      </c>
      <c r="D1607" s="2">
        <v>42568</v>
      </c>
      <c r="E1607">
        <v>1500</v>
      </c>
      <c r="F1607" s="1" t="s">
        <v>4396</v>
      </c>
      <c r="G1607" s="1" t="s">
        <v>688</v>
      </c>
      <c r="H1607" s="1" t="s">
        <v>689</v>
      </c>
      <c r="I1607" s="1" t="s">
        <v>886</v>
      </c>
      <c r="J1607">
        <v>1600</v>
      </c>
      <c r="K1607">
        <v>800</v>
      </c>
      <c r="L1607" s="1" t="s">
        <v>691</v>
      </c>
      <c r="M1607" s="1" t="s">
        <v>726</v>
      </c>
      <c r="N1607">
        <v>0.8</v>
      </c>
      <c r="O1607" s="1" t="s">
        <v>693</v>
      </c>
      <c r="P1607">
        <v>0.4667</v>
      </c>
      <c r="Q1607" s="1" t="s">
        <v>694</v>
      </c>
      <c r="R1607" s="1" t="s">
        <v>695</v>
      </c>
      <c r="S1607" s="1" t="s">
        <v>696</v>
      </c>
      <c r="T1607">
        <v>1280</v>
      </c>
      <c r="U1607" s="1" t="s">
        <v>697</v>
      </c>
      <c r="V1607" s="1" t="s">
        <v>698</v>
      </c>
      <c r="W1607" s="1" t="s">
        <v>708</v>
      </c>
    </row>
    <row r="1608" spans="1:23" x14ac:dyDescent="0.25">
      <c r="A1608" s="1" t="s">
        <v>4397</v>
      </c>
      <c r="B1608" s="1" t="s">
        <v>4398</v>
      </c>
      <c r="C1608" s="2">
        <v>42438</v>
      </c>
      <c r="D1608" s="2">
        <v>42454</v>
      </c>
      <c r="E1608">
        <v>1333.6</v>
      </c>
      <c r="F1608" s="1" t="s">
        <v>4399</v>
      </c>
      <c r="G1608" s="1" t="s">
        <v>688</v>
      </c>
      <c r="H1608" s="1" t="s">
        <v>689</v>
      </c>
      <c r="I1608" s="1" t="s">
        <v>716</v>
      </c>
      <c r="J1608">
        <v>1666</v>
      </c>
      <c r="K1608">
        <v>1000</v>
      </c>
      <c r="L1608" s="1" t="s">
        <v>691</v>
      </c>
      <c r="M1608" s="1" t="s">
        <v>732</v>
      </c>
      <c r="N1608">
        <v>0.8</v>
      </c>
      <c r="O1608" s="1" t="s">
        <v>693</v>
      </c>
      <c r="P1608">
        <v>0.25009999999999999</v>
      </c>
      <c r="Q1608" s="1" t="s">
        <v>694</v>
      </c>
      <c r="R1608" s="1" t="s">
        <v>695</v>
      </c>
      <c r="S1608" s="1" t="s">
        <v>696</v>
      </c>
      <c r="T1608">
        <v>1332.8</v>
      </c>
      <c r="U1608" s="1" t="s">
        <v>697</v>
      </c>
      <c r="V1608" s="1" t="s">
        <v>698</v>
      </c>
      <c r="W1608" s="1" t="s">
        <v>708</v>
      </c>
    </row>
    <row r="1609" spans="1:23" x14ac:dyDescent="0.25">
      <c r="A1609" s="1" t="s">
        <v>4397</v>
      </c>
      <c r="B1609" s="1" t="s">
        <v>4400</v>
      </c>
      <c r="C1609" s="2">
        <v>42438</v>
      </c>
      <c r="D1609" s="2">
        <v>42454</v>
      </c>
      <c r="E1609">
        <v>1093.4000000000001</v>
      </c>
      <c r="F1609" s="1" t="s">
        <v>4401</v>
      </c>
      <c r="G1609" s="1" t="s">
        <v>688</v>
      </c>
      <c r="H1609" s="1" t="s">
        <v>689</v>
      </c>
      <c r="I1609" s="1" t="s">
        <v>720</v>
      </c>
      <c r="J1609">
        <v>2500</v>
      </c>
      <c r="K1609">
        <v>489.6</v>
      </c>
      <c r="L1609" s="1" t="s">
        <v>691</v>
      </c>
      <c r="M1609" s="1" t="s">
        <v>732</v>
      </c>
      <c r="N1609">
        <v>0.8</v>
      </c>
      <c r="O1609" s="1" t="s">
        <v>693</v>
      </c>
      <c r="P1609">
        <v>0.55220000000000002</v>
      </c>
      <c r="Q1609" s="1" t="s">
        <v>694</v>
      </c>
      <c r="R1609" s="1" t="s">
        <v>695</v>
      </c>
      <c r="S1609" s="1" t="s">
        <v>696</v>
      </c>
      <c r="T1609">
        <v>2000</v>
      </c>
      <c r="U1609" s="1" t="s">
        <v>697</v>
      </c>
      <c r="V1609" s="1" t="s">
        <v>698</v>
      </c>
      <c r="W1609" s="1" t="s">
        <v>708</v>
      </c>
    </row>
    <row r="1610" spans="1:23" x14ac:dyDescent="0.25">
      <c r="A1610" s="1" t="s">
        <v>4402</v>
      </c>
      <c r="B1610" s="1" t="s">
        <v>4403</v>
      </c>
      <c r="C1610" s="2">
        <v>42644</v>
      </c>
      <c r="D1610" s="2">
        <v>42673</v>
      </c>
      <c r="E1610">
        <v>8700</v>
      </c>
      <c r="F1610" s="1" t="s">
        <v>4404</v>
      </c>
      <c r="G1610" s="1" t="s">
        <v>688</v>
      </c>
      <c r="H1610" s="1" t="s">
        <v>689</v>
      </c>
      <c r="I1610" s="1" t="s">
        <v>886</v>
      </c>
      <c r="J1610">
        <v>15000</v>
      </c>
      <c r="K1610">
        <v>4500</v>
      </c>
      <c r="L1610" s="1" t="s">
        <v>691</v>
      </c>
      <c r="M1610" s="1" t="s">
        <v>984</v>
      </c>
      <c r="N1610">
        <v>0.6</v>
      </c>
      <c r="O1610" s="1" t="s">
        <v>693</v>
      </c>
      <c r="P1610">
        <v>0.48280000000000001</v>
      </c>
      <c r="Q1610" s="1" t="s">
        <v>694</v>
      </c>
      <c r="R1610" s="1" t="s">
        <v>887</v>
      </c>
      <c r="S1610" s="1" t="s">
        <v>696</v>
      </c>
      <c r="T1610">
        <v>9000</v>
      </c>
      <c r="U1610" s="1" t="s">
        <v>697</v>
      </c>
      <c r="V1610" s="1" t="s">
        <v>698</v>
      </c>
      <c r="W1610" s="1" t="s">
        <v>708</v>
      </c>
    </row>
    <row r="1611" spans="1:23" x14ac:dyDescent="0.25">
      <c r="A1611" s="1" t="s">
        <v>4405</v>
      </c>
      <c r="B1611" s="1" t="s">
        <v>4406</v>
      </c>
      <c r="C1611" s="2">
        <v>42641</v>
      </c>
      <c r="D1611" s="2">
        <v>42643</v>
      </c>
      <c r="E1611">
        <v>1300</v>
      </c>
      <c r="F1611" s="1" t="s">
        <v>4407</v>
      </c>
      <c r="G1611" s="1" t="s">
        <v>688</v>
      </c>
      <c r="H1611" s="1" t="s">
        <v>689</v>
      </c>
      <c r="I1611" s="1" t="s">
        <v>886</v>
      </c>
      <c r="J1611">
        <v>3333</v>
      </c>
      <c r="K1611">
        <v>999.6</v>
      </c>
      <c r="L1611" s="1" t="s">
        <v>691</v>
      </c>
      <c r="M1611" s="1" t="s">
        <v>4408</v>
      </c>
      <c r="N1611">
        <v>0.6</v>
      </c>
      <c r="O1611" s="1" t="s">
        <v>693</v>
      </c>
      <c r="P1611">
        <v>0.2311</v>
      </c>
      <c r="Q1611" s="1" t="s">
        <v>694</v>
      </c>
      <c r="R1611" s="1" t="s">
        <v>695</v>
      </c>
      <c r="S1611" s="1" t="s">
        <v>696</v>
      </c>
      <c r="T1611">
        <v>1999.8</v>
      </c>
      <c r="U1611" s="1" t="s">
        <v>697</v>
      </c>
      <c r="V1611" s="1" t="s">
        <v>698</v>
      </c>
      <c r="W1611" s="1" t="s">
        <v>708</v>
      </c>
    </row>
    <row r="1612" spans="1:23" x14ac:dyDescent="0.25">
      <c r="A1612" s="1" t="s">
        <v>4409</v>
      </c>
      <c r="B1612" s="1" t="s">
        <v>4410</v>
      </c>
      <c r="C1612" s="2">
        <v>42644</v>
      </c>
      <c r="D1612" s="2">
        <v>42673</v>
      </c>
      <c r="E1612">
        <v>2216</v>
      </c>
      <c r="F1612" s="1" t="s">
        <v>4411</v>
      </c>
      <c r="G1612" s="1" t="s">
        <v>688</v>
      </c>
      <c r="H1612" s="1" t="s">
        <v>689</v>
      </c>
      <c r="I1612" s="1" t="s">
        <v>702</v>
      </c>
      <c r="J1612">
        <v>4000</v>
      </c>
      <c r="K1612">
        <v>1000</v>
      </c>
      <c r="L1612" s="1" t="s">
        <v>691</v>
      </c>
      <c r="M1612" s="1" t="s">
        <v>1640</v>
      </c>
      <c r="N1612">
        <v>0.4</v>
      </c>
      <c r="O1612" s="1" t="s">
        <v>693</v>
      </c>
      <c r="P1612">
        <v>0.54869999999999997</v>
      </c>
      <c r="Q1612" s="1" t="s">
        <v>694</v>
      </c>
      <c r="R1612" s="1" t="s">
        <v>695</v>
      </c>
      <c r="S1612" s="1" t="s">
        <v>696</v>
      </c>
      <c r="T1612">
        <v>1600</v>
      </c>
      <c r="U1612" s="1" t="s">
        <v>697</v>
      </c>
      <c r="V1612" s="1" t="s">
        <v>698</v>
      </c>
      <c r="W1612" s="1" t="s">
        <v>708</v>
      </c>
    </row>
    <row r="1613" spans="1:23" x14ac:dyDescent="0.25">
      <c r="A1613" s="1" t="s">
        <v>4409</v>
      </c>
      <c r="B1613" s="1" t="s">
        <v>4412</v>
      </c>
      <c r="C1613" s="2">
        <v>42644</v>
      </c>
      <c r="D1613" s="2">
        <v>42673</v>
      </c>
      <c r="E1613">
        <v>5284</v>
      </c>
      <c r="F1613" s="1" t="s">
        <v>4413</v>
      </c>
      <c r="G1613" s="1" t="s">
        <v>688</v>
      </c>
      <c r="H1613" s="1" t="s">
        <v>689</v>
      </c>
      <c r="I1613" s="1" t="s">
        <v>690</v>
      </c>
      <c r="J1613">
        <v>12000</v>
      </c>
      <c r="K1613">
        <v>3000</v>
      </c>
      <c r="L1613" s="1" t="s">
        <v>691</v>
      </c>
      <c r="M1613" s="1" t="s">
        <v>1640</v>
      </c>
      <c r="N1613">
        <v>0.4</v>
      </c>
      <c r="O1613" s="1" t="s">
        <v>693</v>
      </c>
      <c r="P1613">
        <v>0.43219999999999997</v>
      </c>
      <c r="Q1613" s="1" t="s">
        <v>694</v>
      </c>
      <c r="R1613" s="1" t="s">
        <v>695</v>
      </c>
      <c r="S1613" s="1" t="s">
        <v>696</v>
      </c>
      <c r="T1613">
        <v>4800</v>
      </c>
      <c r="U1613" s="1" t="s">
        <v>697</v>
      </c>
      <c r="V1613" s="1" t="s">
        <v>698</v>
      </c>
      <c r="W1613" s="1" t="s">
        <v>708</v>
      </c>
    </row>
    <row r="1614" spans="1:23" x14ac:dyDescent="0.25">
      <c r="A1614" s="1" t="s">
        <v>4414</v>
      </c>
      <c r="B1614" s="1" t="s">
        <v>4415</v>
      </c>
      <c r="C1614" s="2">
        <v>42491</v>
      </c>
      <c r="D1614" s="2">
        <v>42521</v>
      </c>
      <c r="E1614">
        <v>1963.35</v>
      </c>
      <c r="F1614" s="1" t="s">
        <v>4416</v>
      </c>
      <c r="G1614" s="1" t="s">
        <v>688</v>
      </c>
      <c r="H1614" s="1" t="s">
        <v>689</v>
      </c>
      <c r="I1614" s="1" t="s">
        <v>741</v>
      </c>
      <c r="J1614">
        <v>2250</v>
      </c>
      <c r="K1614">
        <v>450</v>
      </c>
      <c r="L1614" s="1" t="s">
        <v>691</v>
      </c>
      <c r="M1614" s="1" t="s">
        <v>759</v>
      </c>
      <c r="N1614">
        <v>0.45</v>
      </c>
      <c r="O1614" s="1" t="s">
        <v>693</v>
      </c>
      <c r="P1614">
        <v>0.77080000000000004</v>
      </c>
      <c r="Q1614" s="1" t="s">
        <v>694</v>
      </c>
      <c r="R1614" s="1" t="s">
        <v>695</v>
      </c>
      <c r="S1614" s="1" t="s">
        <v>696</v>
      </c>
      <c r="T1614">
        <v>1012.5</v>
      </c>
      <c r="U1614" s="1" t="s">
        <v>697</v>
      </c>
      <c r="V1614" s="1" t="s">
        <v>698</v>
      </c>
      <c r="W1614" s="1" t="s">
        <v>708</v>
      </c>
    </row>
    <row r="1615" spans="1:23" x14ac:dyDescent="0.25">
      <c r="A1615" s="1" t="s">
        <v>4414</v>
      </c>
      <c r="B1615" s="1" t="s">
        <v>4417</v>
      </c>
      <c r="C1615" s="2">
        <v>42491</v>
      </c>
      <c r="D1615" s="2">
        <v>42521</v>
      </c>
      <c r="E1615">
        <v>648.9</v>
      </c>
      <c r="F1615" s="1" t="s">
        <v>4418</v>
      </c>
      <c r="G1615" s="1" t="s">
        <v>688</v>
      </c>
      <c r="H1615" s="1" t="s">
        <v>689</v>
      </c>
      <c r="I1615" s="1" t="s">
        <v>764</v>
      </c>
      <c r="J1615">
        <v>1667</v>
      </c>
      <c r="K1615">
        <v>432.6</v>
      </c>
      <c r="L1615" s="1" t="s">
        <v>691</v>
      </c>
      <c r="M1615" s="1" t="s">
        <v>759</v>
      </c>
      <c r="N1615">
        <v>0.45</v>
      </c>
      <c r="O1615" s="1" t="s">
        <v>693</v>
      </c>
      <c r="P1615">
        <v>0.33329999999999999</v>
      </c>
      <c r="Q1615" s="1" t="s">
        <v>694</v>
      </c>
      <c r="R1615" s="1" t="s">
        <v>695</v>
      </c>
      <c r="S1615" s="1" t="s">
        <v>696</v>
      </c>
      <c r="T1615">
        <v>750</v>
      </c>
      <c r="U1615" s="1" t="s">
        <v>697</v>
      </c>
      <c r="V1615" s="1" t="s">
        <v>698</v>
      </c>
      <c r="W1615" s="1" t="s">
        <v>708</v>
      </c>
    </row>
    <row r="1616" spans="1:23" x14ac:dyDescent="0.25">
      <c r="A1616" s="1" t="s">
        <v>4414</v>
      </c>
      <c r="B1616" s="1" t="s">
        <v>4419</v>
      </c>
      <c r="C1616" s="2">
        <v>42491</v>
      </c>
      <c r="D1616" s="2">
        <v>42521</v>
      </c>
      <c r="E1616">
        <v>-362.25</v>
      </c>
      <c r="F1616" s="1" t="s">
        <v>4420</v>
      </c>
      <c r="G1616" s="1" t="s">
        <v>688</v>
      </c>
      <c r="H1616" s="1" t="s">
        <v>689</v>
      </c>
      <c r="I1616" s="1" t="s">
        <v>767</v>
      </c>
      <c r="J1616">
        <v>2273</v>
      </c>
      <c r="K1616">
        <v>111.1</v>
      </c>
      <c r="L1616" s="1" t="s">
        <v>691</v>
      </c>
      <c r="M1616" s="1" t="s">
        <v>759</v>
      </c>
      <c r="N1616">
        <v>0.45</v>
      </c>
      <c r="O1616" s="1" t="s">
        <v>693</v>
      </c>
      <c r="P1616">
        <v>1.3067</v>
      </c>
      <c r="Q1616" s="1" t="s">
        <v>694</v>
      </c>
      <c r="R1616" s="1" t="s">
        <v>695</v>
      </c>
      <c r="S1616" s="1" t="s">
        <v>696</v>
      </c>
      <c r="T1616">
        <v>1022.73</v>
      </c>
      <c r="U1616" s="1" t="s">
        <v>697</v>
      </c>
      <c r="V1616" s="1" t="s">
        <v>698</v>
      </c>
      <c r="W1616" s="1" t="s">
        <v>708</v>
      </c>
    </row>
    <row r="1617" spans="1:23" x14ac:dyDescent="0.25">
      <c r="A1617" s="1" t="s">
        <v>4421</v>
      </c>
      <c r="B1617" s="1" t="s">
        <v>4422</v>
      </c>
      <c r="C1617" s="2">
        <v>42530</v>
      </c>
      <c r="D1617" s="2">
        <v>42551</v>
      </c>
      <c r="E1617">
        <v>1449.7</v>
      </c>
      <c r="F1617" s="1" t="s">
        <v>4423</v>
      </c>
      <c r="G1617" s="1" t="s">
        <v>688</v>
      </c>
      <c r="H1617" s="1" t="s">
        <v>689</v>
      </c>
      <c r="I1617" s="1" t="s">
        <v>738</v>
      </c>
      <c r="J1617">
        <v>2500</v>
      </c>
      <c r="K1617">
        <v>500</v>
      </c>
      <c r="L1617" s="1" t="s">
        <v>691</v>
      </c>
      <c r="M1617" s="1" t="s">
        <v>1640</v>
      </c>
      <c r="N1617">
        <v>0.35</v>
      </c>
      <c r="O1617" s="1" t="s">
        <v>693</v>
      </c>
      <c r="P1617">
        <v>0.65510000000000002</v>
      </c>
      <c r="Q1617" s="1" t="s">
        <v>694</v>
      </c>
      <c r="R1617" s="1" t="s">
        <v>695</v>
      </c>
      <c r="S1617" s="1" t="s">
        <v>696</v>
      </c>
      <c r="T1617">
        <v>875</v>
      </c>
      <c r="U1617" s="1" t="s">
        <v>697</v>
      </c>
      <c r="V1617" s="1" t="s">
        <v>698</v>
      </c>
      <c r="W1617" s="1" t="s">
        <v>708</v>
      </c>
    </row>
    <row r="1618" spans="1:23" x14ac:dyDescent="0.25">
      <c r="A1618" s="1" t="s">
        <v>4421</v>
      </c>
      <c r="B1618" s="1" t="s">
        <v>4424</v>
      </c>
      <c r="C1618" s="2">
        <v>42530</v>
      </c>
      <c r="D1618" s="2">
        <v>42551</v>
      </c>
      <c r="E1618">
        <v>548.29999999999995</v>
      </c>
      <c r="F1618" s="1" t="s">
        <v>4425</v>
      </c>
      <c r="G1618" s="1" t="s">
        <v>688</v>
      </c>
      <c r="H1618" s="1" t="s">
        <v>689</v>
      </c>
      <c r="I1618" s="1" t="s">
        <v>741</v>
      </c>
      <c r="J1618">
        <v>2500</v>
      </c>
      <c r="K1618">
        <v>357.6</v>
      </c>
      <c r="L1618" s="1" t="s">
        <v>691</v>
      </c>
      <c r="M1618" s="1" t="s">
        <v>1640</v>
      </c>
      <c r="N1618">
        <v>0.35</v>
      </c>
      <c r="O1618" s="1" t="s">
        <v>693</v>
      </c>
      <c r="P1618">
        <v>0.3478</v>
      </c>
      <c r="Q1618" s="1" t="s">
        <v>694</v>
      </c>
      <c r="R1618" s="1" t="s">
        <v>695</v>
      </c>
      <c r="S1618" s="1" t="s">
        <v>696</v>
      </c>
      <c r="T1618">
        <v>875</v>
      </c>
      <c r="U1618" s="1" t="s">
        <v>697</v>
      </c>
      <c r="V1618" s="1" t="s">
        <v>698</v>
      </c>
      <c r="W1618" s="1" t="s">
        <v>708</v>
      </c>
    </row>
    <row r="1619" spans="1:23" x14ac:dyDescent="0.25">
      <c r="A1619" s="1" t="s">
        <v>4426</v>
      </c>
      <c r="B1619" s="1" t="s">
        <v>4427</v>
      </c>
      <c r="C1619" s="2">
        <v>42481</v>
      </c>
      <c r="D1619" s="2">
        <v>42490</v>
      </c>
      <c r="E1619">
        <v>454.05</v>
      </c>
      <c r="F1619" s="1" t="s">
        <v>4428</v>
      </c>
      <c r="G1619" s="1" t="s">
        <v>688</v>
      </c>
      <c r="H1619" s="1" t="s">
        <v>689</v>
      </c>
      <c r="I1619" s="1" t="s">
        <v>738</v>
      </c>
      <c r="J1619">
        <v>5000</v>
      </c>
      <c r="K1619">
        <v>201.8</v>
      </c>
      <c r="L1619" s="1" t="s">
        <v>691</v>
      </c>
      <c r="M1619" s="1" t="s">
        <v>759</v>
      </c>
      <c r="N1619">
        <v>0.45</v>
      </c>
      <c r="O1619" s="1" t="s">
        <v>693</v>
      </c>
      <c r="P1619">
        <v>0.55559999999999998</v>
      </c>
      <c r="Q1619" s="1" t="s">
        <v>694</v>
      </c>
      <c r="R1619" s="1" t="s">
        <v>695</v>
      </c>
      <c r="S1619" s="1" t="s">
        <v>696</v>
      </c>
      <c r="T1619">
        <v>2250</v>
      </c>
      <c r="U1619" s="1" t="s">
        <v>697</v>
      </c>
      <c r="V1619" s="1" t="s">
        <v>698</v>
      </c>
      <c r="W1619" s="1" t="s">
        <v>708</v>
      </c>
    </row>
    <row r="1620" spans="1:23" x14ac:dyDescent="0.25">
      <c r="A1620" s="1" t="s">
        <v>4426</v>
      </c>
      <c r="B1620" s="1" t="s">
        <v>4429</v>
      </c>
      <c r="C1620" s="2">
        <v>42481</v>
      </c>
      <c r="D1620" s="2">
        <v>42490</v>
      </c>
      <c r="E1620">
        <v>2255.4</v>
      </c>
      <c r="F1620" s="1" t="s">
        <v>4430</v>
      </c>
      <c r="G1620" s="1" t="s">
        <v>688</v>
      </c>
      <c r="H1620" s="1" t="s">
        <v>689</v>
      </c>
      <c r="I1620" s="1" t="s">
        <v>741</v>
      </c>
      <c r="J1620">
        <v>5000</v>
      </c>
      <c r="K1620">
        <v>1000</v>
      </c>
      <c r="L1620" s="1" t="s">
        <v>691</v>
      </c>
      <c r="M1620" s="1" t="s">
        <v>759</v>
      </c>
      <c r="N1620">
        <v>0.45</v>
      </c>
      <c r="O1620" s="1" t="s">
        <v>693</v>
      </c>
      <c r="P1620">
        <v>0.55659999999999998</v>
      </c>
      <c r="Q1620" s="1" t="s">
        <v>694</v>
      </c>
      <c r="R1620" s="1" t="s">
        <v>695</v>
      </c>
      <c r="S1620" s="1" t="s">
        <v>696</v>
      </c>
      <c r="T1620">
        <v>2250</v>
      </c>
      <c r="U1620" s="1" t="s">
        <v>697</v>
      </c>
      <c r="V1620" s="1" t="s">
        <v>698</v>
      </c>
      <c r="W1620" s="1" t="s">
        <v>708</v>
      </c>
    </row>
    <row r="1621" spans="1:23" x14ac:dyDescent="0.25">
      <c r="A1621" s="1" t="s">
        <v>4426</v>
      </c>
      <c r="B1621" s="1" t="s">
        <v>4431</v>
      </c>
      <c r="C1621" s="2">
        <v>42481</v>
      </c>
      <c r="D1621" s="2">
        <v>42490</v>
      </c>
      <c r="E1621">
        <v>132.75</v>
      </c>
      <c r="F1621" s="1" t="s">
        <v>4432</v>
      </c>
      <c r="G1621" s="1" t="s">
        <v>688</v>
      </c>
      <c r="H1621" s="1" t="s">
        <v>689</v>
      </c>
      <c r="I1621" s="1" t="s">
        <v>764</v>
      </c>
      <c r="J1621">
        <v>3333</v>
      </c>
      <c r="K1621">
        <v>88.5</v>
      </c>
      <c r="L1621" s="1" t="s">
        <v>691</v>
      </c>
      <c r="M1621" s="1" t="s">
        <v>759</v>
      </c>
      <c r="N1621">
        <v>0.45</v>
      </c>
      <c r="O1621" s="1" t="s">
        <v>693</v>
      </c>
      <c r="P1621">
        <v>0.33329999999999999</v>
      </c>
      <c r="Q1621" s="1" t="s">
        <v>694</v>
      </c>
      <c r="R1621" s="1" t="s">
        <v>695</v>
      </c>
      <c r="S1621" s="1" t="s">
        <v>696</v>
      </c>
      <c r="T1621">
        <v>1500</v>
      </c>
      <c r="U1621" s="1" t="s">
        <v>697</v>
      </c>
      <c r="V1621" s="1" t="s">
        <v>698</v>
      </c>
      <c r="W1621" s="1" t="s">
        <v>708</v>
      </c>
    </row>
    <row r="1622" spans="1:23" x14ac:dyDescent="0.25">
      <c r="A1622" s="1" t="s">
        <v>4426</v>
      </c>
      <c r="B1622" s="1" t="s">
        <v>4433</v>
      </c>
      <c r="C1622" s="2">
        <v>42481</v>
      </c>
      <c r="D1622" s="2">
        <v>42490</v>
      </c>
      <c r="E1622">
        <v>1657.8</v>
      </c>
      <c r="F1622" s="1" t="s">
        <v>4434</v>
      </c>
      <c r="G1622" s="1" t="s">
        <v>688</v>
      </c>
      <c r="H1622" s="1" t="s">
        <v>689</v>
      </c>
      <c r="I1622" s="1" t="s">
        <v>767</v>
      </c>
      <c r="J1622">
        <v>3636</v>
      </c>
      <c r="K1622">
        <v>402.82</v>
      </c>
      <c r="L1622" s="1" t="s">
        <v>691</v>
      </c>
      <c r="M1622" s="1" t="s">
        <v>759</v>
      </c>
      <c r="N1622">
        <v>0.45</v>
      </c>
      <c r="O1622" s="1" t="s">
        <v>693</v>
      </c>
      <c r="P1622">
        <v>0.75700000000000001</v>
      </c>
      <c r="Q1622" s="1" t="s">
        <v>694</v>
      </c>
      <c r="R1622" s="1" t="s">
        <v>695</v>
      </c>
      <c r="S1622" s="1" t="s">
        <v>696</v>
      </c>
      <c r="T1622">
        <v>1636.2</v>
      </c>
      <c r="U1622" s="1" t="s">
        <v>697</v>
      </c>
      <c r="V1622" s="1" t="s">
        <v>698</v>
      </c>
      <c r="W1622" s="1" t="s">
        <v>708</v>
      </c>
    </row>
    <row r="1623" spans="1:23" x14ac:dyDescent="0.25">
      <c r="A1623" s="1" t="s">
        <v>4435</v>
      </c>
      <c r="B1623" s="1" t="s">
        <v>4436</v>
      </c>
      <c r="C1623" s="2">
        <v>42614</v>
      </c>
      <c r="D1623" s="2">
        <v>42643</v>
      </c>
      <c r="E1623">
        <v>1642.4</v>
      </c>
      <c r="F1623" s="1" t="s">
        <v>4437</v>
      </c>
      <c r="G1623" s="1" t="s">
        <v>688</v>
      </c>
      <c r="H1623" s="1" t="s">
        <v>689</v>
      </c>
      <c r="I1623" s="1" t="s">
        <v>767</v>
      </c>
      <c r="J1623">
        <v>3636</v>
      </c>
      <c r="K1623">
        <v>800</v>
      </c>
      <c r="L1623" s="1" t="s">
        <v>691</v>
      </c>
      <c r="M1623" s="1" t="s">
        <v>1640</v>
      </c>
      <c r="N1623">
        <v>0.4</v>
      </c>
      <c r="O1623" s="1" t="s">
        <v>693</v>
      </c>
      <c r="P1623">
        <v>0.51290000000000002</v>
      </c>
      <c r="Q1623" s="1" t="s">
        <v>694</v>
      </c>
      <c r="R1623" s="1" t="s">
        <v>695</v>
      </c>
      <c r="S1623" s="1" t="s">
        <v>696</v>
      </c>
      <c r="T1623">
        <v>1454.55</v>
      </c>
      <c r="U1623" s="1" t="s">
        <v>697</v>
      </c>
      <c r="V1623" s="1" t="s">
        <v>698</v>
      </c>
      <c r="W1623" s="1" t="s">
        <v>708</v>
      </c>
    </row>
    <row r="1624" spans="1:23" x14ac:dyDescent="0.25">
      <c r="A1624" s="1" t="s">
        <v>4435</v>
      </c>
      <c r="B1624" s="1" t="s">
        <v>4438</v>
      </c>
      <c r="C1624" s="2">
        <v>42614</v>
      </c>
      <c r="D1624" s="2">
        <v>42643</v>
      </c>
      <c r="E1624">
        <v>1000</v>
      </c>
      <c r="F1624" s="1" t="s">
        <v>4439</v>
      </c>
      <c r="G1624" s="1" t="s">
        <v>688</v>
      </c>
      <c r="H1624" s="1" t="s">
        <v>689</v>
      </c>
      <c r="I1624" s="1" t="s">
        <v>716</v>
      </c>
      <c r="J1624">
        <v>2500</v>
      </c>
      <c r="K1624">
        <v>500</v>
      </c>
      <c r="L1624" s="1" t="s">
        <v>691</v>
      </c>
      <c r="M1624" s="1" t="s">
        <v>1640</v>
      </c>
      <c r="N1624">
        <v>0.4</v>
      </c>
      <c r="O1624" s="1" t="s">
        <v>693</v>
      </c>
      <c r="P1624">
        <v>0.5</v>
      </c>
      <c r="Q1624" s="1" t="s">
        <v>694</v>
      </c>
      <c r="R1624" s="1" t="s">
        <v>695</v>
      </c>
      <c r="S1624" s="1" t="s">
        <v>696</v>
      </c>
      <c r="T1624">
        <v>1000</v>
      </c>
      <c r="U1624" s="1" t="s">
        <v>697</v>
      </c>
      <c r="V1624" s="1" t="s">
        <v>698</v>
      </c>
      <c r="W1624" s="1" t="s">
        <v>708</v>
      </c>
    </row>
    <row r="1625" spans="1:23" x14ac:dyDescent="0.25">
      <c r="A1625" s="1" t="s">
        <v>4435</v>
      </c>
      <c r="B1625" s="1" t="s">
        <v>4440</v>
      </c>
      <c r="C1625" s="2">
        <v>42614</v>
      </c>
      <c r="D1625" s="2">
        <v>42643</v>
      </c>
      <c r="E1625">
        <v>732.6</v>
      </c>
      <c r="F1625" s="1" t="s">
        <v>4441</v>
      </c>
      <c r="G1625" s="1" t="s">
        <v>688</v>
      </c>
      <c r="H1625" s="1" t="s">
        <v>689</v>
      </c>
      <c r="I1625" s="1" t="s">
        <v>764</v>
      </c>
      <c r="J1625">
        <v>1667</v>
      </c>
      <c r="K1625">
        <v>500</v>
      </c>
      <c r="L1625" s="1" t="s">
        <v>691</v>
      </c>
      <c r="M1625" s="1" t="s">
        <v>1640</v>
      </c>
      <c r="N1625">
        <v>0.4</v>
      </c>
      <c r="O1625" s="1" t="s">
        <v>693</v>
      </c>
      <c r="P1625">
        <v>0.3175</v>
      </c>
      <c r="Q1625" s="1" t="s">
        <v>694</v>
      </c>
      <c r="R1625" s="1" t="s">
        <v>695</v>
      </c>
      <c r="S1625" s="1" t="s">
        <v>696</v>
      </c>
      <c r="T1625">
        <v>666.67</v>
      </c>
      <c r="U1625" s="1" t="s">
        <v>697</v>
      </c>
      <c r="V1625" s="1" t="s">
        <v>698</v>
      </c>
      <c r="W1625" s="1" t="s">
        <v>708</v>
      </c>
    </row>
    <row r="1626" spans="1:23" x14ac:dyDescent="0.25">
      <c r="A1626" s="1" t="s">
        <v>4442</v>
      </c>
      <c r="B1626" s="1" t="s">
        <v>4443</v>
      </c>
      <c r="C1626" s="2">
        <v>42491</v>
      </c>
      <c r="D1626" s="2">
        <v>42521</v>
      </c>
      <c r="E1626">
        <v>892</v>
      </c>
      <c r="F1626" s="1" t="s">
        <v>4444</v>
      </c>
      <c r="G1626" s="1" t="s">
        <v>688</v>
      </c>
      <c r="H1626" s="1" t="s">
        <v>689</v>
      </c>
      <c r="I1626" s="1" t="s">
        <v>764</v>
      </c>
      <c r="J1626">
        <v>1333</v>
      </c>
      <c r="K1626">
        <v>400</v>
      </c>
      <c r="L1626" s="1" t="s">
        <v>691</v>
      </c>
      <c r="M1626" s="1" t="s">
        <v>759</v>
      </c>
      <c r="N1626">
        <v>0.4</v>
      </c>
      <c r="O1626" s="1" t="s">
        <v>693</v>
      </c>
      <c r="P1626">
        <v>0.55159999999999998</v>
      </c>
      <c r="Q1626" s="1" t="s">
        <v>694</v>
      </c>
      <c r="R1626" s="1" t="s">
        <v>695</v>
      </c>
      <c r="S1626" s="1" t="s">
        <v>696</v>
      </c>
      <c r="T1626">
        <v>533.33000000000004</v>
      </c>
      <c r="U1626" s="1" t="s">
        <v>697</v>
      </c>
      <c r="V1626" s="1" t="s">
        <v>698</v>
      </c>
      <c r="W1626" s="1" t="s">
        <v>708</v>
      </c>
    </row>
    <row r="1627" spans="1:23" x14ac:dyDescent="0.25">
      <c r="A1627" s="1" t="s">
        <v>4442</v>
      </c>
      <c r="B1627" s="1" t="s">
        <v>4445</v>
      </c>
      <c r="C1627" s="2">
        <v>42491</v>
      </c>
      <c r="D1627" s="2">
        <v>42521</v>
      </c>
      <c r="E1627">
        <v>171.6</v>
      </c>
      <c r="F1627" s="1" t="s">
        <v>4446</v>
      </c>
      <c r="G1627" s="1" t="s">
        <v>688</v>
      </c>
      <c r="H1627" s="1" t="s">
        <v>689</v>
      </c>
      <c r="I1627" s="1" t="s">
        <v>716</v>
      </c>
      <c r="J1627">
        <v>2250</v>
      </c>
      <c r="K1627">
        <v>410.6</v>
      </c>
      <c r="L1627" s="1" t="s">
        <v>691</v>
      </c>
      <c r="M1627" s="1" t="s">
        <v>759</v>
      </c>
      <c r="N1627">
        <v>0.4</v>
      </c>
      <c r="O1627" s="1" t="s">
        <v>693</v>
      </c>
      <c r="P1627">
        <v>-1.3928</v>
      </c>
      <c r="Q1627" s="1" t="s">
        <v>694</v>
      </c>
      <c r="R1627" s="1" t="s">
        <v>695</v>
      </c>
      <c r="S1627" s="1" t="s">
        <v>696</v>
      </c>
      <c r="T1627">
        <v>900</v>
      </c>
      <c r="U1627" s="1" t="s">
        <v>697</v>
      </c>
      <c r="V1627" s="1" t="s">
        <v>698</v>
      </c>
      <c r="W1627" s="1" t="s">
        <v>708</v>
      </c>
    </row>
    <row r="1628" spans="1:23" x14ac:dyDescent="0.25">
      <c r="A1628" s="1" t="s">
        <v>4442</v>
      </c>
      <c r="B1628" s="1" t="s">
        <v>4447</v>
      </c>
      <c r="C1628" s="2">
        <v>42491</v>
      </c>
      <c r="D1628" s="2">
        <v>42521</v>
      </c>
      <c r="E1628">
        <v>1176.4000000000001</v>
      </c>
      <c r="F1628" s="1" t="s">
        <v>4448</v>
      </c>
      <c r="G1628" s="1" t="s">
        <v>688</v>
      </c>
      <c r="H1628" s="1" t="s">
        <v>689</v>
      </c>
      <c r="I1628" s="1" t="s">
        <v>741</v>
      </c>
      <c r="J1628">
        <v>2250</v>
      </c>
      <c r="K1628">
        <v>450</v>
      </c>
      <c r="L1628" s="1" t="s">
        <v>691</v>
      </c>
      <c r="M1628" s="1" t="s">
        <v>759</v>
      </c>
      <c r="N1628">
        <v>0.4</v>
      </c>
      <c r="O1628" s="1" t="s">
        <v>693</v>
      </c>
      <c r="P1628">
        <v>0.61750000000000005</v>
      </c>
      <c r="Q1628" s="1" t="s">
        <v>694</v>
      </c>
      <c r="R1628" s="1" t="s">
        <v>713</v>
      </c>
      <c r="S1628" s="1" t="s">
        <v>696</v>
      </c>
      <c r="T1628">
        <v>900</v>
      </c>
      <c r="U1628" s="1" t="s">
        <v>697</v>
      </c>
      <c r="V1628" s="1" t="s">
        <v>698</v>
      </c>
      <c r="W1628" s="1" t="s">
        <v>708</v>
      </c>
    </row>
    <row r="1629" spans="1:23" x14ac:dyDescent="0.25">
      <c r="A1629" s="1" t="s">
        <v>4449</v>
      </c>
      <c r="B1629" s="1" t="s">
        <v>4450</v>
      </c>
      <c r="C1629" s="2">
        <v>42491</v>
      </c>
      <c r="D1629" s="2">
        <v>42521</v>
      </c>
      <c r="E1629">
        <v>2355.1999999999998</v>
      </c>
      <c r="F1629" s="1" t="s">
        <v>4451</v>
      </c>
      <c r="G1629" s="1" t="s">
        <v>688</v>
      </c>
      <c r="H1629" s="1" t="s">
        <v>689</v>
      </c>
      <c r="I1629" s="1" t="s">
        <v>706</v>
      </c>
      <c r="J1629">
        <v>6000</v>
      </c>
      <c r="K1629">
        <v>1195.93</v>
      </c>
      <c r="L1629" s="1" t="s">
        <v>691</v>
      </c>
      <c r="M1629" s="1" t="s">
        <v>759</v>
      </c>
      <c r="N1629">
        <v>0.4</v>
      </c>
      <c r="O1629" s="1" t="s">
        <v>693</v>
      </c>
      <c r="P1629">
        <v>0.49220000000000003</v>
      </c>
      <c r="Q1629" s="1" t="s">
        <v>694</v>
      </c>
      <c r="R1629" s="1" t="s">
        <v>707</v>
      </c>
      <c r="S1629" s="1" t="s">
        <v>696</v>
      </c>
      <c r="T1629">
        <v>2400</v>
      </c>
      <c r="U1629" s="1" t="s">
        <v>697</v>
      </c>
      <c r="V1629" s="1" t="s">
        <v>698</v>
      </c>
      <c r="W1629" s="1" t="s">
        <v>708</v>
      </c>
    </row>
    <row r="1630" spans="1:23" x14ac:dyDescent="0.25">
      <c r="A1630" s="1" t="s">
        <v>4449</v>
      </c>
      <c r="B1630" s="1" t="s">
        <v>4452</v>
      </c>
      <c r="C1630" s="2">
        <v>42491</v>
      </c>
      <c r="D1630" s="2">
        <v>42521</v>
      </c>
      <c r="E1630">
        <v>-621.20000000000005</v>
      </c>
      <c r="F1630" s="1" t="s">
        <v>4453</v>
      </c>
      <c r="G1630" s="1" t="s">
        <v>688</v>
      </c>
      <c r="H1630" s="1" t="s">
        <v>689</v>
      </c>
      <c r="I1630" s="1" t="s">
        <v>716</v>
      </c>
      <c r="J1630">
        <v>3000</v>
      </c>
      <c r="K1630">
        <v>393.6</v>
      </c>
      <c r="L1630" s="1" t="s">
        <v>691</v>
      </c>
      <c r="M1630" s="1" t="s">
        <v>759</v>
      </c>
      <c r="N1630">
        <v>0.4</v>
      </c>
      <c r="O1630" s="1" t="s">
        <v>693</v>
      </c>
      <c r="P1630">
        <v>1.6335999999999999</v>
      </c>
      <c r="Q1630" s="1" t="s">
        <v>694</v>
      </c>
      <c r="R1630" s="1" t="s">
        <v>695</v>
      </c>
      <c r="S1630" s="1" t="s">
        <v>696</v>
      </c>
      <c r="T1630">
        <v>1200</v>
      </c>
      <c r="U1630" s="1" t="s">
        <v>697</v>
      </c>
      <c r="V1630" s="1" t="s">
        <v>698</v>
      </c>
      <c r="W1630" s="1" t="s">
        <v>708</v>
      </c>
    </row>
    <row r="1631" spans="1:23" x14ac:dyDescent="0.25">
      <c r="A1631" s="1" t="s">
        <v>4449</v>
      </c>
      <c r="B1631" s="1" t="s">
        <v>4454</v>
      </c>
      <c r="C1631" s="2">
        <v>42491</v>
      </c>
      <c r="D1631" s="2">
        <v>42521</v>
      </c>
      <c r="E1631">
        <v>2646.4</v>
      </c>
      <c r="F1631" s="1" t="s">
        <v>4455</v>
      </c>
      <c r="G1631" s="1" t="s">
        <v>688</v>
      </c>
      <c r="H1631" s="1" t="s">
        <v>689</v>
      </c>
      <c r="I1631" s="1" t="s">
        <v>741</v>
      </c>
      <c r="J1631">
        <v>5000</v>
      </c>
      <c r="K1631">
        <v>1000</v>
      </c>
      <c r="L1631" s="1" t="s">
        <v>691</v>
      </c>
      <c r="M1631" s="1" t="s">
        <v>759</v>
      </c>
      <c r="N1631">
        <v>0.4</v>
      </c>
      <c r="O1631" s="1" t="s">
        <v>693</v>
      </c>
      <c r="P1631">
        <v>0.62209999999999999</v>
      </c>
      <c r="Q1631" s="1" t="s">
        <v>694</v>
      </c>
      <c r="R1631" s="1" t="s">
        <v>695</v>
      </c>
      <c r="S1631" s="1" t="s">
        <v>696</v>
      </c>
      <c r="T1631">
        <v>2000</v>
      </c>
      <c r="U1631" s="1" t="s">
        <v>697</v>
      </c>
      <c r="V1631" s="1" t="s">
        <v>698</v>
      </c>
      <c r="W1631" s="1" t="s">
        <v>708</v>
      </c>
    </row>
    <row r="1632" spans="1:23" x14ac:dyDescent="0.25">
      <c r="A1632" s="1" t="s">
        <v>4449</v>
      </c>
      <c r="B1632" s="1" t="s">
        <v>4456</v>
      </c>
      <c r="C1632" s="2">
        <v>42491</v>
      </c>
      <c r="D1632" s="2">
        <v>42521</v>
      </c>
      <c r="E1632">
        <v>283.60000000000002</v>
      </c>
      <c r="F1632" s="1" t="s">
        <v>4457</v>
      </c>
      <c r="G1632" s="1" t="s">
        <v>688</v>
      </c>
      <c r="H1632" s="1" t="s">
        <v>689</v>
      </c>
      <c r="I1632" s="1" t="s">
        <v>764</v>
      </c>
      <c r="J1632">
        <v>2000</v>
      </c>
      <c r="K1632">
        <v>212.7</v>
      </c>
      <c r="L1632" s="1" t="s">
        <v>691</v>
      </c>
      <c r="M1632" s="1" t="s">
        <v>759</v>
      </c>
      <c r="N1632">
        <v>0.4</v>
      </c>
      <c r="O1632" s="1" t="s">
        <v>693</v>
      </c>
      <c r="P1632">
        <v>0.25</v>
      </c>
      <c r="Q1632" s="1" t="s">
        <v>694</v>
      </c>
      <c r="R1632" s="1" t="s">
        <v>695</v>
      </c>
      <c r="S1632" s="1" t="s">
        <v>696</v>
      </c>
      <c r="T1632">
        <v>800</v>
      </c>
      <c r="U1632" s="1" t="s">
        <v>697</v>
      </c>
      <c r="V1632" s="1" t="s">
        <v>698</v>
      </c>
      <c r="W1632" s="1" t="s">
        <v>708</v>
      </c>
    </row>
    <row r="1633" spans="1:23" x14ac:dyDescent="0.25">
      <c r="A1633" s="1" t="s">
        <v>4449</v>
      </c>
      <c r="B1633" s="1" t="s">
        <v>4458</v>
      </c>
      <c r="C1633" s="2">
        <v>42491</v>
      </c>
      <c r="D1633" s="2">
        <v>42521</v>
      </c>
      <c r="E1633">
        <v>1200</v>
      </c>
      <c r="F1633" s="1" t="s">
        <v>4459</v>
      </c>
      <c r="G1633" s="1" t="s">
        <v>688</v>
      </c>
      <c r="H1633" s="1" t="s">
        <v>689</v>
      </c>
      <c r="I1633" s="1" t="s">
        <v>789</v>
      </c>
      <c r="J1633">
        <v>3000</v>
      </c>
      <c r="K1633">
        <v>600</v>
      </c>
      <c r="L1633" s="1" t="s">
        <v>691</v>
      </c>
      <c r="M1633" s="1" t="s">
        <v>759</v>
      </c>
      <c r="N1633">
        <v>0.4</v>
      </c>
      <c r="O1633" s="1" t="s">
        <v>693</v>
      </c>
      <c r="P1633">
        <v>0.5</v>
      </c>
      <c r="Q1633" s="1" t="s">
        <v>694</v>
      </c>
      <c r="R1633" s="1" t="s">
        <v>713</v>
      </c>
      <c r="S1633" s="1" t="s">
        <v>696</v>
      </c>
      <c r="T1633">
        <v>1200</v>
      </c>
      <c r="U1633" s="1" t="s">
        <v>697</v>
      </c>
      <c r="V1633" s="1" t="s">
        <v>698</v>
      </c>
      <c r="W1633" s="1" t="s">
        <v>708</v>
      </c>
    </row>
    <row r="1634" spans="1:23" x14ac:dyDescent="0.25">
      <c r="A1634" s="1" t="s">
        <v>4460</v>
      </c>
      <c r="B1634" s="1" t="s">
        <v>4461</v>
      </c>
      <c r="C1634" s="2">
        <v>42491</v>
      </c>
      <c r="D1634" s="2">
        <v>42521</v>
      </c>
      <c r="E1634">
        <v>6533</v>
      </c>
      <c r="F1634" s="1" t="s">
        <v>4462</v>
      </c>
      <c r="G1634" s="1" t="s">
        <v>688</v>
      </c>
      <c r="H1634" s="1" t="s">
        <v>689</v>
      </c>
      <c r="I1634" s="1" t="s">
        <v>720</v>
      </c>
      <c r="J1634">
        <v>16000</v>
      </c>
      <c r="K1634">
        <v>3200</v>
      </c>
      <c r="L1634" s="1" t="s">
        <v>691</v>
      </c>
      <c r="M1634" s="1" t="s">
        <v>759</v>
      </c>
      <c r="N1634">
        <v>0.45</v>
      </c>
      <c r="O1634" s="1" t="s">
        <v>693</v>
      </c>
      <c r="P1634">
        <v>0.51019999999999999</v>
      </c>
      <c r="Q1634" s="1" t="s">
        <v>694</v>
      </c>
      <c r="R1634" s="1" t="s">
        <v>722</v>
      </c>
      <c r="S1634" s="1" t="s">
        <v>696</v>
      </c>
      <c r="T1634">
        <v>7200</v>
      </c>
      <c r="U1634" s="1" t="s">
        <v>697</v>
      </c>
      <c r="V1634" s="1" t="s">
        <v>698</v>
      </c>
      <c r="W1634" s="1" t="s">
        <v>708</v>
      </c>
    </row>
    <row r="1635" spans="1:23" x14ac:dyDescent="0.25">
      <c r="A1635" s="1" t="s">
        <v>4463</v>
      </c>
      <c r="B1635" s="1" t="s">
        <v>4464</v>
      </c>
      <c r="C1635" s="2">
        <v>42583</v>
      </c>
      <c r="D1635" s="2">
        <v>42612</v>
      </c>
      <c r="E1635">
        <v>752.8</v>
      </c>
      <c r="F1635" s="1" t="s">
        <v>4465</v>
      </c>
      <c r="G1635" s="1" t="s">
        <v>688</v>
      </c>
      <c r="H1635" s="1" t="s">
        <v>689</v>
      </c>
      <c r="I1635" s="1" t="s">
        <v>716</v>
      </c>
      <c r="J1635">
        <v>5000</v>
      </c>
      <c r="K1635">
        <v>376.4</v>
      </c>
      <c r="L1635" s="1" t="s">
        <v>691</v>
      </c>
      <c r="M1635" s="1" t="s">
        <v>1640</v>
      </c>
      <c r="N1635">
        <v>0.4</v>
      </c>
      <c r="O1635" s="1" t="s">
        <v>693</v>
      </c>
      <c r="P1635">
        <v>0.5</v>
      </c>
      <c r="Q1635" s="1" t="s">
        <v>694</v>
      </c>
      <c r="R1635" s="1" t="s">
        <v>695</v>
      </c>
      <c r="S1635" s="1" t="s">
        <v>696</v>
      </c>
      <c r="T1635">
        <v>2000</v>
      </c>
      <c r="U1635" s="1" t="s">
        <v>697</v>
      </c>
      <c r="V1635" s="1" t="s">
        <v>698</v>
      </c>
      <c r="W1635" s="1" t="s">
        <v>708</v>
      </c>
    </row>
    <row r="1636" spans="1:23" x14ac:dyDescent="0.25">
      <c r="A1636" s="1" t="s">
        <v>4463</v>
      </c>
      <c r="B1636" s="1" t="s">
        <v>4466</v>
      </c>
      <c r="C1636" s="2">
        <v>42583</v>
      </c>
      <c r="D1636" s="2">
        <v>42612</v>
      </c>
      <c r="E1636">
        <v>2178</v>
      </c>
      <c r="F1636" s="1" t="s">
        <v>4467</v>
      </c>
      <c r="G1636" s="1" t="s">
        <v>688</v>
      </c>
      <c r="H1636" s="1" t="s">
        <v>689</v>
      </c>
      <c r="I1636" s="1" t="s">
        <v>720</v>
      </c>
      <c r="J1636">
        <v>10000</v>
      </c>
      <c r="K1636">
        <v>1089</v>
      </c>
      <c r="L1636" s="1" t="s">
        <v>691</v>
      </c>
      <c r="M1636" s="1" t="s">
        <v>1640</v>
      </c>
      <c r="N1636">
        <v>0.4</v>
      </c>
      <c r="O1636" s="1" t="s">
        <v>693</v>
      </c>
      <c r="P1636">
        <v>0.5</v>
      </c>
      <c r="Q1636" s="1" t="s">
        <v>694</v>
      </c>
      <c r="R1636" s="1" t="s">
        <v>713</v>
      </c>
      <c r="S1636" s="1" t="s">
        <v>696</v>
      </c>
      <c r="T1636">
        <v>4000</v>
      </c>
      <c r="U1636" s="1" t="s">
        <v>697</v>
      </c>
      <c r="V1636" s="1" t="s">
        <v>698</v>
      </c>
      <c r="W1636" s="1" t="s">
        <v>708</v>
      </c>
    </row>
    <row r="1637" spans="1:23" x14ac:dyDescent="0.25">
      <c r="A1637" s="1" t="s">
        <v>4463</v>
      </c>
      <c r="B1637" s="1" t="s">
        <v>4468</v>
      </c>
      <c r="C1637" s="2">
        <v>42583</v>
      </c>
      <c r="D1637" s="2">
        <v>42612</v>
      </c>
      <c r="E1637">
        <v>2036.4</v>
      </c>
      <c r="F1637" s="1" t="s">
        <v>4469</v>
      </c>
      <c r="G1637" s="1" t="s">
        <v>688</v>
      </c>
      <c r="H1637" s="1" t="s">
        <v>689</v>
      </c>
      <c r="I1637" s="1" t="s">
        <v>741</v>
      </c>
      <c r="J1637">
        <v>5000</v>
      </c>
      <c r="K1637">
        <v>1000</v>
      </c>
      <c r="L1637" s="1" t="s">
        <v>691</v>
      </c>
      <c r="M1637" s="1" t="s">
        <v>1640</v>
      </c>
      <c r="N1637">
        <v>0.4</v>
      </c>
      <c r="O1637" s="1" t="s">
        <v>693</v>
      </c>
      <c r="P1637">
        <v>0.50890000000000002</v>
      </c>
      <c r="Q1637" s="1" t="s">
        <v>694</v>
      </c>
      <c r="R1637" s="1" t="s">
        <v>695</v>
      </c>
      <c r="S1637" s="1" t="s">
        <v>696</v>
      </c>
      <c r="T1637">
        <v>2000</v>
      </c>
      <c r="U1637" s="1" t="s">
        <v>697</v>
      </c>
      <c r="V1637" s="1" t="s">
        <v>698</v>
      </c>
      <c r="W1637" s="1" t="s">
        <v>708</v>
      </c>
    </row>
    <row r="1638" spans="1:23" x14ac:dyDescent="0.25">
      <c r="A1638" s="1" t="s">
        <v>4463</v>
      </c>
      <c r="B1638" s="1" t="s">
        <v>4470</v>
      </c>
      <c r="C1638" s="2">
        <v>42583</v>
      </c>
      <c r="D1638" s="2">
        <v>42612</v>
      </c>
      <c r="E1638">
        <v>837.8</v>
      </c>
      <c r="F1638" s="1" t="s">
        <v>4471</v>
      </c>
      <c r="G1638" s="1" t="s">
        <v>688</v>
      </c>
      <c r="H1638" s="1" t="s">
        <v>689</v>
      </c>
      <c r="I1638" s="1" t="s">
        <v>789</v>
      </c>
      <c r="J1638">
        <v>6000</v>
      </c>
      <c r="K1638">
        <v>366</v>
      </c>
      <c r="L1638" s="1" t="s">
        <v>691</v>
      </c>
      <c r="M1638" s="1" t="s">
        <v>1640</v>
      </c>
      <c r="N1638">
        <v>0.4</v>
      </c>
      <c r="O1638" s="1" t="s">
        <v>693</v>
      </c>
      <c r="P1638">
        <v>0.56310000000000004</v>
      </c>
      <c r="Q1638" s="1" t="s">
        <v>694</v>
      </c>
      <c r="R1638" s="1" t="s">
        <v>707</v>
      </c>
      <c r="S1638" s="1" t="s">
        <v>696</v>
      </c>
      <c r="T1638">
        <v>2400</v>
      </c>
      <c r="U1638" s="1" t="s">
        <v>697</v>
      </c>
      <c r="V1638" s="1" t="s">
        <v>698</v>
      </c>
      <c r="W1638" s="1" t="s">
        <v>708</v>
      </c>
    </row>
    <row r="1639" spans="1:23" x14ac:dyDescent="0.25">
      <c r="A1639" s="1" t="s">
        <v>4472</v>
      </c>
      <c r="B1639" s="1" t="s">
        <v>4473</v>
      </c>
      <c r="C1639" s="2">
        <v>42614</v>
      </c>
      <c r="D1639" s="2">
        <v>42643</v>
      </c>
      <c r="E1639">
        <v>1853.6</v>
      </c>
      <c r="F1639" s="1" t="s">
        <v>4474</v>
      </c>
      <c r="G1639" s="1" t="s">
        <v>688</v>
      </c>
      <c r="H1639" s="1" t="s">
        <v>689</v>
      </c>
      <c r="I1639" s="1" t="s">
        <v>741</v>
      </c>
      <c r="J1639">
        <v>4500</v>
      </c>
      <c r="K1639">
        <v>900</v>
      </c>
      <c r="L1639" s="1" t="s">
        <v>691</v>
      </c>
      <c r="M1639" s="1" t="s">
        <v>1640</v>
      </c>
      <c r="N1639">
        <v>0.4</v>
      </c>
      <c r="O1639" s="1" t="s">
        <v>693</v>
      </c>
      <c r="P1639">
        <v>0.51449999999999996</v>
      </c>
      <c r="Q1639" s="1" t="s">
        <v>694</v>
      </c>
      <c r="R1639" s="1" t="s">
        <v>695</v>
      </c>
      <c r="S1639" s="1" t="s">
        <v>696</v>
      </c>
      <c r="T1639">
        <v>1800</v>
      </c>
      <c r="U1639" s="1" t="s">
        <v>697</v>
      </c>
      <c r="V1639" s="1" t="s">
        <v>698</v>
      </c>
      <c r="W1639" s="1" t="s">
        <v>708</v>
      </c>
    </row>
    <row r="1640" spans="1:23" x14ac:dyDescent="0.25">
      <c r="A1640" s="1" t="s">
        <v>4472</v>
      </c>
      <c r="B1640" s="1" t="s">
        <v>4475</v>
      </c>
      <c r="C1640" s="2">
        <v>42614</v>
      </c>
      <c r="D1640" s="2">
        <v>42643</v>
      </c>
      <c r="E1640">
        <v>2101.4</v>
      </c>
      <c r="F1640" s="1" t="s">
        <v>4476</v>
      </c>
      <c r="G1640" s="1" t="s">
        <v>688</v>
      </c>
      <c r="H1640" s="1" t="s">
        <v>689</v>
      </c>
      <c r="I1640" s="1" t="s">
        <v>720</v>
      </c>
      <c r="J1640">
        <v>5500</v>
      </c>
      <c r="K1640">
        <v>1100</v>
      </c>
      <c r="L1640" s="1" t="s">
        <v>691</v>
      </c>
      <c r="M1640" s="1" t="s">
        <v>1640</v>
      </c>
      <c r="N1640">
        <v>0.4</v>
      </c>
      <c r="O1640" s="1" t="s">
        <v>693</v>
      </c>
      <c r="P1640">
        <v>0.47649999999999998</v>
      </c>
      <c r="Q1640" s="1" t="s">
        <v>694</v>
      </c>
      <c r="R1640" s="1" t="s">
        <v>695</v>
      </c>
      <c r="S1640" s="1" t="s">
        <v>696</v>
      </c>
      <c r="T1640">
        <v>2200</v>
      </c>
      <c r="U1640" s="1" t="s">
        <v>697</v>
      </c>
      <c r="V1640" s="1" t="s">
        <v>698</v>
      </c>
      <c r="W1640" s="1" t="s">
        <v>708</v>
      </c>
    </row>
    <row r="1641" spans="1:23" x14ac:dyDescent="0.25">
      <c r="A1641" s="1" t="s">
        <v>4477</v>
      </c>
      <c r="B1641" s="1" t="s">
        <v>4478</v>
      </c>
      <c r="C1641" s="2">
        <v>42391</v>
      </c>
      <c r="D1641" s="2">
        <v>42400</v>
      </c>
      <c r="E1641">
        <v>2674.5</v>
      </c>
      <c r="F1641" s="1" t="s">
        <v>4479</v>
      </c>
      <c r="G1641" s="1" t="s">
        <v>688</v>
      </c>
      <c r="H1641" s="1" t="s">
        <v>689</v>
      </c>
      <c r="I1641" s="1" t="s">
        <v>706</v>
      </c>
      <c r="J1641">
        <v>8915</v>
      </c>
      <c r="K1641">
        <v>1786.1</v>
      </c>
      <c r="L1641" s="1" t="s">
        <v>691</v>
      </c>
      <c r="M1641" s="1" t="s">
        <v>707</v>
      </c>
      <c r="N1641">
        <v>0.3</v>
      </c>
      <c r="O1641" s="1" t="s">
        <v>693</v>
      </c>
      <c r="P1641">
        <v>0.3322</v>
      </c>
      <c r="Q1641" s="1" t="s">
        <v>694</v>
      </c>
      <c r="R1641" s="1" t="s">
        <v>695</v>
      </c>
      <c r="S1641" s="1" t="s">
        <v>696</v>
      </c>
      <c r="T1641">
        <v>2674.5</v>
      </c>
      <c r="U1641" s="1" t="s">
        <v>697</v>
      </c>
      <c r="V1641" s="1" t="s">
        <v>698</v>
      </c>
      <c r="W1641" s="1" t="s">
        <v>708</v>
      </c>
    </row>
    <row r="1642" spans="1:23" x14ac:dyDescent="0.25">
      <c r="A1642" s="1" t="s">
        <v>4477</v>
      </c>
      <c r="B1642" s="1" t="s">
        <v>4480</v>
      </c>
      <c r="C1642" s="2">
        <v>42391</v>
      </c>
      <c r="D1642" s="2">
        <v>42400</v>
      </c>
      <c r="E1642">
        <v>1213.5</v>
      </c>
      <c r="F1642" s="1" t="s">
        <v>4481</v>
      </c>
      <c r="G1642" s="1" t="s">
        <v>688</v>
      </c>
      <c r="H1642" s="1" t="s">
        <v>689</v>
      </c>
      <c r="I1642" s="1" t="s">
        <v>789</v>
      </c>
      <c r="J1642">
        <v>11000</v>
      </c>
      <c r="K1642">
        <v>2200</v>
      </c>
      <c r="L1642" s="1" t="s">
        <v>691</v>
      </c>
      <c r="M1642" s="1" t="s">
        <v>984</v>
      </c>
      <c r="N1642">
        <v>0.3</v>
      </c>
      <c r="O1642" s="1" t="s">
        <v>693</v>
      </c>
      <c r="P1642">
        <v>-0.81289999999999996</v>
      </c>
      <c r="Q1642" s="1" t="s">
        <v>694</v>
      </c>
      <c r="R1642" s="1" t="s">
        <v>713</v>
      </c>
      <c r="S1642" s="1" t="s">
        <v>696</v>
      </c>
      <c r="T1642">
        <v>3300</v>
      </c>
      <c r="U1642" s="1" t="s">
        <v>697</v>
      </c>
      <c r="V1642" s="1" t="s">
        <v>698</v>
      </c>
      <c r="W1642" s="1" t="s">
        <v>708</v>
      </c>
    </row>
    <row r="1643" spans="1:23" x14ac:dyDescent="0.25">
      <c r="A1643" s="1" t="s">
        <v>4477</v>
      </c>
      <c r="B1643" s="1" t="s">
        <v>4482</v>
      </c>
      <c r="C1643" s="2">
        <v>42391</v>
      </c>
      <c r="D1643" s="2">
        <v>42400</v>
      </c>
      <c r="E1643">
        <v>1500</v>
      </c>
      <c r="F1643" s="1" t="s">
        <v>4483</v>
      </c>
      <c r="G1643" s="1" t="s">
        <v>688</v>
      </c>
      <c r="H1643" s="1" t="s">
        <v>689</v>
      </c>
      <c r="I1643" s="1" t="s">
        <v>716</v>
      </c>
      <c r="J1643">
        <v>5000</v>
      </c>
      <c r="K1643">
        <v>1000</v>
      </c>
      <c r="L1643" s="1" t="s">
        <v>691</v>
      </c>
      <c r="M1643" s="1" t="s">
        <v>984</v>
      </c>
      <c r="N1643">
        <v>0.3</v>
      </c>
      <c r="O1643" s="1" t="s">
        <v>693</v>
      </c>
      <c r="P1643">
        <v>0.33329999999999999</v>
      </c>
      <c r="Q1643" s="1" t="s">
        <v>694</v>
      </c>
      <c r="R1643" s="1" t="s">
        <v>695</v>
      </c>
      <c r="S1643" s="1" t="s">
        <v>696</v>
      </c>
      <c r="T1643">
        <v>1500</v>
      </c>
      <c r="U1643" s="1" t="s">
        <v>697</v>
      </c>
      <c r="V1643" s="1" t="s">
        <v>698</v>
      </c>
      <c r="W1643" s="1" t="s">
        <v>708</v>
      </c>
    </row>
    <row r="1644" spans="1:23" x14ac:dyDescent="0.25">
      <c r="A1644" s="1" t="s">
        <v>4484</v>
      </c>
      <c r="B1644" s="1" t="s">
        <v>4485</v>
      </c>
      <c r="C1644" s="2">
        <v>42633</v>
      </c>
      <c r="D1644" s="2">
        <v>42641</v>
      </c>
      <c r="E1644">
        <v>1355</v>
      </c>
      <c r="F1644" s="1" t="s">
        <v>4486</v>
      </c>
      <c r="G1644" s="1" t="s">
        <v>688</v>
      </c>
      <c r="H1644" s="1" t="s">
        <v>689</v>
      </c>
      <c r="I1644" s="1" t="s">
        <v>741</v>
      </c>
      <c r="J1644">
        <v>2500</v>
      </c>
      <c r="K1644">
        <v>500</v>
      </c>
      <c r="L1644" s="1" t="s">
        <v>691</v>
      </c>
      <c r="M1644" s="1" t="s">
        <v>2972</v>
      </c>
      <c r="N1644">
        <v>0.5</v>
      </c>
      <c r="O1644" s="1" t="s">
        <v>693</v>
      </c>
      <c r="P1644">
        <v>0.63100000000000001</v>
      </c>
      <c r="Q1644" s="1" t="s">
        <v>694</v>
      </c>
      <c r="R1644" s="1" t="s">
        <v>695</v>
      </c>
      <c r="S1644" s="1" t="s">
        <v>696</v>
      </c>
      <c r="T1644">
        <v>1250</v>
      </c>
      <c r="U1644" s="1" t="s">
        <v>697</v>
      </c>
      <c r="V1644" s="1" t="s">
        <v>698</v>
      </c>
      <c r="W1644" s="1" t="s">
        <v>708</v>
      </c>
    </row>
    <row r="1645" spans="1:23" x14ac:dyDescent="0.25">
      <c r="A1645" s="1" t="s">
        <v>4484</v>
      </c>
      <c r="B1645" s="1" t="s">
        <v>4487</v>
      </c>
      <c r="C1645" s="2">
        <v>42633</v>
      </c>
      <c r="D1645" s="2">
        <v>42641</v>
      </c>
      <c r="E1645">
        <v>645</v>
      </c>
      <c r="F1645" s="1" t="s">
        <v>4488</v>
      </c>
      <c r="G1645" s="1" t="s">
        <v>688</v>
      </c>
      <c r="H1645" s="1" t="s">
        <v>689</v>
      </c>
      <c r="I1645" s="1" t="s">
        <v>735</v>
      </c>
      <c r="J1645">
        <v>2000</v>
      </c>
      <c r="K1645">
        <v>400</v>
      </c>
      <c r="L1645" s="1" t="s">
        <v>691</v>
      </c>
      <c r="M1645" s="1" t="s">
        <v>2972</v>
      </c>
      <c r="N1645">
        <v>0.5</v>
      </c>
      <c r="O1645" s="1" t="s">
        <v>693</v>
      </c>
      <c r="P1645">
        <v>0.37980000000000003</v>
      </c>
      <c r="Q1645" s="1" t="s">
        <v>694</v>
      </c>
      <c r="R1645" s="1" t="s">
        <v>695</v>
      </c>
      <c r="S1645" s="1" t="s">
        <v>696</v>
      </c>
      <c r="T1645">
        <v>1000</v>
      </c>
      <c r="U1645" s="1" t="s">
        <v>697</v>
      </c>
      <c r="V1645" s="1" t="s">
        <v>698</v>
      </c>
      <c r="W1645" s="1" t="s">
        <v>708</v>
      </c>
    </row>
    <row r="1646" spans="1:23" x14ac:dyDescent="0.25">
      <c r="A1646" s="1" t="s">
        <v>4489</v>
      </c>
      <c r="B1646" s="1" t="s">
        <v>4490</v>
      </c>
      <c r="C1646" s="2">
        <v>42698</v>
      </c>
      <c r="D1646" s="2">
        <v>42704</v>
      </c>
      <c r="E1646">
        <v>558.5</v>
      </c>
      <c r="F1646" s="1" t="s">
        <v>4491</v>
      </c>
      <c r="G1646" s="1" t="s">
        <v>688</v>
      </c>
      <c r="H1646" s="1" t="s">
        <v>689</v>
      </c>
      <c r="I1646" s="1" t="s">
        <v>716</v>
      </c>
      <c r="J1646">
        <v>600000</v>
      </c>
      <c r="K1646">
        <v>63.47</v>
      </c>
      <c r="L1646" s="1" t="s">
        <v>691</v>
      </c>
      <c r="M1646" s="1" t="s">
        <v>1640</v>
      </c>
      <c r="N1646">
        <v>0.5</v>
      </c>
      <c r="O1646" s="1" t="s">
        <v>1029</v>
      </c>
      <c r="P1646">
        <v>0.88639999999999997</v>
      </c>
      <c r="Q1646" s="1" t="s">
        <v>694</v>
      </c>
      <c r="R1646" s="1" t="s">
        <v>695</v>
      </c>
      <c r="S1646" s="1" t="s">
        <v>696</v>
      </c>
      <c r="T1646">
        <v>300</v>
      </c>
      <c r="U1646" s="1" t="s">
        <v>697</v>
      </c>
      <c r="V1646" s="1" t="s">
        <v>698</v>
      </c>
      <c r="W1646" s="1" t="s">
        <v>708</v>
      </c>
    </row>
    <row r="1647" spans="1:23" x14ac:dyDescent="0.25">
      <c r="A1647" s="1" t="s">
        <v>4489</v>
      </c>
      <c r="B1647" s="1" t="s">
        <v>4492</v>
      </c>
      <c r="C1647" s="2">
        <v>42698</v>
      </c>
      <c r="D1647" s="2">
        <v>42704</v>
      </c>
      <c r="E1647">
        <v>2072</v>
      </c>
      <c r="F1647" s="1" t="s">
        <v>4493</v>
      </c>
      <c r="G1647" s="1" t="s">
        <v>688</v>
      </c>
      <c r="H1647" s="1" t="s">
        <v>689</v>
      </c>
      <c r="I1647" s="1" t="s">
        <v>1841</v>
      </c>
      <c r="J1647">
        <v>4000</v>
      </c>
      <c r="K1647">
        <v>1000</v>
      </c>
      <c r="L1647" s="1" t="s">
        <v>691</v>
      </c>
      <c r="M1647" s="1" t="s">
        <v>1640</v>
      </c>
      <c r="N1647">
        <v>0.5</v>
      </c>
      <c r="O1647" s="1" t="s">
        <v>693</v>
      </c>
      <c r="P1647">
        <v>0.51739999999999997</v>
      </c>
      <c r="Q1647" s="1" t="s">
        <v>694</v>
      </c>
      <c r="R1647" s="1" t="s">
        <v>887</v>
      </c>
      <c r="S1647" s="1" t="s">
        <v>696</v>
      </c>
      <c r="T1647">
        <v>2000</v>
      </c>
      <c r="U1647" s="1" t="s">
        <v>697</v>
      </c>
      <c r="V1647" s="1" t="s">
        <v>698</v>
      </c>
      <c r="W1647" s="1" t="s">
        <v>708</v>
      </c>
    </row>
    <row r="1648" spans="1:23" x14ac:dyDescent="0.25">
      <c r="A1648" s="1" t="s">
        <v>4489</v>
      </c>
      <c r="B1648" s="1" t="s">
        <v>4494</v>
      </c>
      <c r="C1648" s="2">
        <v>42698</v>
      </c>
      <c r="D1648" s="2">
        <v>42704</v>
      </c>
      <c r="E1648">
        <v>700.5</v>
      </c>
      <c r="F1648" s="1" t="s">
        <v>4495</v>
      </c>
      <c r="G1648" s="1" t="s">
        <v>688</v>
      </c>
      <c r="H1648" s="1" t="s">
        <v>689</v>
      </c>
      <c r="I1648" s="1" t="s">
        <v>886</v>
      </c>
      <c r="J1648">
        <v>7500</v>
      </c>
      <c r="K1648">
        <v>275.60000000000002</v>
      </c>
      <c r="L1648" s="1" t="s">
        <v>691</v>
      </c>
      <c r="M1648" s="1" t="s">
        <v>1640</v>
      </c>
      <c r="N1648">
        <v>0.5</v>
      </c>
      <c r="O1648" s="1" t="s">
        <v>693</v>
      </c>
      <c r="P1648">
        <v>0.60660000000000003</v>
      </c>
      <c r="Q1648" s="1" t="s">
        <v>694</v>
      </c>
      <c r="R1648" s="1" t="s">
        <v>887</v>
      </c>
      <c r="S1648" s="1" t="s">
        <v>696</v>
      </c>
      <c r="T1648">
        <v>3750</v>
      </c>
      <c r="U1648" s="1" t="s">
        <v>697</v>
      </c>
      <c r="V1648" s="1" t="s">
        <v>698</v>
      </c>
      <c r="W1648" s="1" t="s">
        <v>708</v>
      </c>
    </row>
    <row r="1649" spans="1:23" x14ac:dyDescent="0.25">
      <c r="A1649" s="1" t="s">
        <v>4496</v>
      </c>
      <c r="B1649" s="1" t="s">
        <v>4497</v>
      </c>
      <c r="C1649" s="2">
        <v>42494</v>
      </c>
      <c r="D1649" s="2">
        <v>42521</v>
      </c>
      <c r="E1649">
        <v>8300</v>
      </c>
      <c r="F1649" s="1" t="s">
        <v>4498</v>
      </c>
      <c r="G1649" s="1" t="s">
        <v>688</v>
      </c>
      <c r="H1649" s="1" t="s">
        <v>689</v>
      </c>
      <c r="I1649" s="1" t="s">
        <v>720</v>
      </c>
      <c r="J1649">
        <v>20000</v>
      </c>
      <c r="K1649">
        <v>4000</v>
      </c>
      <c r="L1649" s="1" t="s">
        <v>691</v>
      </c>
      <c r="M1649" s="1" t="s">
        <v>759</v>
      </c>
      <c r="N1649">
        <v>0.4</v>
      </c>
      <c r="O1649" s="1" t="s">
        <v>693</v>
      </c>
      <c r="P1649">
        <v>0.5181</v>
      </c>
      <c r="Q1649" s="1" t="s">
        <v>694</v>
      </c>
      <c r="R1649" s="1" t="s">
        <v>695</v>
      </c>
      <c r="S1649" s="1" t="s">
        <v>696</v>
      </c>
      <c r="T1649">
        <v>8000</v>
      </c>
      <c r="U1649" s="1" t="s">
        <v>697</v>
      </c>
      <c r="V1649" s="1" t="s">
        <v>698</v>
      </c>
      <c r="W1649" s="1" t="s">
        <v>708</v>
      </c>
    </row>
    <row r="1650" spans="1:23" x14ac:dyDescent="0.25">
      <c r="A1650" s="1" t="s">
        <v>4499</v>
      </c>
      <c r="B1650" s="1" t="s">
        <v>4500</v>
      </c>
      <c r="C1650" s="2">
        <v>42614</v>
      </c>
      <c r="D1650" s="2">
        <v>42618</v>
      </c>
      <c r="E1650">
        <v>1000</v>
      </c>
      <c r="F1650" s="1" t="s">
        <v>4501</v>
      </c>
      <c r="G1650" s="1" t="s">
        <v>688</v>
      </c>
      <c r="H1650" s="1" t="s">
        <v>689</v>
      </c>
      <c r="I1650" s="1" t="s">
        <v>716</v>
      </c>
      <c r="J1650">
        <v>3000</v>
      </c>
      <c r="K1650">
        <v>500</v>
      </c>
      <c r="L1650" s="1" t="s">
        <v>691</v>
      </c>
      <c r="M1650" s="1" t="s">
        <v>1640</v>
      </c>
      <c r="N1650">
        <v>0.4</v>
      </c>
      <c r="O1650" s="1" t="s">
        <v>693</v>
      </c>
      <c r="P1650">
        <v>0.5</v>
      </c>
      <c r="Q1650" s="1" t="s">
        <v>694</v>
      </c>
      <c r="R1650" s="1" t="s">
        <v>695</v>
      </c>
      <c r="S1650" s="1" t="s">
        <v>696</v>
      </c>
      <c r="T1650">
        <v>1200</v>
      </c>
      <c r="U1650" s="1" t="s">
        <v>697</v>
      </c>
      <c r="V1650" s="1" t="s">
        <v>698</v>
      </c>
      <c r="W1650" s="1" t="s">
        <v>708</v>
      </c>
    </row>
    <row r="1651" spans="1:23" x14ac:dyDescent="0.25">
      <c r="A1651" s="1" t="s">
        <v>4499</v>
      </c>
      <c r="B1651" s="1" t="s">
        <v>4502</v>
      </c>
      <c r="C1651" s="2">
        <v>42614</v>
      </c>
      <c r="D1651" s="2">
        <v>42618</v>
      </c>
      <c r="E1651">
        <v>2000</v>
      </c>
      <c r="F1651" s="1" t="s">
        <v>4503</v>
      </c>
      <c r="G1651" s="1" t="s">
        <v>688</v>
      </c>
      <c r="H1651" s="1" t="s">
        <v>689</v>
      </c>
      <c r="I1651" s="1" t="s">
        <v>720</v>
      </c>
      <c r="J1651">
        <v>4000</v>
      </c>
      <c r="K1651">
        <v>800</v>
      </c>
      <c r="L1651" s="1" t="s">
        <v>691</v>
      </c>
      <c r="M1651" s="1" t="s">
        <v>1640</v>
      </c>
      <c r="N1651">
        <v>0.4</v>
      </c>
      <c r="O1651" s="1" t="s">
        <v>693</v>
      </c>
      <c r="P1651">
        <v>0.6</v>
      </c>
      <c r="Q1651" s="1" t="s">
        <v>694</v>
      </c>
      <c r="R1651" s="1" t="s">
        <v>695</v>
      </c>
      <c r="S1651" s="1" t="s">
        <v>696</v>
      </c>
      <c r="T1651">
        <v>1600</v>
      </c>
      <c r="U1651" s="1" t="s">
        <v>697</v>
      </c>
      <c r="V1651" s="1" t="s">
        <v>698</v>
      </c>
      <c r="W1651" s="1" t="s">
        <v>708</v>
      </c>
    </row>
    <row r="1652" spans="1:23" x14ac:dyDescent="0.25">
      <c r="A1652" s="1" t="s">
        <v>4504</v>
      </c>
      <c r="B1652" s="1" t="s">
        <v>4505</v>
      </c>
      <c r="C1652" s="2">
        <v>42552</v>
      </c>
      <c r="D1652" s="2">
        <v>42562</v>
      </c>
      <c r="E1652">
        <v>1472.8</v>
      </c>
      <c r="F1652" s="1" t="s">
        <v>4506</v>
      </c>
      <c r="G1652" s="1" t="s">
        <v>688</v>
      </c>
      <c r="H1652" s="1" t="s">
        <v>689</v>
      </c>
      <c r="I1652" s="1" t="s">
        <v>741</v>
      </c>
      <c r="J1652">
        <v>6000</v>
      </c>
      <c r="K1652">
        <v>1200</v>
      </c>
      <c r="L1652" s="1" t="s">
        <v>691</v>
      </c>
      <c r="M1652" s="1" t="s">
        <v>726</v>
      </c>
      <c r="N1652">
        <v>0.4</v>
      </c>
      <c r="O1652" s="1" t="s">
        <v>693</v>
      </c>
      <c r="P1652">
        <v>0.1852</v>
      </c>
      <c r="Q1652" s="1" t="s">
        <v>694</v>
      </c>
      <c r="R1652" s="1" t="s">
        <v>695</v>
      </c>
      <c r="S1652" s="1" t="s">
        <v>696</v>
      </c>
      <c r="T1652">
        <v>2400</v>
      </c>
      <c r="U1652" s="1" t="s">
        <v>697</v>
      </c>
      <c r="V1652" s="1" t="s">
        <v>698</v>
      </c>
      <c r="W1652" s="1" t="s">
        <v>708</v>
      </c>
    </row>
    <row r="1653" spans="1:23" x14ac:dyDescent="0.25">
      <c r="A1653" s="1" t="s">
        <v>4504</v>
      </c>
      <c r="B1653" s="1" t="s">
        <v>4507</v>
      </c>
      <c r="C1653" s="2">
        <v>42552</v>
      </c>
      <c r="D1653" s="2">
        <v>42562</v>
      </c>
      <c r="E1653">
        <v>1026.8</v>
      </c>
      <c r="F1653" s="1" t="s">
        <v>4508</v>
      </c>
      <c r="G1653" s="1" t="s">
        <v>688</v>
      </c>
      <c r="H1653" s="1" t="s">
        <v>689</v>
      </c>
      <c r="I1653" s="1" t="s">
        <v>716</v>
      </c>
      <c r="J1653">
        <v>3000</v>
      </c>
      <c r="K1653">
        <v>513.4</v>
      </c>
      <c r="L1653" s="1" t="s">
        <v>691</v>
      </c>
      <c r="M1653" s="1" t="s">
        <v>726</v>
      </c>
      <c r="N1653">
        <v>0.4</v>
      </c>
      <c r="O1653" s="1" t="s">
        <v>693</v>
      </c>
      <c r="P1653">
        <v>0.5</v>
      </c>
      <c r="Q1653" s="1" t="s">
        <v>694</v>
      </c>
      <c r="R1653" s="1" t="s">
        <v>695</v>
      </c>
      <c r="S1653" s="1" t="s">
        <v>696</v>
      </c>
      <c r="T1653">
        <v>1200</v>
      </c>
      <c r="U1653" s="1" t="s">
        <v>697</v>
      </c>
      <c r="V1653" s="1" t="s">
        <v>698</v>
      </c>
      <c r="W1653" s="1" t="s">
        <v>708</v>
      </c>
    </row>
    <row r="1654" spans="1:23" x14ac:dyDescent="0.25">
      <c r="A1654" s="1" t="s">
        <v>4504</v>
      </c>
      <c r="B1654" s="1" t="s">
        <v>4509</v>
      </c>
      <c r="C1654" s="2">
        <v>42552</v>
      </c>
      <c r="D1654" s="2">
        <v>42562</v>
      </c>
      <c r="E1654">
        <v>2000.4</v>
      </c>
      <c r="F1654" s="1" t="s">
        <v>4510</v>
      </c>
      <c r="G1654" s="1" t="s">
        <v>688</v>
      </c>
      <c r="H1654" s="1" t="s">
        <v>689</v>
      </c>
      <c r="I1654" s="1" t="s">
        <v>789</v>
      </c>
      <c r="J1654">
        <v>5000</v>
      </c>
      <c r="K1654">
        <v>1000</v>
      </c>
      <c r="L1654" s="1" t="s">
        <v>691</v>
      </c>
      <c r="M1654" s="1" t="s">
        <v>726</v>
      </c>
      <c r="N1654">
        <v>0.4</v>
      </c>
      <c r="O1654" s="1" t="s">
        <v>693</v>
      </c>
      <c r="P1654">
        <v>0.50009999999999999</v>
      </c>
      <c r="Q1654" s="1" t="s">
        <v>694</v>
      </c>
      <c r="R1654" s="1" t="s">
        <v>713</v>
      </c>
      <c r="S1654" s="1" t="s">
        <v>696</v>
      </c>
      <c r="T1654">
        <v>2000</v>
      </c>
      <c r="U1654" s="1" t="s">
        <v>697</v>
      </c>
      <c r="V1654" s="1" t="s">
        <v>698</v>
      </c>
      <c r="W1654" s="1" t="s">
        <v>708</v>
      </c>
    </row>
    <row r="1655" spans="1:23" x14ac:dyDescent="0.25">
      <c r="A1655" s="1" t="s">
        <v>4511</v>
      </c>
      <c r="B1655" s="1" t="s">
        <v>4512</v>
      </c>
      <c r="C1655" s="2">
        <v>42644</v>
      </c>
      <c r="D1655" s="2">
        <v>42673</v>
      </c>
      <c r="E1655">
        <v>1777.2</v>
      </c>
      <c r="F1655" s="1" t="s">
        <v>4513</v>
      </c>
      <c r="G1655" s="1" t="s">
        <v>688</v>
      </c>
      <c r="H1655" s="1" t="s">
        <v>689</v>
      </c>
      <c r="I1655" s="1" t="s">
        <v>716</v>
      </c>
      <c r="J1655">
        <v>5000</v>
      </c>
      <c r="K1655">
        <v>1000</v>
      </c>
      <c r="L1655" s="1" t="s">
        <v>691</v>
      </c>
      <c r="M1655" s="1" t="s">
        <v>721</v>
      </c>
      <c r="N1655">
        <v>0.4</v>
      </c>
      <c r="O1655" s="1" t="s">
        <v>693</v>
      </c>
      <c r="P1655">
        <v>0.43730000000000002</v>
      </c>
      <c r="Q1655" s="1" t="s">
        <v>694</v>
      </c>
      <c r="R1655" s="1" t="s">
        <v>695</v>
      </c>
      <c r="S1655" s="1" t="s">
        <v>696</v>
      </c>
      <c r="T1655">
        <v>2000</v>
      </c>
      <c r="U1655" s="1" t="s">
        <v>697</v>
      </c>
      <c r="V1655" s="1" t="s">
        <v>698</v>
      </c>
      <c r="W1655" s="1" t="s">
        <v>708</v>
      </c>
    </row>
    <row r="1656" spans="1:23" x14ac:dyDescent="0.25">
      <c r="A1656" s="1" t="s">
        <v>4511</v>
      </c>
      <c r="B1656" s="1" t="s">
        <v>4514</v>
      </c>
      <c r="C1656" s="2">
        <v>42644</v>
      </c>
      <c r="D1656" s="2">
        <v>42673</v>
      </c>
      <c r="E1656">
        <v>2222.8000000000002</v>
      </c>
      <c r="F1656" s="1" t="s">
        <v>4515</v>
      </c>
      <c r="G1656" s="1" t="s">
        <v>688</v>
      </c>
      <c r="H1656" s="1" t="s">
        <v>689</v>
      </c>
      <c r="I1656" s="1" t="s">
        <v>720</v>
      </c>
      <c r="J1656">
        <v>5000</v>
      </c>
      <c r="K1656">
        <v>1000</v>
      </c>
      <c r="L1656" s="1" t="s">
        <v>691</v>
      </c>
      <c r="M1656" s="1" t="s">
        <v>721</v>
      </c>
      <c r="N1656">
        <v>0.4</v>
      </c>
      <c r="O1656" s="1" t="s">
        <v>693</v>
      </c>
      <c r="P1656">
        <v>0.55010000000000003</v>
      </c>
      <c r="Q1656" s="1" t="s">
        <v>694</v>
      </c>
      <c r="R1656" s="1" t="s">
        <v>722</v>
      </c>
      <c r="S1656" s="1" t="s">
        <v>696</v>
      </c>
      <c r="T1656">
        <v>2000</v>
      </c>
      <c r="U1656" s="1" t="s">
        <v>697</v>
      </c>
      <c r="V1656" s="1" t="s">
        <v>698</v>
      </c>
      <c r="W1656" s="1" t="s">
        <v>708</v>
      </c>
    </row>
    <row r="1657" spans="1:23" x14ac:dyDescent="0.25">
      <c r="A1657" s="1" t="s">
        <v>4516</v>
      </c>
      <c r="B1657" s="1" t="s">
        <v>4517</v>
      </c>
      <c r="C1657" s="2">
        <v>42692</v>
      </c>
      <c r="D1657" s="2">
        <v>42701</v>
      </c>
      <c r="E1657">
        <v>3417.6</v>
      </c>
      <c r="F1657" s="1" t="s">
        <v>4518</v>
      </c>
      <c r="G1657" s="1" t="s">
        <v>688</v>
      </c>
      <c r="H1657" s="1" t="s">
        <v>689</v>
      </c>
      <c r="I1657" s="1" t="s">
        <v>716</v>
      </c>
      <c r="J1657">
        <v>100000</v>
      </c>
      <c r="K1657">
        <v>328.03</v>
      </c>
      <c r="L1657" s="1" t="s">
        <v>691</v>
      </c>
      <c r="M1657" s="1" t="s">
        <v>721</v>
      </c>
      <c r="N1657">
        <v>0.4</v>
      </c>
      <c r="O1657" s="1" t="s">
        <v>1029</v>
      </c>
      <c r="P1657">
        <v>0.90400000000000003</v>
      </c>
      <c r="Q1657" s="1" t="s">
        <v>694</v>
      </c>
      <c r="R1657" s="1" t="s">
        <v>722</v>
      </c>
      <c r="S1657" s="1" t="s">
        <v>696</v>
      </c>
      <c r="T1657">
        <v>40</v>
      </c>
      <c r="U1657" s="1" t="s">
        <v>697</v>
      </c>
      <c r="V1657" s="1" t="s">
        <v>698</v>
      </c>
      <c r="W1657" s="1" t="s">
        <v>708</v>
      </c>
    </row>
    <row r="1658" spans="1:23" x14ac:dyDescent="0.25">
      <c r="A1658" s="1" t="s">
        <v>4516</v>
      </c>
      <c r="B1658" s="1" t="s">
        <v>4519</v>
      </c>
      <c r="C1658" s="2">
        <v>42692</v>
      </c>
      <c r="D1658" s="2">
        <v>42701</v>
      </c>
      <c r="E1658">
        <v>1582.4</v>
      </c>
      <c r="F1658" s="1" t="s">
        <v>4520</v>
      </c>
      <c r="G1658" s="1" t="s">
        <v>688</v>
      </c>
      <c r="H1658" s="1" t="s">
        <v>689</v>
      </c>
      <c r="I1658" s="1" t="s">
        <v>720</v>
      </c>
      <c r="J1658">
        <v>10000</v>
      </c>
      <c r="K1658">
        <v>748.6</v>
      </c>
      <c r="L1658" s="1" t="s">
        <v>691</v>
      </c>
      <c r="M1658" s="1" t="s">
        <v>721</v>
      </c>
      <c r="N1658">
        <v>0.4</v>
      </c>
      <c r="O1658" s="1" t="s">
        <v>693</v>
      </c>
      <c r="P1658">
        <v>0.52690000000000003</v>
      </c>
      <c r="Q1658" s="1" t="s">
        <v>694</v>
      </c>
      <c r="R1658" s="1" t="s">
        <v>722</v>
      </c>
      <c r="S1658" s="1" t="s">
        <v>696</v>
      </c>
      <c r="T1658">
        <v>4000</v>
      </c>
      <c r="U1658" s="1" t="s">
        <v>697</v>
      </c>
      <c r="V1658" s="1" t="s">
        <v>698</v>
      </c>
      <c r="W1658" s="1" t="s">
        <v>708</v>
      </c>
    </row>
    <row r="1659" spans="1:23" x14ac:dyDescent="0.25">
      <c r="A1659" s="1" t="s">
        <v>4521</v>
      </c>
      <c r="B1659" s="1" t="s">
        <v>4522</v>
      </c>
      <c r="C1659" s="2">
        <v>42457</v>
      </c>
      <c r="D1659" s="2">
        <v>42460</v>
      </c>
      <c r="E1659">
        <v>1624</v>
      </c>
      <c r="F1659" s="1" t="s">
        <v>4523</v>
      </c>
      <c r="G1659" s="1" t="s">
        <v>688</v>
      </c>
      <c r="H1659" s="1" t="s">
        <v>689</v>
      </c>
      <c r="I1659" s="1" t="s">
        <v>741</v>
      </c>
      <c r="J1659">
        <v>4000</v>
      </c>
      <c r="K1659">
        <v>800</v>
      </c>
      <c r="L1659" s="1" t="s">
        <v>691</v>
      </c>
      <c r="M1659" s="1" t="s">
        <v>984</v>
      </c>
      <c r="N1659">
        <v>0.4</v>
      </c>
      <c r="O1659" s="1" t="s">
        <v>693</v>
      </c>
      <c r="P1659">
        <v>0.50739999999999996</v>
      </c>
      <c r="Q1659" s="1" t="s">
        <v>694</v>
      </c>
      <c r="R1659" s="1" t="s">
        <v>695</v>
      </c>
      <c r="S1659" s="1" t="s">
        <v>696</v>
      </c>
      <c r="T1659">
        <v>1600</v>
      </c>
      <c r="U1659" s="1" t="s">
        <v>697</v>
      </c>
      <c r="V1659" s="1" t="s">
        <v>698</v>
      </c>
      <c r="W1659" s="1" t="s">
        <v>708</v>
      </c>
    </row>
    <row r="1660" spans="1:23" x14ac:dyDescent="0.25">
      <c r="A1660" s="1" t="s">
        <v>4521</v>
      </c>
      <c r="B1660" s="1" t="s">
        <v>4524</v>
      </c>
      <c r="C1660" s="2">
        <v>42457</v>
      </c>
      <c r="D1660" s="2">
        <v>42460</v>
      </c>
      <c r="E1660">
        <v>1520.8</v>
      </c>
      <c r="F1660" s="1" t="s">
        <v>4525</v>
      </c>
      <c r="G1660" s="1" t="s">
        <v>688</v>
      </c>
      <c r="H1660" s="1" t="s">
        <v>689</v>
      </c>
      <c r="I1660" s="1" t="s">
        <v>738</v>
      </c>
      <c r="J1660">
        <v>3000</v>
      </c>
      <c r="K1660">
        <v>600</v>
      </c>
      <c r="L1660" s="1" t="s">
        <v>691</v>
      </c>
      <c r="M1660" s="1" t="s">
        <v>984</v>
      </c>
      <c r="N1660">
        <v>0.4</v>
      </c>
      <c r="O1660" s="1" t="s">
        <v>693</v>
      </c>
      <c r="P1660">
        <v>0.60550000000000004</v>
      </c>
      <c r="Q1660" s="1" t="s">
        <v>694</v>
      </c>
      <c r="R1660" s="1" t="s">
        <v>695</v>
      </c>
      <c r="S1660" s="1" t="s">
        <v>696</v>
      </c>
      <c r="T1660">
        <v>1200</v>
      </c>
      <c r="U1660" s="1" t="s">
        <v>697</v>
      </c>
      <c r="V1660" s="1" t="s">
        <v>698</v>
      </c>
      <c r="W1660" s="1" t="s">
        <v>708</v>
      </c>
    </row>
    <row r="1661" spans="1:23" x14ac:dyDescent="0.25">
      <c r="A1661" s="1" t="s">
        <v>4521</v>
      </c>
      <c r="B1661" s="1" t="s">
        <v>4526</v>
      </c>
      <c r="C1661" s="2">
        <v>42457</v>
      </c>
      <c r="D1661" s="2">
        <v>42460</v>
      </c>
      <c r="E1661">
        <v>1295.2</v>
      </c>
      <c r="F1661" s="1" t="s">
        <v>4527</v>
      </c>
      <c r="G1661" s="1" t="s">
        <v>688</v>
      </c>
      <c r="H1661" s="1" t="s">
        <v>689</v>
      </c>
      <c r="I1661" s="1" t="s">
        <v>989</v>
      </c>
      <c r="J1661">
        <v>4000</v>
      </c>
      <c r="K1661">
        <v>485.7</v>
      </c>
      <c r="L1661" s="1" t="s">
        <v>691</v>
      </c>
      <c r="M1661" s="1" t="s">
        <v>984</v>
      </c>
      <c r="N1661">
        <v>0.4</v>
      </c>
      <c r="O1661" s="1" t="s">
        <v>693</v>
      </c>
      <c r="P1661">
        <v>0.625</v>
      </c>
      <c r="Q1661" s="1" t="s">
        <v>694</v>
      </c>
      <c r="R1661" s="1" t="s">
        <v>695</v>
      </c>
      <c r="S1661" s="1" t="s">
        <v>696</v>
      </c>
      <c r="T1661">
        <v>1600</v>
      </c>
      <c r="U1661" s="1" t="s">
        <v>697</v>
      </c>
      <c r="V1661" s="1" t="s">
        <v>698</v>
      </c>
      <c r="W1661" s="1" t="s">
        <v>708</v>
      </c>
    </row>
    <row r="1662" spans="1:23" x14ac:dyDescent="0.25">
      <c r="A1662" s="1" t="s">
        <v>4521</v>
      </c>
      <c r="B1662" s="1" t="s">
        <v>4528</v>
      </c>
      <c r="C1662" s="2">
        <v>42457</v>
      </c>
      <c r="D1662" s="2">
        <v>42460</v>
      </c>
      <c r="E1662">
        <v>560</v>
      </c>
      <c r="F1662" s="1" t="s">
        <v>4529</v>
      </c>
      <c r="G1662" s="1" t="s">
        <v>688</v>
      </c>
      <c r="H1662" s="1" t="s">
        <v>689</v>
      </c>
      <c r="I1662" s="1" t="s">
        <v>735</v>
      </c>
      <c r="J1662">
        <v>4000</v>
      </c>
      <c r="K1662">
        <v>280</v>
      </c>
      <c r="L1662" s="1" t="s">
        <v>691</v>
      </c>
      <c r="M1662" s="1" t="s">
        <v>984</v>
      </c>
      <c r="N1662">
        <v>0.4</v>
      </c>
      <c r="O1662" s="1" t="s">
        <v>693</v>
      </c>
      <c r="P1662">
        <v>0.5</v>
      </c>
      <c r="Q1662" s="1" t="s">
        <v>694</v>
      </c>
      <c r="R1662" s="1" t="s">
        <v>695</v>
      </c>
      <c r="S1662" s="1" t="s">
        <v>696</v>
      </c>
      <c r="T1662">
        <v>1600</v>
      </c>
      <c r="U1662" s="1" t="s">
        <v>697</v>
      </c>
      <c r="V1662" s="1" t="s">
        <v>698</v>
      </c>
      <c r="W1662" s="1" t="s">
        <v>708</v>
      </c>
    </row>
    <row r="1663" spans="1:23" x14ac:dyDescent="0.25">
      <c r="A1663" s="1" t="s">
        <v>4530</v>
      </c>
      <c r="B1663" s="1" t="s">
        <v>4531</v>
      </c>
      <c r="C1663" s="2">
        <v>42475</v>
      </c>
      <c r="D1663" s="2">
        <v>42478</v>
      </c>
      <c r="E1663">
        <v>750</v>
      </c>
      <c r="F1663" s="1" t="s">
        <v>4532</v>
      </c>
      <c r="G1663" s="1" t="s">
        <v>688</v>
      </c>
      <c r="H1663" s="1" t="s">
        <v>689</v>
      </c>
      <c r="I1663" s="1" t="s">
        <v>741</v>
      </c>
      <c r="J1663">
        <v>2000</v>
      </c>
      <c r="K1663">
        <v>400</v>
      </c>
      <c r="L1663" s="1" t="s">
        <v>691</v>
      </c>
      <c r="M1663" s="1" t="s">
        <v>759</v>
      </c>
      <c r="N1663">
        <v>0.4</v>
      </c>
      <c r="O1663" s="1" t="s">
        <v>693</v>
      </c>
      <c r="P1663">
        <v>0.4667</v>
      </c>
      <c r="Q1663" s="1" t="s">
        <v>694</v>
      </c>
      <c r="R1663" s="1" t="s">
        <v>695</v>
      </c>
      <c r="S1663" s="1" t="s">
        <v>696</v>
      </c>
      <c r="T1663">
        <v>800</v>
      </c>
      <c r="U1663" s="1" t="s">
        <v>697</v>
      </c>
      <c r="V1663" s="1" t="s">
        <v>698</v>
      </c>
      <c r="W1663" s="1" t="s">
        <v>708</v>
      </c>
    </row>
    <row r="1664" spans="1:23" x14ac:dyDescent="0.25">
      <c r="A1664" s="1" t="s">
        <v>4533</v>
      </c>
      <c r="B1664" s="1" t="s">
        <v>4534</v>
      </c>
      <c r="C1664" s="2">
        <v>42482</v>
      </c>
      <c r="D1664" s="2">
        <v>42485</v>
      </c>
      <c r="E1664">
        <v>396.8</v>
      </c>
      <c r="F1664" s="1" t="s">
        <v>4535</v>
      </c>
      <c r="G1664" s="1" t="s">
        <v>688</v>
      </c>
      <c r="H1664" s="1" t="s">
        <v>689</v>
      </c>
      <c r="I1664" s="1" t="s">
        <v>716</v>
      </c>
      <c r="J1664">
        <v>1000</v>
      </c>
      <c r="K1664">
        <v>198.4</v>
      </c>
      <c r="L1664" s="1" t="s">
        <v>691</v>
      </c>
      <c r="M1664" s="1" t="s">
        <v>759</v>
      </c>
      <c r="N1664">
        <v>0.4</v>
      </c>
      <c r="O1664" s="1" t="s">
        <v>693</v>
      </c>
      <c r="P1664">
        <v>0.5</v>
      </c>
      <c r="Q1664" s="1" t="s">
        <v>694</v>
      </c>
      <c r="R1664" s="1" t="s">
        <v>695</v>
      </c>
      <c r="S1664" s="1" t="s">
        <v>696</v>
      </c>
      <c r="T1664">
        <v>400</v>
      </c>
      <c r="U1664" s="1" t="s">
        <v>697</v>
      </c>
      <c r="V1664" s="1" t="s">
        <v>698</v>
      </c>
      <c r="W1664" s="1" t="s">
        <v>708</v>
      </c>
    </row>
    <row r="1665" spans="1:23" x14ac:dyDescent="0.25">
      <c r="A1665" s="1" t="s">
        <v>4533</v>
      </c>
      <c r="B1665" s="1" t="s">
        <v>4536</v>
      </c>
      <c r="C1665" s="2">
        <v>42482</v>
      </c>
      <c r="D1665" s="2">
        <v>42485</v>
      </c>
      <c r="E1665">
        <v>353.2</v>
      </c>
      <c r="F1665" s="1" t="s">
        <v>4537</v>
      </c>
      <c r="G1665" s="1" t="s">
        <v>688</v>
      </c>
      <c r="H1665" s="1" t="s">
        <v>689</v>
      </c>
      <c r="I1665" s="1" t="s">
        <v>789</v>
      </c>
      <c r="J1665">
        <v>1750</v>
      </c>
      <c r="K1665">
        <v>300</v>
      </c>
      <c r="L1665" s="1" t="s">
        <v>691</v>
      </c>
      <c r="M1665" s="1" t="s">
        <v>759</v>
      </c>
      <c r="N1665">
        <v>0.4</v>
      </c>
      <c r="O1665" s="1" t="s">
        <v>693</v>
      </c>
      <c r="P1665">
        <v>0.15060000000000001</v>
      </c>
      <c r="Q1665" s="1" t="s">
        <v>694</v>
      </c>
      <c r="R1665" s="1" t="s">
        <v>713</v>
      </c>
      <c r="S1665" s="1" t="s">
        <v>696</v>
      </c>
      <c r="T1665">
        <v>700</v>
      </c>
      <c r="U1665" s="1" t="s">
        <v>697</v>
      </c>
      <c r="V1665" s="1" t="s">
        <v>698</v>
      </c>
      <c r="W1665" s="1" t="s">
        <v>708</v>
      </c>
    </row>
    <row r="1666" spans="1:23" x14ac:dyDescent="0.25">
      <c r="A1666" s="1" t="s">
        <v>4538</v>
      </c>
      <c r="B1666" s="1" t="s">
        <v>4539</v>
      </c>
      <c r="C1666" s="2">
        <v>42720</v>
      </c>
      <c r="D1666" s="2">
        <v>42722</v>
      </c>
      <c r="E1666">
        <v>1500</v>
      </c>
      <c r="F1666" s="1" t="s">
        <v>4540</v>
      </c>
      <c r="G1666" s="1" t="s">
        <v>688</v>
      </c>
      <c r="H1666" s="1" t="s">
        <v>689</v>
      </c>
      <c r="I1666" s="1" t="s">
        <v>1841</v>
      </c>
      <c r="J1666">
        <v>3500</v>
      </c>
      <c r="K1666">
        <v>700</v>
      </c>
      <c r="L1666" s="1" t="s">
        <v>691</v>
      </c>
      <c r="M1666" s="1" t="s">
        <v>984</v>
      </c>
      <c r="N1666">
        <v>0.45</v>
      </c>
      <c r="O1666" s="1" t="s">
        <v>693</v>
      </c>
      <c r="P1666">
        <v>0.5333</v>
      </c>
      <c r="Q1666" s="1" t="s">
        <v>694</v>
      </c>
      <c r="R1666" s="1" t="s">
        <v>887</v>
      </c>
      <c r="S1666" s="1" t="s">
        <v>696</v>
      </c>
      <c r="T1666">
        <v>1575</v>
      </c>
      <c r="U1666" s="1" t="s">
        <v>697</v>
      </c>
      <c r="V1666" s="1" t="s">
        <v>698</v>
      </c>
      <c r="W1666" s="1" t="s">
        <v>708</v>
      </c>
    </row>
    <row r="1667" spans="1:23" x14ac:dyDescent="0.25">
      <c r="A1667" s="1" t="s">
        <v>4541</v>
      </c>
      <c r="B1667" s="1" t="s">
        <v>4542</v>
      </c>
      <c r="C1667" s="2">
        <v>42433</v>
      </c>
      <c r="D1667" s="2">
        <v>42436</v>
      </c>
      <c r="E1667">
        <v>350</v>
      </c>
      <c r="F1667" s="1" t="s">
        <v>4543</v>
      </c>
      <c r="G1667" s="1" t="s">
        <v>688</v>
      </c>
      <c r="H1667" s="1" t="s">
        <v>689</v>
      </c>
      <c r="I1667" s="1" t="s">
        <v>716</v>
      </c>
      <c r="J1667">
        <v>1000</v>
      </c>
      <c r="K1667">
        <v>193</v>
      </c>
      <c r="L1667" s="1" t="s">
        <v>691</v>
      </c>
      <c r="M1667" s="1" t="s">
        <v>984</v>
      </c>
      <c r="N1667">
        <v>0.35</v>
      </c>
      <c r="O1667" s="1" t="s">
        <v>693</v>
      </c>
      <c r="P1667">
        <v>0.4486</v>
      </c>
      <c r="Q1667" s="1" t="s">
        <v>694</v>
      </c>
      <c r="R1667" s="1" t="s">
        <v>695</v>
      </c>
      <c r="S1667" s="1" t="s">
        <v>696</v>
      </c>
      <c r="T1667">
        <v>350</v>
      </c>
      <c r="U1667" s="1" t="s">
        <v>697</v>
      </c>
      <c r="V1667" s="1" t="s">
        <v>698</v>
      </c>
      <c r="W1667" s="1" t="s">
        <v>708</v>
      </c>
    </row>
    <row r="1668" spans="1:23" x14ac:dyDescent="0.25">
      <c r="A1668" s="1" t="s">
        <v>4541</v>
      </c>
      <c r="B1668" s="1" t="s">
        <v>4544</v>
      </c>
      <c r="C1668" s="2">
        <v>42433</v>
      </c>
      <c r="D1668" s="2">
        <v>42436</v>
      </c>
      <c r="E1668">
        <v>875</v>
      </c>
      <c r="F1668" s="1" t="s">
        <v>4545</v>
      </c>
      <c r="G1668" s="1" t="s">
        <v>688</v>
      </c>
      <c r="H1668" s="1" t="s">
        <v>689</v>
      </c>
      <c r="I1668" s="1" t="s">
        <v>735</v>
      </c>
      <c r="J1668">
        <v>3750</v>
      </c>
      <c r="K1668">
        <v>629.79999999999995</v>
      </c>
      <c r="L1668" s="1" t="s">
        <v>691</v>
      </c>
      <c r="M1668" s="1" t="s">
        <v>984</v>
      </c>
      <c r="N1668">
        <v>0.35</v>
      </c>
      <c r="O1668" s="1" t="s">
        <v>693</v>
      </c>
      <c r="P1668">
        <v>0.2802</v>
      </c>
      <c r="Q1668" s="1" t="s">
        <v>694</v>
      </c>
      <c r="R1668" s="1" t="s">
        <v>695</v>
      </c>
      <c r="S1668" s="1" t="s">
        <v>696</v>
      </c>
      <c r="T1668">
        <v>1312.5</v>
      </c>
      <c r="U1668" s="1" t="s">
        <v>697</v>
      </c>
      <c r="V1668" s="1" t="s">
        <v>698</v>
      </c>
      <c r="W1668" s="1" t="s">
        <v>708</v>
      </c>
    </row>
    <row r="1669" spans="1:23" x14ac:dyDescent="0.25">
      <c r="A1669" s="1" t="s">
        <v>4541</v>
      </c>
      <c r="B1669" s="1" t="s">
        <v>4546</v>
      </c>
      <c r="C1669" s="2">
        <v>42433</v>
      </c>
      <c r="D1669" s="2">
        <v>42436</v>
      </c>
      <c r="E1669">
        <v>875</v>
      </c>
      <c r="F1669" s="1" t="s">
        <v>4547</v>
      </c>
      <c r="G1669" s="1" t="s">
        <v>688</v>
      </c>
      <c r="H1669" s="1" t="s">
        <v>689</v>
      </c>
      <c r="I1669" s="1" t="s">
        <v>738</v>
      </c>
      <c r="J1669">
        <v>2500</v>
      </c>
      <c r="K1669">
        <v>500</v>
      </c>
      <c r="L1669" s="1" t="s">
        <v>691</v>
      </c>
      <c r="M1669" s="1" t="s">
        <v>984</v>
      </c>
      <c r="N1669">
        <v>0.35</v>
      </c>
      <c r="O1669" s="1" t="s">
        <v>693</v>
      </c>
      <c r="P1669">
        <v>0.42859999999999998</v>
      </c>
      <c r="Q1669" s="1" t="s">
        <v>694</v>
      </c>
      <c r="R1669" s="1" t="s">
        <v>695</v>
      </c>
      <c r="S1669" s="1" t="s">
        <v>696</v>
      </c>
      <c r="T1669">
        <v>875</v>
      </c>
      <c r="U1669" s="1" t="s">
        <v>697</v>
      </c>
      <c r="V1669" s="1" t="s">
        <v>698</v>
      </c>
      <c r="W1669" s="1" t="s">
        <v>708</v>
      </c>
    </row>
    <row r="1670" spans="1:23" x14ac:dyDescent="0.25">
      <c r="A1670" s="1" t="s">
        <v>4541</v>
      </c>
      <c r="B1670" s="1" t="s">
        <v>4548</v>
      </c>
      <c r="C1670" s="2">
        <v>42433</v>
      </c>
      <c r="D1670" s="2">
        <v>42436</v>
      </c>
      <c r="E1670">
        <v>1400</v>
      </c>
      <c r="F1670" s="1" t="s">
        <v>4549</v>
      </c>
      <c r="G1670" s="1" t="s">
        <v>688</v>
      </c>
      <c r="H1670" s="1" t="s">
        <v>689</v>
      </c>
      <c r="I1670" s="1" t="s">
        <v>741</v>
      </c>
      <c r="J1670">
        <v>4000</v>
      </c>
      <c r="K1670">
        <v>800</v>
      </c>
      <c r="L1670" s="1" t="s">
        <v>691</v>
      </c>
      <c r="M1670" s="1" t="s">
        <v>984</v>
      </c>
      <c r="N1670">
        <v>0.35</v>
      </c>
      <c r="O1670" s="1" t="s">
        <v>693</v>
      </c>
      <c r="P1670">
        <v>0.42859999999999998</v>
      </c>
      <c r="Q1670" s="1" t="s">
        <v>694</v>
      </c>
      <c r="R1670" s="1" t="s">
        <v>695</v>
      </c>
      <c r="S1670" s="1" t="s">
        <v>696</v>
      </c>
      <c r="T1670">
        <v>1400</v>
      </c>
      <c r="U1670" s="1" t="s">
        <v>697</v>
      </c>
      <c r="V1670" s="1" t="s">
        <v>698</v>
      </c>
      <c r="W1670" s="1" t="s">
        <v>708</v>
      </c>
    </row>
    <row r="1671" spans="1:23" x14ac:dyDescent="0.25">
      <c r="A1671" s="1" t="s">
        <v>4550</v>
      </c>
      <c r="B1671" s="1" t="s">
        <v>4551</v>
      </c>
      <c r="C1671" s="2">
        <v>42678</v>
      </c>
      <c r="D1671" s="2">
        <v>42681</v>
      </c>
      <c r="E1671">
        <v>4000</v>
      </c>
      <c r="F1671" s="1" t="s">
        <v>4552</v>
      </c>
      <c r="G1671" s="1" t="s">
        <v>688</v>
      </c>
      <c r="H1671" s="1" t="s">
        <v>689</v>
      </c>
      <c r="I1671" s="1" t="s">
        <v>720</v>
      </c>
      <c r="J1671">
        <v>10000</v>
      </c>
      <c r="K1671">
        <v>2000</v>
      </c>
      <c r="L1671" s="1" t="s">
        <v>691</v>
      </c>
      <c r="M1671" s="1" t="s">
        <v>721</v>
      </c>
      <c r="N1671">
        <v>0.4</v>
      </c>
      <c r="O1671" s="1" t="s">
        <v>693</v>
      </c>
      <c r="P1671">
        <v>0.5</v>
      </c>
      <c r="Q1671" s="1" t="s">
        <v>694</v>
      </c>
      <c r="R1671" s="1" t="s">
        <v>722</v>
      </c>
      <c r="S1671" s="1" t="s">
        <v>696</v>
      </c>
      <c r="T1671">
        <v>4000</v>
      </c>
      <c r="U1671" s="1" t="s">
        <v>697</v>
      </c>
      <c r="V1671" s="1" t="s">
        <v>698</v>
      </c>
      <c r="W1671" s="1" t="s">
        <v>708</v>
      </c>
    </row>
    <row r="1672" spans="1:23" x14ac:dyDescent="0.25">
      <c r="A1672" s="1" t="s">
        <v>4553</v>
      </c>
      <c r="B1672" s="1" t="s">
        <v>4554</v>
      </c>
      <c r="C1672" s="2">
        <v>42583</v>
      </c>
      <c r="D1672" s="2">
        <v>42612</v>
      </c>
      <c r="E1672">
        <v>784</v>
      </c>
      <c r="F1672" s="1" t="s">
        <v>4555</v>
      </c>
      <c r="G1672" s="1" t="s">
        <v>688</v>
      </c>
      <c r="H1672" s="1" t="s">
        <v>689</v>
      </c>
      <c r="I1672" s="1" t="s">
        <v>789</v>
      </c>
      <c r="J1672">
        <v>3000</v>
      </c>
      <c r="K1672">
        <v>600</v>
      </c>
      <c r="L1672" s="1" t="s">
        <v>691</v>
      </c>
      <c r="M1672" s="1" t="s">
        <v>984</v>
      </c>
      <c r="N1672">
        <v>0.4</v>
      </c>
      <c r="O1672" s="1" t="s">
        <v>693</v>
      </c>
      <c r="P1672">
        <v>0.23469999999999999</v>
      </c>
      <c r="Q1672" s="1" t="s">
        <v>694</v>
      </c>
      <c r="R1672" s="1" t="s">
        <v>722</v>
      </c>
      <c r="S1672" s="1" t="s">
        <v>696</v>
      </c>
      <c r="T1672">
        <v>1200</v>
      </c>
      <c r="U1672" s="1" t="s">
        <v>697</v>
      </c>
      <c r="V1672" s="1" t="s">
        <v>698</v>
      </c>
      <c r="W1672" s="1" t="s">
        <v>708</v>
      </c>
    </row>
    <row r="1673" spans="1:23" x14ac:dyDescent="0.25">
      <c r="A1673" s="1" t="s">
        <v>4553</v>
      </c>
      <c r="B1673" s="1" t="s">
        <v>4556</v>
      </c>
      <c r="C1673" s="2">
        <v>42583</v>
      </c>
      <c r="D1673" s="2">
        <v>42612</v>
      </c>
      <c r="E1673">
        <v>380.4</v>
      </c>
      <c r="F1673" s="1" t="s">
        <v>4557</v>
      </c>
      <c r="G1673" s="1" t="s">
        <v>688</v>
      </c>
      <c r="H1673" s="1" t="s">
        <v>689</v>
      </c>
      <c r="I1673" s="1" t="s">
        <v>716</v>
      </c>
      <c r="J1673">
        <v>1500</v>
      </c>
      <c r="K1673">
        <v>190.2</v>
      </c>
      <c r="L1673" s="1" t="s">
        <v>691</v>
      </c>
      <c r="M1673" s="1" t="s">
        <v>984</v>
      </c>
      <c r="N1673">
        <v>0.4</v>
      </c>
      <c r="O1673" s="1" t="s">
        <v>693</v>
      </c>
      <c r="P1673">
        <v>0.5</v>
      </c>
      <c r="Q1673" s="1" t="s">
        <v>694</v>
      </c>
      <c r="R1673" s="1" t="s">
        <v>695</v>
      </c>
      <c r="S1673" s="1" t="s">
        <v>696</v>
      </c>
      <c r="T1673">
        <v>600</v>
      </c>
      <c r="U1673" s="1" t="s">
        <v>697</v>
      </c>
      <c r="V1673" s="1" t="s">
        <v>698</v>
      </c>
      <c r="W1673" s="1" t="s">
        <v>708</v>
      </c>
    </row>
    <row r="1674" spans="1:23" x14ac:dyDescent="0.25">
      <c r="A1674" s="1" t="s">
        <v>4553</v>
      </c>
      <c r="B1674" s="1" t="s">
        <v>4558</v>
      </c>
      <c r="C1674" s="2">
        <v>42583</v>
      </c>
      <c r="D1674" s="2">
        <v>42612</v>
      </c>
      <c r="E1674">
        <v>1335.6</v>
      </c>
      <c r="F1674" s="1" t="s">
        <v>4559</v>
      </c>
      <c r="G1674" s="1" t="s">
        <v>688</v>
      </c>
      <c r="H1674" s="1" t="s">
        <v>689</v>
      </c>
      <c r="I1674" s="1" t="s">
        <v>741</v>
      </c>
      <c r="J1674">
        <v>2500</v>
      </c>
      <c r="K1674">
        <v>500</v>
      </c>
      <c r="L1674" s="1" t="s">
        <v>691</v>
      </c>
      <c r="M1674" s="1" t="s">
        <v>984</v>
      </c>
      <c r="N1674">
        <v>0.4</v>
      </c>
      <c r="O1674" s="1" t="s">
        <v>693</v>
      </c>
      <c r="P1674">
        <v>0.62560000000000004</v>
      </c>
      <c r="Q1674" s="1" t="s">
        <v>694</v>
      </c>
      <c r="R1674" s="1" t="s">
        <v>695</v>
      </c>
      <c r="S1674" s="1" t="s">
        <v>696</v>
      </c>
      <c r="T1674">
        <v>1000</v>
      </c>
      <c r="U1674" s="1" t="s">
        <v>697</v>
      </c>
      <c r="V1674" s="1" t="s">
        <v>698</v>
      </c>
      <c r="W1674" s="1" t="s">
        <v>708</v>
      </c>
    </row>
    <row r="1675" spans="1:23" x14ac:dyDescent="0.25">
      <c r="A1675" s="1" t="s">
        <v>4560</v>
      </c>
      <c r="B1675" s="1" t="s">
        <v>4561</v>
      </c>
      <c r="C1675" s="2">
        <v>42440</v>
      </c>
      <c r="D1675" s="2">
        <v>42443</v>
      </c>
      <c r="E1675">
        <v>500</v>
      </c>
      <c r="F1675" s="1" t="s">
        <v>4562</v>
      </c>
      <c r="G1675" s="1" t="s">
        <v>688</v>
      </c>
      <c r="H1675" s="1" t="s">
        <v>689</v>
      </c>
      <c r="I1675" s="1" t="s">
        <v>711</v>
      </c>
      <c r="J1675">
        <v>2500</v>
      </c>
      <c r="K1675">
        <v>500</v>
      </c>
      <c r="L1675" s="1" t="s">
        <v>691</v>
      </c>
      <c r="M1675" s="1" t="s">
        <v>984</v>
      </c>
      <c r="N1675">
        <v>0.4</v>
      </c>
      <c r="O1675" s="1" t="s">
        <v>693</v>
      </c>
      <c r="P1675">
        <v>0</v>
      </c>
      <c r="Q1675" s="1" t="s">
        <v>694</v>
      </c>
      <c r="R1675" s="1" t="s">
        <v>695</v>
      </c>
      <c r="S1675" s="1" t="s">
        <v>696</v>
      </c>
      <c r="T1675">
        <v>1000</v>
      </c>
      <c r="U1675" s="1" t="s">
        <v>697</v>
      </c>
      <c r="V1675" s="1" t="s">
        <v>698</v>
      </c>
      <c r="W1675" s="1" t="s">
        <v>708</v>
      </c>
    </row>
    <row r="1676" spans="1:23" x14ac:dyDescent="0.25">
      <c r="A1676" s="1" t="s">
        <v>4560</v>
      </c>
      <c r="B1676" s="1" t="s">
        <v>4563</v>
      </c>
      <c r="C1676" s="2">
        <v>42440</v>
      </c>
      <c r="D1676" s="2">
        <v>42443</v>
      </c>
      <c r="E1676">
        <v>1000</v>
      </c>
      <c r="F1676" s="1" t="s">
        <v>4564</v>
      </c>
      <c r="G1676" s="1" t="s">
        <v>688</v>
      </c>
      <c r="H1676" s="1" t="s">
        <v>689</v>
      </c>
      <c r="I1676" s="1" t="s">
        <v>735</v>
      </c>
      <c r="J1676">
        <v>2500</v>
      </c>
      <c r="K1676">
        <v>474.4</v>
      </c>
      <c r="L1676" s="1" t="s">
        <v>691</v>
      </c>
      <c r="M1676" s="1" t="s">
        <v>984</v>
      </c>
      <c r="N1676">
        <v>0.4</v>
      </c>
      <c r="O1676" s="1" t="s">
        <v>693</v>
      </c>
      <c r="P1676">
        <v>0.52559999999999996</v>
      </c>
      <c r="Q1676" s="1" t="s">
        <v>694</v>
      </c>
      <c r="R1676" s="1" t="s">
        <v>695</v>
      </c>
      <c r="S1676" s="1" t="s">
        <v>696</v>
      </c>
      <c r="T1676">
        <v>1000</v>
      </c>
      <c r="U1676" s="1" t="s">
        <v>697</v>
      </c>
      <c r="V1676" s="1" t="s">
        <v>698</v>
      </c>
      <c r="W1676" s="1" t="s">
        <v>708</v>
      </c>
    </row>
    <row r="1677" spans="1:23" x14ac:dyDescent="0.25">
      <c r="A1677" s="1" t="s">
        <v>4560</v>
      </c>
      <c r="B1677" s="1" t="s">
        <v>4565</v>
      </c>
      <c r="C1677" s="2">
        <v>42440</v>
      </c>
      <c r="D1677" s="2">
        <v>42443</v>
      </c>
      <c r="E1677">
        <v>800</v>
      </c>
      <c r="F1677" s="1" t="s">
        <v>4566</v>
      </c>
      <c r="G1677" s="1" t="s">
        <v>688</v>
      </c>
      <c r="H1677" s="1" t="s">
        <v>689</v>
      </c>
      <c r="I1677" s="1" t="s">
        <v>738</v>
      </c>
      <c r="J1677">
        <v>2000</v>
      </c>
      <c r="K1677">
        <v>400</v>
      </c>
      <c r="L1677" s="1" t="s">
        <v>691</v>
      </c>
      <c r="M1677" s="1" t="s">
        <v>984</v>
      </c>
      <c r="N1677">
        <v>0.4</v>
      </c>
      <c r="O1677" s="1" t="s">
        <v>693</v>
      </c>
      <c r="P1677">
        <v>0.5</v>
      </c>
      <c r="Q1677" s="1" t="s">
        <v>694</v>
      </c>
      <c r="R1677" s="1" t="s">
        <v>695</v>
      </c>
      <c r="S1677" s="1" t="s">
        <v>696</v>
      </c>
      <c r="T1677">
        <v>800</v>
      </c>
      <c r="U1677" s="1" t="s">
        <v>697</v>
      </c>
      <c r="V1677" s="1" t="s">
        <v>698</v>
      </c>
      <c r="W1677" s="1" t="s">
        <v>708</v>
      </c>
    </row>
    <row r="1678" spans="1:23" x14ac:dyDescent="0.25">
      <c r="A1678" s="1" t="s">
        <v>4567</v>
      </c>
      <c r="B1678" s="1" t="s">
        <v>4568</v>
      </c>
      <c r="C1678" s="2">
        <v>42583</v>
      </c>
      <c r="D1678" s="2">
        <v>42612</v>
      </c>
      <c r="E1678">
        <v>591.20000000000005</v>
      </c>
      <c r="F1678" s="1" t="s">
        <v>4569</v>
      </c>
      <c r="G1678" s="1" t="s">
        <v>688</v>
      </c>
      <c r="H1678" s="1" t="s">
        <v>689</v>
      </c>
      <c r="I1678" s="1" t="s">
        <v>716</v>
      </c>
      <c r="J1678">
        <v>1500</v>
      </c>
      <c r="K1678">
        <v>295.60000000000002</v>
      </c>
      <c r="L1678" s="1" t="s">
        <v>691</v>
      </c>
      <c r="M1678" s="1" t="s">
        <v>984</v>
      </c>
      <c r="N1678">
        <v>0.4</v>
      </c>
      <c r="O1678" s="1" t="s">
        <v>693</v>
      </c>
      <c r="P1678">
        <v>0.5</v>
      </c>
      <c r="Q1678" s="1" t="s">
        <v>694</v>
      </c>
      <c r="R1678" s="1" t="s">
        <v>695</v>
      </c>
      <c r="S1678" s="1" t="s">
        <v>696</v>
      </c>
      <c r="T1678">
        <v>600</v>
      </c>
      <c r="U1678" s="1" t="s">
        <v>697</v>
      </c>
      <c r="V1678" s="1" t="s">
        <v>698</v>
      </c>
      <c r="W1678" s="1" t="s">
        <v>708</v>
      </c>
    </row>
    <row r="1679" spans="1:23" x14ac:dyDescent="0.25">
      <c r="A1679" s="1" t="s">
        <v>4567</v>
      </c>
      <c r="B1679" s="1" t="s">
        <v>4570</v>
      </c>
      <c r="C1679" s="2">
        <v>42583</v>
      </c>
      <c r="D1679" s="2">
        <v>42612</v>
      </c>
      <c r="E1679">
        <v>1408.8</v>
      </c>
      <c r="F1679" s="1" t="s">
        <v>4571</v>
      </c>
      <c r="G1679" s="1" t="s">
        <v>688</v>
      </c>
      <c r="H1679" s="1" t="s">
        <v>689</v>
      </c>
      <c r="I1679" s="1" t="s">
        <v>720</v>
      </c>
      <c r="J1679">
        <v>3500</v>
      </c>
      <c r="K1679">
        <v>700</v>
      </c>
      <c r="L1679" s="1" t="s">
        <v>691</v>
      </c>
      <c r="M1679" s="1" t="s">
        <v>984</v>
      </c>
      <c r="N1679">
        <v>0.4</v>
      </c>
      <c r="O1679" s="1" t="s">
        <v>693</v>
      </c>
      <c r="P1679">
        <v>0.50309999999999999</v>
      </c>
      <c r="Q1679" s="1" t="s">
        <v>694</v>
      </c>
      <c r="R1679" s="1" t="s">
        <v>722</v>
      </c>
      <c r="S1679" s="1" t="s">
        <v>696</v>
      </c>
      <c r="T1679">
        <v>1400</v>
      </c>
      <c r="U1679" s="1" t="s">
        <v>697</v>
      </c>
      <c r="V1679" s="1" t="s">
        <v>698</v>
      </c>
      <c r="W1679" s="1" t="s">
        <v>708</v>
      </c>
    </row>
    <row r="1680" spans="1:23" x14ac:dyDescent="0.25">
      <c r="A1680" s="1" t="s">
        <v>4572</v>
      </c>
      <c r="B1680" s="1" t="s">
        <v>4573</v>
      </c>
      <c r="C1680" s="2">
        <v>42461</v>
      </c>
      <c r="D1680" s="2">
        <v>42464</v>
      </c>
      <c r="E1680">
        <v>1232.4000000000001</v>
      </c>
      <c r="F1680" s="1" t="s">
        <v>4574</v>
      </c>
      <c r="G1680" s="1" t="s">
        <v>688</v>
      </c>
      <c r="H1680" s="1" t="s">
        <v>689</v>
      </c>
      <c r="I1680" s="1" t="s">
        <v>789</v>
      </c>
      <c r="J1680">
        <v>3000</v>
      </c>
      <c r="K1680">
        <v>600</v>
      </c>
      <c r="L1680" s="1" t="s">
        <v>691</v>
      </c>
      <c r="M1680" s="1" t="s">
        <v>759</v>
      </c>
      <c r="N1680">
        <v>0.4</v>
      </c>
      <c r="O1680" s="1" t="s">
        <v>693</v>
      </c>
      <c r="P1680">
        <v>0.5131</v>
      </c>
      <c r="Q1680" s="1" t="s">
        <v>694</v>
      </c>
      <c r="R1680" s="1" t="s">
        <v>713</v>
      </c>
      <c r="S1680" s="1" t="s">
        <v>696</v>
      </c>
      <c r="T1680">
        <v>1200</v>
      </c>
      <c r="U1680" s="1" t="s">
        <v>697</v>
      </c>
      <c r="V1680" s="1" t="s">
        <v>698</v>
      </c>
      <c r="W1680" s="1" t="s">
        <v>708</v>
      </c>
    </row>
    <row r="1681" spans="1:23" x14ac:dyDescent="0.25">
      <c r="A1681" s="1" t="s">
        <v>4572</v>
      </c>
      <c r="B1681" s="1" t="s">
        <v>4575</v>
      </c>
      <c r="C1681" s="2">
        <v>42461</v>
      </c>
      <c r="D1681" s="2">
        <v>42464</v>
      </c>
      <c r="E1681">
        <v>767.6</v>
      </c>
      <c r="F1681" s="1" t="s">
        <v>4576</v>
      </c>
      <c r="G1681" s="1" t="s">
        <v>688</v>
      </c>
      <c r="H1681" s="1" t="s">
        <v>689</v>
      </c>
      <c r="I1681" s="1" t="s">
        <v>738</v>
      </c>
      <c r="J1681">
        <v>3000</v>
      </c>
      <c r="K1681">
        <v>598.6</v>
      </c>
      <c r="L1681" s="1" t="s">
        <v>691</v>
      </c>
      <c r="M1681" s="1" t="s">
        <v>759</v>
      </c>
      <c r="N1681">
        <v>0.4</v>
      </c>
      <c r="O1681" s="1" t="s">
        <v>693</v>
      </c>
      <c r="P1681">
        <v>0.22020000000000001</v>
      </c>
      <c r="Q1681" s="1" t="s">
        <v>694</v>
      </c>
      <c r="R1681" s="1" t="s">
        <v>695</v>
      </c>
      <c r="S1681" s="1" t="s">
        <v>696</v>
      </c>
      <c r="T1681">
        <v>1200</v>
      </c>
      <c r="U1681" s="1" t="s">
        <v>697</v>
      </c>
      <c r="V1681" s="1" t="s">
        <v>698</v>
      </c>
      <c r="W1681" s="1" t="s">
        <v>708</v>
      </c>
    </row>
    <row r="1682" spans="1:23" x14ac:dyDescent="0.25">
      <c r="A1682" s="1" t="s">
        <v>4577</v>
      </c>
      <c r="B1682" s="1" t="s">
        <v>4578</v>
      </c>
      <c r="C1682" s="2">
        <v>42475</v>
      </c>
      <c r="D1682" s="2">
        <v>42478</v>
      </c>
      <c r="E1682">
        <v>750</v>
      </c>
      <c r="F1682" s="1" t="s">
        <v>4579</v>
      </c>
      <c r="G1682" s="1" t="s">
        <v>688</v>
      </c>
      <c r="H1682" s="1" t="s">
        <v>689</v>
      </c>
      <c r="I1682" s="1" t="s">
        <v>789</v>
      </c>
      <c r="J1682">
        <v>2000</v>
      </c>
      <c r="K1682">
        <v>400</v>
      </c>
      <c r="L1682" s="1" t="s">
        <v>691</v>
      </c>
      <c r="M1682" s="1" t="s">
        <v>759</v>
      </c>
      <c r="N1682">
        <v>0.4</v>
      </c>
      <c r="O1682" s="1" t="s">
        <v>693</v>
      </c>
      <c r="P1682">
        <v>0.4667</v>
      </c>
      <c r="Q1682" s="1" t="s">
        <v>694</v>
      </c>
      <c r="R1682" s="1" t="s">
        <v>713</v>
      </c>
      <c r="S1682" s="1" t="s">
        <v>696</v>
      </c>
      <c r="T1682">
        <v>800</v>
      </c>
      <c r="U1682" s="1" t="s">
        <v>697</v>
      </c>
      <c r="V1682" s="1" t="s">
        <v>698</v>
      </c>
      <c r="W1682" s="1" t="s">
        <v>708</v>
      </c>
    </row>
    <row r="1683" spans="1:23" x14ac:dyDescent="0.25">
      <c r="A1683" s="1" t="s">
        <v>4580</v>
      </c>
      <c r="B1683" s="1" t="s">
        <v>4581</v>
      </c>
      <c r="C1683" s="2">
        <v>42692</v>
      </c>
      <c r="D1683" s="2">
        <v>42695</v>
      </c>
      <c r="E1683">
        <v>800</v>
      </c>
      <c r="F1683" s="1" t="s">
        <v>4582</v>
      </c>
      <c r="G1683" s="1" t="s">
        <v>688</v>
      </c>
      <c r="H1683" s="1" t="s">
        <v>689</v>
      </c>
      <c r="I1683" s="1" t="s">
        <v>764</v>
      </c>
      <c r="J1683">
        <v>2000</v>
      </c>
      <c r="K1683">
        <v>600</v>
      </c>
      <c r="L1683" s="1" t="s">
        <v>691</v>
      </c>
      <c r="M1683" s="1" t="s">
        <v>721</v>
      </c>
      <c r="N1683">
        <v>0.4</v>
      </c>
      <c r="O1683" s="1" t="s">
        <v>693</v>
      </c>
      <c r="P1683">
        <v>0.25</v>
      </c>
      <c r="Q1683" s="1" t="s">
        <v>694</v>
      </c>
      <c r="R1683" s="1" t="s">
        <v>695</v>
      </c>
      <c r="S1683" s="1" t="s">
        <v>696</v>
      </c>
      <c r="T1683">
        <v>800</v>
      </c>
      <c r="U1683" s="1" t="s">
        <v>697</v>
      </c>
      <c r="V1683" s="1" t="s">
        <v>698</v>
      </c>
      <c r="W1683" s="1" t="s">
        <v>708</v>
      </c>
    </row>
    <row r="1684" spans="1:23" x14ac:dyDescent="0.25">
      <c r="A1684" s="1" t="s">
        <v>4580</v>
      </c>
      <c r="B1684" s="1" t="s">
        <v>4583</v>
      </c>
      <c r="C1684" s="2">
        <v>42692</v>
      </c>
      <c r="D1684" s="2">
        <v>42695</v>
      </c>
      <c r="E1684">
        <v>1200</v>
      </c>
      <c r="F1684" s="1" t="s">
        <v>4584</v>
      </c>
      <c r="G1684" s="1" t="s">
        <v>688</v>
      </c>
      <c r="H1684" s="1" t="s">
        <v>689</v>
      </c>
      <c r="I1684" s="1" t="s">
        <v>720</v>
      </c>
      <c r="J1684">
        <v>3000</v>
      </c>
      <c r="K1684">
        <v>600</v>
      </c>
      <c r="L1684" s="1" t="s">
        <v>691</v>
      </c>
      <c r="M1684" s="1" t="s">
        <v>721</v>
      </c>
      <c r="N1684">
        <v>0.4</v>
      </c>
      <c r="O1684" s="1" t="s">
        <v>693</v>
      </c>
      <c r="P1684">
        <v>0.5</v>
      </c>
      <c r="Q1684" s="1" t="s">
        <v>694</v>
      </c>
      <c r="R1684" s="1" t="s">
        <v>722</v>
      </c>
      <c r="S1684" s="1" t="s">
        <v>696</v>
      </c>
      <c r="T1684">
        <v>1200</v>
      </c>
      <c r="U1684" s="1" t="s">
        <v>697</v>
      </c>
      <c r="V1684" s="1" t="s">
        <v>698</v>
      </c>
      <c r="W1684" s="1" t="s">
        <v>708</v>
      </c>
    </row>
    <row r="1685" spans="1:23" x14ac:dyDescent="0.25">
      <c r="A1685" s="1" t="s">
        <v>4585</v>
      </c>
      <c r="B1685" s="1" t="s">
        <v>4586</v>
      </c>
      <c r="C1685" s="2">
        <v>42444</v>
      </c>
      <c r="D1685" s="2">
        <v>42457</v>
      </c>
      <c r="E1685">
        <v>190</v>
      </c>
      <c r="F1685" s="1" t="s">
        <v>4587</v>
      </c>
      <c r="G1685" s="1" t="s">
        <v>688</v>
      </c>
      <c r="H1685" s="1" t="s">
        <v>689</v>
      </c>
      <c r="I1685" s="1" t="s">
        <v>735</v>
      </c>
      <c r="J1685">
        <v>2500</v>
      </c>
      <c r="K1685">
        <v>95</v>
      </c>
      <c r="L1685" s="1" t="s">
        <v>691</v>
      </c>
      <c r="M1685" s="1" t="s">
        <v>984</v>
      </c>
      <c r="N1685">
        <v>0.4</v>
      </c>
      <c r="O1685" s="1" t="s">
        <v>693</v>
      </c>
      <c r="P1685">
        <v>0.5</v>
      </c>
      <c r="Q1685" s="1" t="s">
        <v>694</v>
      </c>
      <c r="R1685" s="1" t="s">
        <v>695</v>
      </c>
      <c r="S1685" s="1" t="s">
        <v>696</v>
      </c>
      <c r="T1685">
        <v>1000</v>
      </c>
      <c r="U1685" s="1" t="s">
        <v>697</v>
      </c>
      <c r="V1685" s="1" t="s">
        <v>698</v>
      </c>
      <c r="W1685" s="1" t="s">
        <v>708</v>
      </c>
    </row>
    <row r="1686" spans="1:23" x14ac:dyDescent="0.25">
      <c r="A1686" s="1" t="s">
        <v>4585</v>
      </c>
      <c r="B1686" s="1" t="s">
        <v>4588</v>
      </c>
      <c r="C1686" s="2">
        <v>42444</v>
      </c>
      <c r="D1686" s="2">
        <v>42457</v>
      </c>
      <c r="E1686">
        <v>442.6</v>
      </c>
      <c r="F1686" s="1" t="s">
        <v>4589</v>
      </c>
      <c r="G1686" s="1" t="s">
        <v>688</v>
      </c>
      <c r="H1686" s="1" t="s">
        <v>689</v>
      </c>
      <c r="I1686" s="1" t="s">
        <v>738</v>
      </c>
      <c r="J1686">
        <v>2500</v>
      </c>
      <c r="K1686">
        <v>439.8</v>
      </c>
      <c r="L1686" s="1" t="s">
        <v>691</v>
      </c>
      <c r="M1686" s="1" t="s">
        <v>984</v>
      </c>
      <c r="N1686">
        <v>0.4</v>
      </c>
      <c r="O1686" s="1" t="s">
        <v>693</v>
      </c>
      <c r="P1686">
        <v>6.3E-3</v>
      </c>
      <c r="Q1686" s="1" t="s">
        <v>694</v>
      </c>
      <c r="R1686" s="1" t="s">
        <v>695</v>
      </c>
      <c r="S1686" s="1" t="s">
        <v>696</v>
      </c>
      <c r="T1686">
        <v>1000</v>
      </c>
      <c r="U1686" s="1" t="s">
        <v>697</v>
      </c>
      <c r="V1686" s="1" t="s">
        <v>698</v>
      </c>
      <c r="W1686" s="1" t="s">
        <v>708</v>
      </c>
    </row>
    <row r="1687" spans="1:23" x14ac:dyDescent="0.25">
      <c r="A1687" s="1" t="s">
        <v>4585</v>
      </c>
      <c r="B1687" s="1" t="s">
        <v>4590</v>
      </c>
      <c r="C1687" s="2">
        <v>42444</v>
      </c>
      <c r="D1687" s="2">
        <v>42457</v>
      </c>
      <c r="E1687">
        <v>154.4</v>
      </c>
      <c r="F1687" s="1" t="s">
        <v>4591</v>
      </c>
      <c r="G1687" s="1" t="s">
        <v>688</v>
      </c>
      <c r="H1687" s="1" t="s">
        <v>689</v>
      </c>
      <c r="I1687" s="1" t="s">
        <v>716</v>
      </c>
      <c r="J1687">
        <v>1000</v>
      </c>
      <c r="K1687">
        <v>77.2</v>
      </c>
      <c r="L1687" s="1" t="s">
        <v>691</v>
      </c>
      <c r="M1687" s="1" t="s">
        <v>984</v>
      </c>
      <c r="N1687">
        <v>0.4</v>
      </c>
      <c r="O1687" s="1" t="s">
        <v>693</v>
      </c>
      <c r="P1687">
        <v>0.5</v>
      </c>
      <c r="Q1687" s="1" t="s">
        <v>694</v>
      </c>
      <c r="R1687" s="1" t="s">
        <v>695</v>
      </c>
      <c r="S1687" s="1" t="s">
        <v>696</v>
      </c>
      <c r="T1687">
        <v>400</v>
      </c>
      <c r="U1687" s="1" t="s">
        <v>697</v>
      </c>
      <c r="V1687" s="1" t="s">
        <v>698</v>
      </c>
      <c r="W1687" s="1" t="s">
        <v>708</v>
      </c>
    </row>
    <row r="1688" spans="1:23" x14ac:dyDescent="0.25">
      <c r="A1688" s="1" t="s">
        <v>4592</v>
      </c>
      <c r="B1688" s="1" t="s">
        <v>4593</v>
      </c>
      <c r="C1688" s="2">
        <v>42583</v>
      </c>
      <c r="D1688" s="2">
        <v>42612</v>
      </c>
      <c r="E1688">
        <v>1996.4</v>
      </c>
      <c r="F1688" s="1" t="s">
        <v>4594</v>
      </c>
      <c r="G1688" s="1" t="s">
        <v>688</v>
      </c>
      <c r="H1688" s="1" t="s">
        <v>689</v>
      </c>
      <c r="I1688" s="1" t="s">
        <v>720</v>
      </c>
      <c r="J1688">
        <v>5000</v>
      </c>
      <c r="K1688">
        <v>1000</v>
      </c>
      <c r="L1688" s="1" t="s">
        <v>691</v>
      </c>
      <c r="M1688" s="1" t="s">
        <v>984</v>
      </c>
      <c r="N1688">
        <v>0.4</v>
      </c>
      <c r="O1688" s="1" t="s">
        <v>693</v>
      </c>
      <c r="P1688">
        <v>0.49909999999999999</v>
      </c>
      <c r="Q1688" s="1" t="s">
        <v>694</v>
      </c>
      <c r="R1688" s="1" t="s">
        <v>722</v>
      </c>
      <c r="S1688" s="1" t="s">
        <v>696</v>
      </c>
      <c r="T1688">
        <v>2000</v>
      </c>
      <c r="U1688" s="1" t="s">
        <v>697</v>
      </c>
      <c r="V1688" s="1" t="s">
        <v>698</v>
      </c>
      <c r="W1688" s="1" t="s">
        <v>708</v>
      </c>
    </row>
    <row r="1689" spans="1:23" x14ac:dyDescent="0.25">
      <c r="A1689" s="1" t="s">
        <v>4592</v>
      </c>
      <c r="B1689" s="1" t="s">
        <v>4595</v>
      </c>
      <c r="C1689" s="2">
        <v>42583</v>
      </c>
      <c r="D1689" s="2">
        <v>42612</v>
      </c>
      <c r="E1689">
        <v>503.6</v>
      </c>
      <c r="F1689" s="1" t="s">
        <v>4596</v>
      </c>
      <c r="G1689" s="1" t="s">
        <v>688</v>
      </c>
      <c r="H1689" s="1" t="s">
        <v>689</v>
      </c>
      <c r="I1689" s="1" t="s">
        <v>716</v>
      </c>
      <c r="J1689">
        <v>1500</v>
      </c>
      <c r="K1689">
        <v>251.8</v>
      </c>
      <c r="L1689" s="1" t="s">
        <v>691</v>
      </c>
      <c r="M1689" s="1" t="s">
        <v>984</v>
      </c>
      <c r="N1689">
        <v>0.4</v>
      </c>
      <c r="O1689" s="1" t="s">
        <v>693</v>
      </c>
      <c r="P1689">
        <v>0.5</v>
      </c>
      <c r="Q1689" s="1" t="s">
        <v>694</v>
      </c>
      <c r="R1689" s="1" t="s">
        <v>695</v>
      </c>
      <c r="S1689" s="1" t="s">
        <v>696</v>
      </c>
      <c r="T1689">
        <v>600</v>
      </c>
      <c r="U1689" s="1" t="s">
        <v>697</v>
      </c>
      <c r="V1689" s="1" t="s">
        <v>698</v>
      </c>
      <c r="W1689" s="1" t="s">
        <v>708</v>
      </c>
    </row>
    <row r="1690" spans="1:23" x14ac:dyDescent="0.25">
      <c r="A1690" s="1" t="s">
        <v>4597</v>
      </c>
      <c r="B1690" s="1" t="s">
        <v>4598</v>
      </c>
      <c r="C1690" s="2">
        <v>42482</v>
      </c>
      <c r="D1690" s="2">
        <v>42485</v>
      </c>
      <c r="E1690">
        <v>406</v>
      </c>
      <c r="F1690" s="1" t="s">
        <v>4599</v>
      </c>
      <c r="G1690" s="1" t="s">
        <v>688</v>
      </c>
      <c r="H1690" s="1" t="s">
        <v>689</v>
      </c>
      <c r="I1690" s="1" t="s">
        <v>716</v>
      </c>
      <c r="J1690">
        <v>1000</v>
      </c>
      <c r="K1690">
        <v>200</v>
      </c>
      <c r="L1690" s="1" t="s">
        <v>691</v>
      </c>
      <c r="M1690" s="1" t="s">
        <v>759</v>
      </c>
      <c r="N1690">
        <v>0.4</v>
      </c>
      <c r="O1690" s="1" t="s">
        <v>693</v>
      </c>
      <c r="P1690">
        <v>0.50739999999999996</v>
      </c>
      <c r="Q1690" s="1" t="s">
        <v>694</v>
      </c>
      <c r="R1690" s="1" t="s">
        <v>695</v>
      </c>
      <c r="S1690" s="1" t="s">
        <v>696</v>
      </c>
      <c r="T1690">
        <v>400</v>
      </c>
      <c r="U1690" s="1" t="s">
        <v>697</v>
      </c>
      <c r="V1690" s="1" t="s">
        <v>698</v>
      </c>
      <c r="W1690" s="1" t="s">
        <v>708</v>
      </c>
    </row>
    <row r="1691" spans="1:23" x14ac:dyDescent="0.25">
      <c r="A1691" s="1" t="s">
        <v>4597</v>
      </c>
      <c r="B1691" s="1" t="s">
        <v>4600</v>
      </c>
      <c r="C1691" s="2">
        <v>42482</v>
      </c>
      <c r="D1691" s="2">
        <v>42485</v>
      </c>
      <c r="E1691">
        <v>394</v>
      </c>
      <c r="F1691" s="1" t="s">
        <v>4601</v>
      </c>
      <c r="G1691" s="1" t="s">
        <v>688</v>
      </c>
      <c r="H1691" s="1" t="s">
        <v>689</v>
      </c>
      <c r="I1691" s="1" t="s">
        <v>789</v>
      </c>
      <c r="J1691">
        <v>1750</v>
      </c>
      <c r="K1691">
        <v>350</v>
      </c>
      <c r="L1691" s="1" t="s">
        <v>691</v>
      </c>
      <c r="M1691" s="1" t="s">
        <v>759</v>
      </c>
      <c r="N1691">
        <v>0.4</v>
      </c>
      <c r="O1691" s="1" t="s">
        <v>693</v>
      </c>
      <c r="P1691">
        <v>0.11169999999999999</v>
      </c>
      <c r="Q1691" s="1" t="s">
        <v>694</v>
      </c>
      <c r="R1691" s="1" t="s">
        <v>695</v>
      </c>
      <c r="S1691" s="1" t="s">
        <v>696</v>
      </c>
      <c r="T1691">
        <v>700</v>
      </c>
      <c r="U1691" s="1" t="s">
        <v>697</v>
      </c>
      <c r="V1691" s="1" t="s">
        <v>698</v>
      </c>
      <c r="W1691" s="1" t="s">
        <v>708</v>
      </c>
    </row>
    <row r="1692" spans="1:23" x14ac:dyDescent="0.25">
      <c r="A1692" s="1" t="s">
        <v>4602</v>
      </c>
      <c r="B1692" s="1" t="s">
        <v>4603</v>
      </c>
      <c r="C1692" s="2">
        <v>42614</v>
      </c>
      <c r="D1692" s="2">
        <v>42618</v>
      </c>
      <c r="E1692">
        <v>1000</v>
      </c>
      <c r="F1692" s="1" t="s">
        <v>4604</v>
      </c>
      <c r="G1692" s="1" t="s">
        <v>688</v>
      </c>
      <c r="H1692" s="1" t="s">
        <v>689</v>
      </c>
      <c r="I1692" s="1" t="s">
        <v>716</v>
      </c>
      <c r="J1692">
        <v>3000</v>
      </c>
      <c r="K1692">
        <v>500</v>
      </c>
      <c r="L1692" s="1" t="s">
        <v>691</v>
      </c>
      <c r="M1692" s="1" t="s">
        <v>1640</v>
      </c>
      <c r="N1692">
        <v>0.4</v>
      </c>
      <c r="O1692" s="1" t="s">
        <v>693</v>
      </c>
      <c r="P1692">
        <v>0.5</v>
      </c>
      <c r="Q1692" s="1" t="s">
        <v>694</v>
      </c>
      <c r="R1692" s="1" t="s">
        <v>695</v>
      </c>
      <c r="S1692" s="1" t="s">
        <v>696</v>
      </c>
      <c r="T1692">
        <v>1200</v>
      </c>
      <c r="U1692" s="1" t="s">
        <v>697</v>
      </c>
      <c r="V1692" s="1" t="s">
        <v>698</v>
      </c>
      <c r="W1692" s="1" t="s">
        <v>708</v>
      </c>
    </row>
    <row r="1693" spans="1:23" x14ac:dyDescent="0.25">
      <c r="A1693" s="1" t="s">
        <v>4602</v>
      </c>
      <c r="B1693" s="1" t="s">
        <v>4605</v>
      </c>
      <c r="C1693" s="2">
        <v>42614</v>
      </c>
      <c r="D1693" s="2">
        <v>42618</v>
      </c>
      <c r="E1693">
        <v>1500</v>
      </c>
      <c r="F1693" s="1" t="s">
        <v>4606</v>
      </c>
      <c r="G1693" s="1" t="s">
        <v>688</v>
      </c>
      <c r="H1693" s="1" t="s">
        <v>689</v>
      </c>
      <c r="I1693" s="1" t="s">
        <v>720</v>
      </c>
      <c r="J1693">
        <v>4000</v>
      </c>
      <c r="K1693">
        <v>800</v>
      </c>
      <c r="L1693" s="1" t="s">
        <v>691</v>
      </c>
      <c r="M1693" s="1" t="s">
        <v>1640</v>
      </c>
      <c r="N1693">
        <v>0.4</v>
      </c>
      <c r="O1693" s="1" t="s">
        <v>693</v>
      </c>
      <c r="P1693">
        <v>0.4667</v>
      </c>
      <c r="Q1693" s="1" t="s">
        <v>694</v>
      </c>
      <c r="R1693" s="1" t="s">
        <v>695</v>
      </c>
      <c r="S1693" s="1" t="s">
        <v>696</v>
      </c>
      <c r="T1693">
        <v>1600</v>
      </c>
      <c r="U1693" s="1" t="s">
        <v>697</v>
      </c>
      <c r="V1693" s="1" t="s">
        <v>698</v>
      </c>
      <c r="W1693" s="1" t="s">
        <v>708</v>
      </c>
    </row>
    <row r="1694" spans="1:23" x14ac:dyDescent="0.25">
      <c r="A1694" s="1" t="s">
        <v>4607</v>
      </c>
      <c r="B1694" s="1" t="s">
        <v>4608</v>
      </c>
      <c r="C1694" s="2">
        <v>42699</v>
      </c>
      <c r="D1694" s="2">
        <v>42702</v>
      </c>
      <c r="E1694">
        <v>750</v>
      </c>
      <c r="F1694" s="1" t="s">
        <v>4609</v>
      </c>
      <c r="G1694" s="1" t="s">
        <v>688</v>
      </c>
      <c r="H1694" s="1" t="s">
        <v>689</v>
      </c>
      <c r="I1694" s="1" t="s">
        <v>764</v>
      </c>
      <c r="J1694">
        <v>100000</v>
      </c>
      <c r="K1694">
        <v>87.23</v>
      </c>
      <c r="L1694" s="1" t="s">
        <v>691</v>
      </c>
      <c r="M1694" s="1" t="s">
        <v>721</v>
      </c>
      <c r="N1694">
        <v>0.4</v>
      </c>
      <c r="O1694" s="1" t="s">
        <v>1029</v>
      </c>
      <c r="P1694">
        <v>0.88370000000000004</v>
      </c>
      <c r="Q1694" s="1" t="s">
        <v>694</v>
      </c>
      <c r="R1694" s="1" t="s">
        <v>722</v>
      </c>
      <c r="S1694" s="1" t="s">
        <v>696</v>
      </c>
      <c r="T1694">
        <v>40</v>
      </c>
      <c r="U1694" s="1" t="s">
        <v>697</v>
      </c>
      <c r="V1694" s="1" t="s">
        <v>698</v>
      </c>
      <c r="W1694" s="1" t="s">
        <v>708</v>
      </c>
    </row>
    <row r="1695" spans="1:23" x14ac:dyDescent="0.25">
      <c r="A1695" s="1" t="s">
        <v>4607</v>
      </c>
      <c r="B1695" s="1" t="s">
        <v>4610</v>
      </c>
      <c r="C1695" s="2">
        <v>42699</v>
      </c>
      <c r="D1695" s="2">
        <v>42702</v>
      </c>
      <c r="E1695">
        <v>750</v>
      </c>
      <c r="F1695" s="1" t="s">
        <v>4611</v>
      </c>
      <c r="G1695" s="1" t="s">
        <v>688</v>
      </c>
      <c r="H1695" s="1" t="s">
        <v>689</v>
      </c>
      <c r="I1695" s="1" t="s">
        <v>716</v>
      </c>
      <c r="J1695">
        <v>400000</v>
      </c>
      <c r="K1695">
        <v>179.61</v>
      </c>
      <c r="L1695" s="1" t="s">
        <v>691</v>
      </c>
      <c r="M1695" s="1" t="s">
        <v>721</v>
      </c>
      <c r="N1695">
        <v>0.4</v>
      </c>
      <c r="O1695" s="1" t="s">
        <v>1029</v>
      </c>
      <c r="P1695">
        <v>0.76049999999999995</v>
      </c>
      <c r="Q1695" s="1" t="s">
        <v>694</v>
      </c>
      <c r="R1695" s="1" t="s">
        <v>722</v>
      </c>
      <c r="S1695" s="1" t="s">
        <v>696</v>
      </c>
      <c r="T1695">
        <v>160</v>
      </c>
      <c r="U1695" s="1" t="s">
        <v>697</v>
      </c>
      <c r="V1695" s="1" t="s">
        <v>698</v>
      </c>
      <c r="W1695" s="1" t="s">
        <v>708</v>
      </c>
    </row>
    <row r="1696" spans="1:23" x14ac:dyDescent="0.25">
      <c r="A1696" s="1" t="s">
        <v>4612</v>
      </c>
      <c r="B1696" s="1" t="s">
        <v>4613</v>
      </c>
      <c r="C1696" s="2">
        <v>42614</v>
      </c>
      <c r="D1696" s="2">
        <v>42618</v>
      </c>
      <c r="E1696">
        <v>1482</v>
      </c>
      <c r="F1696" s="1" t="s">
        <v>4614</v>
      </c>
      <c r="G1696" s="1" t="s">
        <v>688</v>
      </c>
      <c r="H1696" s="1" t="s">
        <v>689</v>
      </c>
      <c r="I1696" s="1" t="s">
        <v>720</v>
      </c>
      <c r="J1696">
        <v>4000</v>
      </c>
      <c r="K1696">
        <v>800</v>
      </c>
      <c r="L1696" s="1" t="s">
        <v>691</v>
      </c>
      <c r="M1696" s="1" t="s">
        <v>1640</v>
      </c>
      <c r="N1696">
        <v>0.4</v>
      </c>
      <c r="O1696" s="1" t="s">
        <v>693</v>
      </c>
      <c r="P1696">
        <v>0.4602</v>
      </c>
      <c r="Q1696" s="1" t="s">
        <v>694</v>
      </c>
      <c r="R1696" s="1" t="s">
        <v>695</v>
      </c>
      <c r="S1696" s="1" t="s">
        <v>696</v>
      </c>
      <c r="T1696">
        <v>1600</v>
      </c>
      <c r="U1696" s="1" t="s">
        <v>697</v>
      </c>
      <c r="V1696" s="1" t="s">
        <v>698</v>
      </c>
      <c r="W1696" s="1" t="s">
        <v>708</v>
      </c>
    </row>
    <row r="1697" spans="1:23" x14ac:dyDescent="0.25">
      <c r="A1697" s="1" t="s">
        <v>4612</v>
      </c>
      <c r="B1697" s="1" t="s">
        <v>4615</v>
      </c>
      <c r="C1697" s="2">
        <v>42614</v>
      </c>
      <c r="D1697" s="2">
        <v>42618</v>
      </c>
      <c r="E1697">
        <v>1018</v>
      </c>
      <c r="F1697" s="1" t="s">
        <v>4616</v>
      </c>
      <c r="G1697" s="1" t="s">
        <v>688</v>
      </c>
      <c r="H1697" s="1" t="s">
        <v>689</v>
      </c>
      <c r="I1697" s="1" t="s">
        <v>716</v>
      </c>
      <c r="J1697">
        <v>3000</v>
      </c>
      <c r="K1697">
        <v>509</v>
      </c>
      <c r="L1697" s="1" t="s">
        <v>691</v>
      </c>
      <c r="M1697" s="1" t="s">
        <v>1640</v>
      </c>
      <c r="N1697">
        <v>0.4</v>
      </c>
      <c r="O1697" s="1" t="s">
        <v>693</v>
      </c>
      <c r="P1697">
        <v>0.5</v>
      </c>
      <c r="Q1697" s="1" t="s">
        <v>694</v>
      </c>
      <c r="R1697" s="1" t="s">
        <v>695</v>
      </c>
      <c r="S1697" s="1" t="s">
        <v>696</v>
      </c>
      <c r="T1697">
        <v>1200</v>
      </c>
      <c r="U1697" s="1" t="s">
        <v>697</v>
      </c>
      <c r="V1697" s="1" t="s">
        <v>698</v>
      </c>
      <c r="W1697" s="1" t="s">
        <v>708</v>
      </c>
    </row>
    <row r="1698" spans="1:23" x14ac:dyDescent="0.25">
      <c r="A1698" s="1" t="s">
        <v>4617</v>
      </c>
      <c r="B1698" s="1" t="s">
        <v>4618</v>
      </c>
      <c r="C1698" s="2">
        <v>42440</v>
      </c>
      <c r="D1698" s="2">
        <v>42443</v>
      </c>
      <c r="E1698">
        <v>400</v>
      </c>
      <c r="F1698" s="1" t="s">
        <v>4619</v>
      </c>
      <c r="G1698" s="1" t="s">
        <v>688</v>
      </c>
      <c r="H1698" s="1" t="s">
        <v>689</v>
      </c>
      <c r="I1698" s="1" t="s">
        <v>711</v>
      </c>
      <c r="J1698">
        <v>2500</v>
      </c>
      <c r="K1698">
        <v>500</v>
      </c>
      <c r="L1698" s="1" t="s">
        <v>691</v>
      </c>
      <c r="M1698" s="1" t="s">
        <v>984</v>
      </c>
      <c r="N1698">
        <v>0.4</v>
      </c>
      <c r="O1698" s="1" t="s">
        <v>693</v>
      </c>
      <c r="P1698">
        <v>-0.25</v>
      </c>
      <c r="Q1698" s="1" t="s">
        <v>694</v>
      </c>
      <c r="R1698" s="1" t="s">
        <v>695</v>
      </c>
      <c r="S1698" s="1" t="s">
        <v>696</v>
      </c>
      <c r="T1698">
        <v>1000</v>
      </c>
      <c r="U1698" s="1" t="s">
        <v>697</v>
      </c>
      <c r="V1698" s="1" t="s">
        <v>698</v>
      </c>
      <c r="W1698" s="1" t="s">
        <v>708</v>
      </c>
    </row>
    <row r="1699" spans="1:23" x14ac:dyDescent="0.25">
      <c r="A1699" s="1" t="s">
        <v>4617</v>
      </c>
      <c r="B1699" s="1" t="s">
        <v>4620</v>
      </c>
      <c r="C1699" s="2">
        <v>42440</v>
      </c>
      <c r="D1699" s="2">
        <v>42443</v>
      </c>
      <c r="E1699">
        <v>800</v>
      </c>
      <c r="F1699" s="1" t="s">
        <v>4621</v>
      </c>
      <c r="G1699" s="1" t="s">
        <v>688</v>
      </c>
      <c r="H1699" s="1" t="s">
        <v>689</v>
      </c>
      <c r="I1699" s="1" t="s">
        <v>735</v>
      </c>
      <c r="J1699">
        <v>2000</v>
      </c>
      <c r="K1699">
        <v>400</v>
      </c>
      <c r="L1699" s="1" t="s">
        <v>691</v>
      </c>
      <c r="M1699" s="1" t="s">
        <v>984</v>
      </c>
      <c r="N1699">
        <v>0.4</v>
      </c>
      <c r="O1699" s="1" t="s">
        <v>693</v>
      </c>
      <c r="P1699">
        <v>0.5</v>
      </c>
      <c r="Q1699" s="1" t="s">
        <v>694</v>
      </c>
      <c r="R1699" s="1" t="s">
        <v>695</v>
      </c>
      <c r="S1699" s="1" t="s">
        <v>696</v>
      </c>
      <c r="T1699">
        <v>800</v>
      </c>
      <c r="U1699" s="1" t="s">
        <v>697</v>
      </c>
      <c r="V1699" s="1" t="s">
        <v>698</v>
      </c>
      <c r="W1699" s="1" t="s">
        <v>708</v>
      </c>
    </row>
    <row r="1700" spans="1:23" x14ac:dyDescent="0.25">
      <c r="A1700" s="1" t="s">
        <v>4617</v>
      </c>
      <c r="B1700" s="1" t="s">
        <v>4622</v>
      </c>
      <c r="C1700" s="2">
        <v>42440</v>
      </c>
      <c r="D1700" s="2">
        <v>42443</v>
      </c>
      <c r="E1700">
        <v>800</v>
      </c>
      <c r="F1700" s="1" t="s">
        <v>4623</v>
      </c>
      <c r="G1700" s="1" t="s">
        <v>688</v>
      </c>
      <c r="H1700" s="1" t="s">
        <v>689</v>
      </c>
      <c r="I1700" s="1" t="s">
        <v>738</v>
      </c>
      <c r="J1700">
        <v>2000</v>
      </c>
      <c r="K1700">
        <v>400</v>
      </c>
      <c r="L1700" s="1" t="s">
        <v>691</v>
      </c>
      <c r="M1700" s="1" t="s">
        <v>984</v>
      </c>
      <c r="N1700">
        <v>0.4</v>
      </c>
      <c r="O1700" s="1" t="s">
        <v>693</v>
      </c>
      <c r="P1700">
        <v>0.5</v>
      </c>
      <c r="Q1700" s="1" t="s">
        <v>694</v>
      </c>
      <c r="R1700" s="1" t="s">
        <v>695</v>
      </c>
      <c r="S1700" s="1" t="s">
        <v>696</v>
      </c>
      <c r="T1700">
        <v>800</v>
      </c>
      <c r="U1700" s="1" t="s">
        <v>697</v>
      </c>
      <c r="V1700" s="1" t="s">
        <v>698</v>
      </c>
      <c r="W1700" s="1" t="s">
        <v>708</v>
      </c>
    </row>
    <row r="1701" spans="1:23" x14ac:dyDescent="0.25">
      <c r="A1701" s="1" t="s">
        <v>4624</v>
      </c>
      <c r="B1701" s="1" t="s">
        <v>4625</v>
      </c>
      <c r="C1701" s="2">
        <v>42608</v>
      </c>
      <c r="D1701" s="2">
        <v>42642</v>
      </c>
      <c r="E1701">
        <v>1900</v>
      </c>
      <c r="F1701" s="1" t="s">
        <v>4626</v>
      </c>
      <c r="G1701" s="1" t="s">
        <v>688</v>
      </c>
      <c r="H1701" s="1" t="s">
        <v>689</v>
      </c>
      <c r="I1701" s="1" t="s">
        <v>720</v>
      </c>
      <c r="J1701">
        <v>5000</v>
      </c>
      <c r="K1701">
        <v>1000</v>
      </c>
      <c r="L1701" s="1" t="s">
        <v>691</v>
      </c>
      <c r="M1701" s="1" t="s">
        <v>984</v>
      </c>
      <c r="N1701">
        <v>0.4</v>
      </c>
      <c r="O1701" s="1" t="s">
        <v>693</v>
      </c>
      <c r="P1701">
        <v>0.47370000000000001</v>
      </c>
      <c r="Q1701" s="1" t="s">
        <v>694</v>
      </c>
      <c r="R1701" s="1" t="s">
        <v>722</v>
      </c>
      <c r="S1701" s="1" t="s">
        <v>696</v>
      </c>
      <c r="T1701">
        <v>2000</v>
      </c>
      <c r="U1701" s="1" t="s">
        <v>697</v>
      </c>
      <c r="V1701" s="1" t="s">
        <v>698</v>
      </c>
      <c r="W1701" s="1" t="s">
        <v>708</v>
      </c>
    </row>
    <row r="1702" spans="1:23" x14ac:dyDescent="0.25">
      <c r="A1702" s="1" t="s">
        <v>4624</v>
      </c>
      <c r="B1702" s="1" t="s">
        <v>4627</v>
      </c>
      <c r="C1702" s="2">
        <v>42608</v>
      </c>
      <c r="D1702" s="2">
        <v>42642</v>
      </c>
      <c r="E1702">
        <v>600</v>
      </c>
      <c r="F1702" s="1" t="s">
        <v>4628</v>
      </c>
      <c r="G1702" s="1" t="s">
        <v>688</v>
      </c>
      <c r="H1702" s="1" t="s">
        <v>689</v>
      </c>
      <c r="I1702" s="1" t="s">
        <v>716</v>
      </c>
      <c r="J1702">
        <v>1500</v>
      </c>
      <c r="K1702">
        <v>295</v>
      </c>
      <c r="L1702" s="1" t="s">
        <v>691</v>
      </c>
      <c r="M1702" s="1" t="s">
        <v>984</v>
      </c>
      <c r="N1702">
        <v>0.4</v>
      </c>
      <c r="O1702" s="1" t="s">
        <v>693</v>
      </c>
      <c r="P1702">
        <v>0.50829999999999997</v>
      </c>
      <c r="Q1702" s="1" t="s">
        <v>694</v>
      </c>
      <c r="R1702" s="1" t="s">
        <v>695</v>
      </c>
      <c r="S1702" s="1" t="s">
        <v>696</v>
      </c>
      <c r="T1702">
        <v>600</v>
      </c>
      <c r="U1702" s="1" t="s">
        <v>697</v>
      </c>
      <c r="V1702" s="1" t="s">
        <v>698</v>
      </c>
      <c r="W1702" s="1" t="s">
        <v>708</v>
      </c>
    </row>
    <row r="1703" spans="1:23" x14ac:dyDescent="0.25">
      <c r="A1703" s="1" t="s">
        <v>4629</v>
      </c>
      <c r="B1703" s="1" t="s">
        <v>4630</v>
      </c>
      <c r="C1703" s="2">
        <v>42644</v>
      </c>
      <c r="D1703" s="2">
        <v>42673</v>
      </c>
      <c r="E1703">
        <v>0</v>
      </c>
      <c r="F1703" s="1" t="s">
        <v>4631</v>
      </c>
      <c r="G1703" s="1" t="s">
        <v>688</v>
      </c>
      <c r="H1703" s="1" t="s">
        <v>689</v>
      </c>
      <c r="I1703" s="1" t="s">
        <v>863</v>
      </c>
      <c r="J1703">
        <v>0</v>
      </c>
      <c r="K1703">
        <v>51.99</v>
      </c>
      <c r="L1703" s="1" t="s">
        <v>691</v>
      </c>
      <c r="M1703" s="1" t="s">
        <v>726</v>
      </c>
      <c r="N1703">
        <v>0</v>
      </c>
      <c r="O1703" s="1" t="s">
        <v>693</v>
      </c>
      <c r="P1703">
        <v>0</v>
      </c>
      <c r="Q1703" s="1" t="s">
        <v>694</v>
      </c>
      <c r="R1703" s="1" t="s">
        <v>940</v>
      </c>
      <c r="S1703" s="1" t="s">
        <v>696</v>
      </c>
      <c r="T1703">
        <v>0</v>
      </c>
      <c r="U1703" s="1" t="s">
        <v>697</v>
      </c>
      <c r="V1703" s="1" t="s">
        <v>698</v>
      </c>
      <c r="W1703" s="1" t="s">
        <v>941</v>
      </c>
    </row>
    <row r="1704" spans="1:23" x14ac:dyDescent="0.25">
      <c r="A1704" s="1" t="s">
        <v>4629</v>
      </c>
      <c r="B1704" s="1" t="s">
        <v>4632</v>
      </c>
      <c r="C1704" s="2">
        <v>42644</v>
      </c>
      <c r="D1704" s="2">
        <v>42673</v>
      </c>
      <c r="E1704">
        <v>0</v>
      </c>
      <c r="F1704" s="1" t="s">
        <v>4633</v>
      </c>
      <c r="G1704" s="1" t="s">
        <v>688</v>
      </c>
      <c r="H1704" s="1" t="s">
        <v>689</v>
      </c>
      <c r="I1704" s="1" t="s">
        <v>950</v>
      </c>
      <c r="J1704">
        <v>0</v>
      </c>
      <c r="K1704">
        <v>36.22</v>
      </c>
      <c r="L1704" s="1" t="s">
        <v>691</v>
      </c>
      <c r="M1704" s="1" t="s">
        <v>726</v>
      </c>
      <c r="N1704">
        <v>40</v>
      </c>
      <c r="O1704" s="1" t="s">
        <v>693</v>
      </c>
      <c r="P1704">
        <v>0</v>
      </c>
      <c r="Q1704" s="1" t="s">
        <v>694</v>
      </c>
      <c r="R1704" s="1" t="s">
        <v>951</v>
      </c>
      <c r="S1704" s="1" t="s">
        <v>696</v>
      </c>
      <c r="T1704">
        <v>0</v>
      </c>
      <c r="U1704" s="1" t="s">
        <v>697</v>
      </c>
      <c r="V1704" s="1" t="s">
        <v>698</v>
      </c>
      <c r="W1704" s="1" t="s">
        <v>952</v>
      </c>
    </row>
    <row r="1705" spans="1:23" x14ac:dyDescent="0.25">
      <c r="A1705" s="1" t="s">
        <v>4629</v>
      </c>
      <c r="B1705" s="1" t="s">
        <v>4634</v>
      </c>
      <c r="C1705" s="2">
        <v>42644</v>
      </c>
      <c r="D1705" s="2">
        <v>42673</v>
      </c>
      <c r="E1705">
        <v>500</v>
      </c>
      <c r="F1705" s="1" t="s">
        <v>4635</v>
      </c>
      <c r="G1705" s="1" t="s">
        <v>688</v>
      </c>
      <c r="H1705" s="1" t="s">
        <v>689</v>
      </c>
      <c r="I1705" s="1" t="s">
        <v>706</v>
      </c>
      <c r="J1705">
        <v>0</v>
      </c>
      <c r="K1705">
        <v>729.58</v>
      </c>
      <c r="L1705" s="1" t="s">
        <v>691</v>
      </c>
      <c r="M1705" s="1" t="s">
        <v>726</v>
      </c>
      <c r="N1705">
        <v>40</v>
      </c>
      <c r="O1705" s="1" t="s">
        <v>693</v>
      </c>
      <c r="P1705">
        <v>-0.4592</v>
      </c>
      <c r="Q1705" s="1" t="s">
        <v>694</v>
      </c>
      <c r="R1705" s="1" t="s">
        <v>695</v>
      </c>
      <c r="S1705" s="1" t="s">
        <v>696</v>
      </c>
      <c r="T1705">
        <v>0</v>
      </c>
      <c r="U1705" s="1" t="s">
        <v>697</v>
      </c>
      <c r="V1705" s="1" t="s">
        <v>698</v>
      </c>
      <c r="W1705" s="1" t="s">
        <v>708</v>
      </c>
    </row>
    <row r="1706" spans="1:23" x14ac:dyDescent="0.25">
      <c r="A1706" s="1" t="s">
        <v>4629</v>
      </c>
      <c r="B1706" s="1" t="s">
        <v>4636</v>
      </c>
      <c r="C1706" s="2">
        <v>42644</v>
      </c>
      <c r="D1706" s="2">
        <v>42673</v>
      </c>
      <c r="E1706">
        <v>340</v>
      </c>
      <c r="F1706" s="1" t="s">
        <v>4637</v>
      </c>
      <c r="G1706" s="1" t="s">
        <v>688</v>
      </c>
      <c r="H1706" s="1" t="s">
        <v>689</v>
      </c>
      <c r="I1706" s="1" t="s">
        <v>720</v>
      </c>
      <c r="J1706">
        <v>4000</v>
      </c>
      <c r="K1706">
        <v>1000</v>
      </c>
      <c r="L1706" s="1" t="s">
        <v>691</v>
      </c>
      <c r="M1706" s="1" t="s">
        <v>726</v>
      </c>
      <c r="N1706">
        <v>0.4</v>
      </c>
      <c r="O1706" s="1" t="s">
        <v>693</v>
      </c>
      <c r="P1706">
        <v>-1.9412</v>
      </c>
      <c r="Q1706" s="1" t="s">
        <v>694</v>
      </c>
      <c r="R1706" s="1" t="s">
        <v>695</v>
      </c>
      <c r="S1706" s="1" t="s">
        <v>696</v>
      </c>
      <c r="T1706">
        <v>1600</v>
      </c>
      <c r="U1706" s="1" t="s">
        <v>697</v>
      </c>
      <c r="V1706" s="1" t="s">
        <v>698</v>
      </c>
      <c r="W1706" s="1" t="s">
        <v>708</v>
      </c>
    </row>
    <row r="1707" spans="1:23" x14ac:dyDescent="0.25">
      <c r="A1707" s="1" t="s">
        <v>4629</v>
      </c>
      <c r="B1707" s="1" t="s">
        <v>4638</v>
      </c>
      <c r="C1707" s="2">
        <v>42644</v>
      </c>
      <c r="D1707" s="2">
        <v>42673</v>
      </c>
      <c r="E1707">
        <v>0</v>
      </c>
      <c r="F1707" s="1" t="s">
        <v>4631</v>
      </c>
      <c r="G1707" s="1" t="s">
        <v>688</v>
      </c>
      <c r="H1707" s="1" t="s">
        <v>689</v>
      </c>
      <c r="I1707" s="1" t="s">
        <v>863</v>
      </c>
      <c r="J1707">
        <v>0</v>
      </c>
      <c r="K1707">
        <v>174.71</v>
      </c>
      <c r="L1707" s="1" t="s">
        <v>691</v>
      </c>
      <c r="M1707" s="1" t="s">
        <v>726</v>
      </c>
      <c r="N1707">
        <v>0</v>
      </c>
      <c r="O1707" s="1" t="s">
        <v>693</v>
      </c>
      <c r="P1707">
        <v>0</v>
      </c>
      <c r="Q1707" s="1" t="s">
        <v>694</v>
      </c>
      <c r="R1707" s="1" t="s">
        <v>940</v>
      </c>
      <c r="S1707" s="1" t="s">
        <v>696</v>
      </c>
      <c r="T1707">
        <v>0</v>
      </c>
      <c r="U1707" s="1" t="s">
        <v>697</v>
      </c>
      <c r="V1707" s="1" t="s">
        <v>698</v>
      </c>
      <c r="W1707" s="1" t="s">
        <v>943</v>
      </c>
    </row>
    <row r="1708" spans="1:23" x14ac:dyDescent="0.25">
      <c r="A1708" s="1" t="s">
        <v>4639</v>
      </c>
      <c r="B1708" s="1" t="s">
        <v>4640</v>
      </c>
      <c r="C1708" s="2">
        <v>42675</v>
      </c>
      <c r="D1708" s="2">
        <v>42692</v>
      </c>
      <c r="E1708">
        <v>1640</v>
      </c>
      <c r="F1708" s="1" t="s">
        <v>4641</v>
      </c>
      <c r="G1708" s="1" t="s">
        <v>688</v>
      </c>
      <c r="H1708" s="1" t="s">
        <v>689</v>
      </c>
      <c r="I1708" s="1" t="s">
        <v>720</v>
      </c>
      <c r="J1708">
        <v>3200</v>
      </c>
      <c r="K1708">
        <v>800</v>
      </c>
      <c r="L1708" s="1" t="s">
        <v>691</v>
      </c>
      <c r="M1708" s="1" t="s">
        <v>984</v>
      </c>
      <c r="N1708">
        <v>40</v>
      </c>
      <c r="O1708" s="1" t="s">
        <v>693</v>
      </c>
      <c r="P1708">
        <v>0.51219999999999999</v>
      </c>
      <c r="Q1708" s="1" t="s">
        <v>694</v>
      </c>
      <c r="R1708" s="1" t="s">
        <v>722</v>
      </c>
      <c r="S1708" s="1" t="s">
        <v>696</v>
      </c>
      <c r="T1708">
        <v>128000</v>
      </c>
      <c r="U1708" s="1" t="s">
        <v>697</v>
      </c>
      <c r="V1708" s="1" t="s">
        <v>698</v>
      </c>
      <c r="W1708" s="1" t="s">
        <v>708</v>
      </c>
    </row>
    <row r="1709" spans="1:23" x14ac:dyDescent="0.25">
      <c r="A1709" s="1" t="s">
        <v>4639</v>
      </c>
      <c r="B1709" s="1" t="s">
        <v>4642</v>
      </c>
      <c r="C1709" s="2">
        <v>42675</v>
      </c>
      <c r="D1709" s="2">
        <v>42692</v>
      </c>
      <c r="E1709">
        <v>0</v>
      </c>
      <c r="F1709" s="1" t="s">
        <v>4643</v>
      </c>
      <c r="G1709" s="1" t="s">
        <v>688</v>
      </c>
      <c r="H1709" s="1" t="s">
        <v>689</v>
      </c>
      <c r="I1709" s="1" t="s">
        <v>1914</v>
      </c>
      <c r="J1709">
        <v>0</v>
      </c>
      <c r="K1709">
        <v>280</v>
      </c>
      <c r="L1709" s="1" t="s">
        <v>691</v>
      </c>
      <c r="M1709" s="1" t="s">
        <v>984</v>
      </c>
      <c r="N1709">
        <v>40</v>
      </c>
      <c r="O1709" s="1" t="s">
        <v>693</v>
      </c>
      <c r="P1709">
        <v>0</v>
      </c>
      <c r="Q1709" s="1" t="s">
        <v>694</v>
      </c>
      <c r="R1709" s="1" t="s">
        <v>695</v>
      </c>
      <c r="S1709" s="1" t="s">
        <v>696</v>
      </c>
      <c r="T1709">
        <v>0</v>
      </c>
      <c r="U1709" s="1" t="s">
        <v>697</v>
      </c>
      <c r="V1709" s="1" t="s">
        <v>698</v>
      </c>
      <c r="W1709" s="1" t="s">
        <v>708</v>
      </c>
    </row>
    <row r="1710" spans="1:23" x14ac:dyDescent="0.25">
      <c r="A1710" s="1" t="s">
        <v>4644</v>
      </c>
      <c r="B1710" s="1" t="s">
        <v>4645</v>
      </c>
      <c r="C1710" s="2">
        <v>42438</v>
      </c>
      <c r="D1710" s="2">
        <v>42460</v>
      </c>
      <c r="E1710">
        <v>419</v>
      </c>
      <c r="F1710" s="1" t="s">
        <v>4646</v>
      </c>
      <c r="G1710" s="1" t="s">
        <v>688</v>
      </c>
      <c r="H1710" s="1" t="s">
        <v>689</v>
      </c>
      <c r="I1710" s="1" t="s">
        <v>706</v>
      </c>
      <c r="J1710">
        <v>2500</v>
      </c>
      <c r="K1710">
        <v>311.51</v>
      </c>
      <c r="L1710" s="1" t="s">
        <v>691</v>
      </c>
      <c r="M1710" s="1" t="s">
        <v>707</v>
      </c>
      <c r="N1710">
        <v>0.5</v>
      </c>
      <c r="O1710" s="1" t="s">
        <v>693</v>
      </c>
      <c r="P1710">
        <v>0.25650000000000001</v>
      </c>
      <c r="Q1710" s="1" t="s">
        <v>694</v>
      </c>
      <c r="R1710" s="1" t="s">
        <v>695</v>
      </c>
      <c r="S1710" s="1" t="s">
        <v>696</v>
      </c>
      <c r="T1710">
        <v>1250</v>
      </c>
      <c r="U1710" s="1" t="s">
        <v>697</v>
      </c>
      <c r="V1710" s="1" t="s">
        <v>698</v>
      </c>
      <c r="W1710" s="1" t="s">
        <v>708</v>
      </c>
    </row>
    <row r="1711" spans="1:23" x14ac:dyDescent="0.25">
      <c r="A1711" s="1" t="s">
        <v>4644</v>
      </c>
      <c r="B1711" s="1" t="s">
        <v>4647</v>
      </c>
      <c r="C1711" s="2">
        <v>42454</v>
      </c>
      <c r="D1711" s="2">
        <v>42460</v>
      </c>
      <c r="E1711">
        <v>2331</v>
      </c>
      <c r="F1711" s="1" t="s">
        <v>4648</v>
      </c>
      <c r="G1711" s="1" t="s">
        <v>688</v>
      </c>
      <c r="H1711" s="1" t="s">
        <v>689</v>
      </c>
      <c r="I1711" s="1" t="s">
        <v>741</v>
      </c>
      <c r="J1711">
        <v>5000</v>
      </c>
      <c r="K1711">
        <v>1500</v>
      </c>
      <c r="L1711" s="1" t="s">
        <v>691</v>
      </c>
      <c r="M1711" s="1" t="s">
        <v>732</v>
      </c>
      <c r="N1711">
        <v>0.5</v>
      </c>
      <c r="O1711" s="1" t="s">
        <v>693</v>
      </c>
      <c r="P1711">
        <v>0.35649999999999998</v>
      </c>
      <c r="Q1711" s="1" t="s">
        <v>694</v>
      </c>
      <c r="R1711" s="1" t="s">
        <v>695</v>
      </c>
      <c r="S1711" s="1" t="s">
        <v>696</v>
      </c>
      <c r="T1711">
        <v>2500</v>
      </c>
      <c r="U1711" s="1" t="s">
        <v>697</v>
      </c>
      <c r="V1711" s="1" t="s">
        <v>698</v>
      </c>
      <c r="W1711" s="1" t="s">
        <v>708</v>
      </c>
    </row>
    <row r="1712" spans="1:23" x14ac:dyDescent="0.25">
      <c r="A1712" s="1" t="s">
        <v>4649</v>
      </c>
      <c r="B1712" s="1" t="s">
        <v>4650</v>
      </c>
      <c r="C1712" s="2">
        <v>42508</v>
      </c>
      <c r="D1712" s="2">
        <v>42521</v>
      </c>
      <c r="E1712">
        <v>3299</v>
      </c>
      <c r="F1712" s="1" t="s">
        <v>4651</v>
      </c>
      <c r="G1712" s="1" t="s">
        <v>688</v>
      </c>
      <c r="H1712" s="1" t="s">
        <v>689</v>
      </c>
      <c r="I1712" s="1" t="s">
        <v>1389</v>
      </c>
      <c r="J1712">
        <v>133</v>
      </c>
      <c r="K1712">
        <v>2000</v>
      </c>
      <c r="L1712" s="1" t="s">
        <v>691</v>
      </c>
      <c r="M1712" s="1" t="s">
        <v>759</v>
      </c>
      <c r="N1712">
        <v>25</v>
      </c>
      <c r="O1712" s="1" t="s">
        <v>693</v>
      </c>
      <c r="P1712">
        <v>0.39379999999999998</v>
      </c>
      <c r="Q1712" s="1" t="s">
        <v>694</v>
      </c>
      <c r="R1712" s="1" t="s">
        <v>695</v>
      </c>
      <c r="S1712" s="1" t="s">
        <v>696</v>
      </c>
      <c r="T1712">
        <v>3333.33</v>
      </c>
      <c r="U1712" s="1" t="s">
        <v>697</v>
      </c>
      <c r="V1712" s="1" t="s">
        <v>698</v>
      </c>
      <c r="W1712" s="1" t="s">
        <v>708</v>
      </c>
    </row>
    <row r="1713" spans="1:23" x14ac:dyDescent="0.25">
      <c r="A1713" s="1" t="s">
        <v>4652</v>
      </c>
      <c r="B1713" s="1" t="s">
        <v>4653</v>
      </c>
      <c r="C1713" s="2">
        <v>42508</v>
      </c>
      <c r="D1713" s="2">
        <v>42521</v>
      </c>
      <c r="E1713">
        <v>1575.2</v>
      </c>
      <c r="F1713" s="1" t="s">
        <v>4654</v>
      </c>
      <c r="G1713" s="1" t="s">
        <v>688</v>
      </c>
      <c r="H1713" s="1" t="s">
        <v>689</v>
      </c>
      <c r="I1713" s="1" t="s">
        <v>886</v>
      </c>
      <c r="J1713">
        <v>3750</v>
      </c>
      <c r="K1713">
        <v>787.6</v>
      </c>
      <c r="L1713" s="1" t="s">
        <v>691</v>
      </c>
      <c r="M1713" s="1" t="s">
        <v>726</v>
      </c>
      <c r="N1713">
        <v>0.8</v>
      </c>
      <c r="O1713" s="1" t="s">
        <v>693</v>
      </c>
      <c r="P1713">
        <v>0.5</v>
      </c>
      <c r="Q1713" s="1" t="s">
        <v>694</v>
      </c>
      <c r="R1713" s="1" t="s">
        <v>887</v>
      </c>
      <c r="S1713" s="1" t="s">
        <v>696</v>
      </c>
      <c r="T1713">
        <v>3000</v>
      </c>
      <c r="U1713" s="1" t="s">
        <v>697</v>
      </c>
      <c r="V1713" s="1" t="s">
        <v>698</v>
      </c>
      <c r="W1713" s="1" t="s">
        <v>708</v>
      </c>
    </row>
    <row r="1714" spans="1:23" x14ac:dyDescent="0.25">
      <c r="A1714" s="1" t="s">
        <v>4655</v>
      </c>
      <c r="B1714" s="1" t="s">
        <v>4656</v>
      </c>
      <c r="C1714" s="2">
        <v>42644</v>
      </c>
      <c r="D1714" s="2">
        <v>42673</v>
      </c>
      <c r="E1714">
        <v>14630</v>
      </c>
      <c r="F1714" s="1" t="s">
        <v>4657</v>
      </c>
      <c r="G1714" s="1" t="s">
        <v>688</v>
      </c>
      <c r="H1714" s="1" t="s">
        <v>689</v>
      </c>
      <c r="I1714" s="1" t="s">
        <v>1389</v>
      </c>
      <c r="J1714">
        <v>300</v>
      </c>
      <c r="K1714">
        <v>7000</v>
      </c>
      <c r="L1714" s="1" t="s">
        <v>691</v>
      </c>
      <c r="M1714" s="1" t="s">
        <v>726</v>
      </c>
      <c r="N1714">
        <v>35</v>
      </c>
      <c r="O1714" s="1" t="s">
        <v>1915</v>
      </c>
      <c r="P1714">
        <v>0.52149999999999996</v>
      </c>
      <c r="Q1714" s="1" t="s">
        <v>694</v>
      </c>
      <c r="R1714" s="1" t="s">
        <v>695</v>
      </c>
      <c r="S1714" s="1" t="s">
        <v>696</v>
      </c>
      <c r="T1714">
        <v>10500</v>
      </c>
      <c r="U1714" s="1" t="s">
        <v>697</v>
      </c>
      <c r="V1714" s="1" t="s">
        <v>698</v>
      </c>
      <c r="W1714" s="1" t="s">
        <v>708</v>
      </c>
    </row>
    <row r="1715" spans="1:23" x14ac:dyDescent="0.25">
      <c r="A1715" s="1" t="s">
        <v>4658</v>
      </c>
      <c r="B1715" s="1" t="s">
        <v>4659</v>
      </c>
      <c r="C1715" s="2">
        <v>42644</v>
      </c>
      <c r="D1715" s="2">
        <v>42673</v>
      </c>
      <c r="E1715">
        <v>1093.8</v>
      </c>
      <c r="F1715" s="1" t="s">
        <v>4660</v>
      </c>
      <c r="G1715" s="1" t="s">
        <v>688</v>
      </c>
      <c r="H1715" s="1" t="s">
        <v>689</v>
      </c>
      <c r="I1715" s="1" t="s">
        <v>706</v>
      </c>
      <c r="J1715">
        <v>3333</v>
      </c>
      <c r="K1715">
        <v>729.58</v>
      </c>
      <c r="L1715" s="1" t="s">
        <v>691</v>
      </c>
      <c r="M1715" s="1" t="s">
        <v>726</v>
      </c>
      <c r="N1715">
        <v>0.6</v>
      </c>
      <c r="O1715" s="1" t="s">
        <v>693</v>
      </c>
      <c r="P1715">
        <v>0.33300000000000002</v>
      </c>
      <c r="Q1715" s="1" t="s">
        <v>694</v>
      </c>
      <c r="R1715" s="1" t="s">
        <v>707</v>
      </c>
      <c r="S1715" s="1" t="s">
        <v>696</v>
      </c>
      <c r="T1715">
        <v>2000</v>
      </c>
      <c r="U1715" s="1" t="s">
        <v>697</v>
      </c>
      <c r="V1715" s="1" t="s">
        <v>698</v>
      </c>
      <c r="W1715" s="1" t="s">
        <v>708</v>
      </c>
    </row>
    <row r="1716" spans="1:23" x14ac:dyDescent="0.25">
      <c r="A1716" s="1" t="s">
        <v>4658</v>
      </c>
      <c r="B1716" s="1" t="s">
        <v>4661</v>
      </c>
      <c r="C1716" s="2">
        <v>42644</v>
      </c>
      <c r="D1716" s="2">
        <v>42673</v>
      </c>
      <c r="E1716">
        <v>3425</v>
      </c>
      <c r="F1716" s="1" t="s">
        <v>4662</v>
      </c>
      <c r="G1716" s="1" t="s">
        <v>688</v>
      </c>
      <c r="H1716" s="1" t="s">
        <v>689</v>
      </c>
      <c r="I1716" s="1" t="s">
        <v>720</v>
      </c>
      <c r="J1716">
        <v>6500</v>
      </c>
      <c r="K1716">
        <v>1300</v>
      </c>
      <c r="L1716" s="1" t="s">
        <v>691</v>
      </c>
      <c r="M1716" s="1" t="s">
        <v>726</v>
      </c>
      <c r="N1716">
        <v>0.6</v>
      </c>
      <c r="O1716" s="1" t="s">
        <v>693</v>
      </c>
      <c r="P1716">
        <v>0.62039999999999995</v>
      </c>
      <c r="Q1716" s="1" t="s">
        <v>694</v>
      </c>
      <c r="R1716" s="1" t="s">
        <v>722</v>
      </c>
      <c r="S1716" s="1" t="s">
        <v>696</v>
      </c>
      <c r="T1716">
        <v>3900</v>
      </c>
      <c r="U1716" s="1" t="s">
        <v>697</v>
      </c>
      <c r="V1716" s="1" t="s">
        <v>698</v>
      </c>
      <c r="W1716" s="1" t="s">
        <v>708</v>
      </c>
    </row>
    <row r="1717" spans="1:23" x14ac:dyDescent="0.25">
      <c r="A1717" s="1" t="s">
        <v>4658</v>
      </c>
      <c r="B1717" s="1" t="s">
        <v>4663</v>
      </c>
      <c r="C1717" s="2">
        <v>42644</v>
      </c>
      <c r="D1717" s="2">
        <v>42673</v>
      </c>
      <c r="E1717">
        <v>0</v>
      </c>
      <c r="F1717" s="1" t="s">
        <v>4664</v>
      </c>
      <c r="G1717" s="1" t="s">
        <v>688</v>
      </c>
      <c r="H1717" s="1" t="s">
        <v>689</v>
      </c>
      <c r="I1717" s="1" t="s">
        <v>950</v>
      </c>
      <c r="J1717">
        <v>3333</v>
      </c>
      <c r="K1717">
        <v>36.22</v>
      </c>
      <c r="L1717" s="1" t="s">
        <v>691</v>
      </c>
      <c r="M1717" s="1" t="s">
        <v>726</v>
      </c>
      <c r="N1717">
        <v>0.6</v>
      </c>
      <c r="O1717" s="1" t="s">
        <v>693</v>
      </c>
      <c r="P1717">
        <v>0</v>
      </c>
      <c r="Q1717" s="1" t="s">
        <v>694</v>
      </c>
      <c r="R1717" s="1" t="s">
        <v>951</v>
      </c>
      <c r="S1717" s="1" t="s">
        <v>696</v>
      </c>
      <c r="T1717">
        <v>2000</v>
      </c>
      <c r="U1717" s="1" t="s">
        <v>697</v>
      </c>
      <c r="V1717" s="1" t="s">
        <v>698</v>
      </c>
      <c r="W1717" s="1" t="s">
        <v>952</v>
      </c>
    </row>
    <row r="1718" spans="1:23" x14ac:dyDescent="0.25">
      <c r="A1718" s="1" t="s">
        <v>4658</v>
      </c>
      <c r="B1718" s="1" t="s">
        <v>4665</v>
      </c>
      <c r="C1718" s="2">
        <v>42644</v>
      </c>
      <c r="D1718" s="2">
        <v>42673</v>
      </c>
      <c r="E1718">
        <v>0</v>
      </c>
      <c r="F1718" s="1" t="s">
        <v>4666</v>
      </c>
      <c r="G1718" s="1" t="s">
        <v>688</v>
      </c>
      <c r="H1718" s="1" t="s">
        <v>689</v>
      </c>
      <c r="I1718" s="1" t="s">
        <v>863</v>
      </c>
      <c r="J1718">
        <v>0</v>
      </c>
      <c r="K1718">
        <v>174.71</v>
      </c>
      <c r="L1718" s="1" t="s">
        <v>691</v>
      </c>
      <c r="M1718" s="1" t="s">
        <v>726</v>
      </c>
      <c r="N1718">
        <v>0</v>
      </c>
      <c r="O1718" s="1" t="s">
        <v>693</v>
      </c>
      <c r="P1718">
        <v>0</v>
      </c>
      <c r="Q1718" s="1" t="s">
        <v>694</v>
      </c>
      <c r="R1718" s="1" t="s">
        <v>940</v>
      </c>
      <c r="S1718" s="1" t="s">
        <v>696</v>
      </c>
      <c r="T1718">
        <v>0</v>
      </c>
      <c r="U1718" s="1" t="s">
        <v>697</v>
      </c>
      <c r="V1718" s="1" t="s">
        <v>698</v>
      </c>
      <c r="W1718" s="1" t="s">
        <v>943</v>
      </c>
    </row>
    <row r="1719" spans="1:23" x14ac:dyDescent="0.25">
      <c r="A1719" s="1" t="s">
        <v>4658</v>
      </c>
      <c r="B1719" s="1" t="s">
        <v>4667</v>
      </c>
      <c r="C1719" s="2">
        <v>42644</v>
      </c>
      <c r="D1719" s="2">
        <v>42673</v>
      </c>
      <c r="E1719">
        <v>481.2</v>
      </c>
      <c r="F1719" s="1" t="s">
        <v>4668</v>
      </c>
      <c r="G1719" s="1" t="s">
        <v>688</v>
      </c>
      <c r="H1719" s="1" t="s">
        <v>689</v>
      </c>
      <c r="I1719" s="1" t="s">
        <v>764</v>
      </c>
      <c r="J1719">
        <v>3333</v>
      </c>
      <c r="K1719">
        <v>160</v>
      </c>
      <c r="L1719" s="1" t="s">
        <v>691</v>
      </c>
      <c r="M1719" s="1" t="s">
        <v>726</v>
      </c>
      <c r="N1719">
        <v>0.6</v>
      </c>
      <c r="O1719" s="1" t="s">
        <v>693</v>
      </c>
      <c r="P1719">
        <v>0.66749999999999998</v>
      </c>
      <c r="Q1719" s="1" t="s">
        <v>694</v>
      </c>
      <c r="R1719" s="1" t="s">
        <v>695</v>
      </c>
      <c r="S1719" s="1" t="s">
        <v>696</v>
      </c>
      <c r="T1719">
        <v>2000</v>
      </c>
      <c r="U1719" s="1" t="s">
        <v>697</v>
      </c>
      <c r="V1719" s="1" t="s">
        <v>698</v>
      </c>
      <c r="W1719" s="1" t="s">
        <v>708</v>
      </c>
    </row>
    <row r="1720" spans="1:23" x14ac:dyDescent="0.25">
      <c r="A1720" s="1" t="s">
        <v>4658</v>
      </c>
      <c r="B1720" s="1" t="s">
        <v>4669</v>
      </c>
      <c r="C1720" s="2">
        <v>42644</v>
      </c>
      <c r="D1720" s="2">
        <v>42673</v>
      </c>
      <c r="E1720">
        <v>0</v>
      </c>
      <c r="F1720" s="1" t="s">
        <v>4666</v>
      </c>
      <c r="G1720" s="1" t="s">
        <v>688</v>
      </c>
      <c r="H1720" s="1" t="s">
        <v>689</v>
      </c>
      <c r="I1720" s="1" t="s">
        <v>863</v>
      </c>
      <c r="J1720">
        <v>0</v>
      </c>
      <c r="K1720">
        <v>51.99</v>
      </c>
      <c r="L1720" s="1" t="s">
        <v>691</v>
      </c>
      <c r="M1720" s="1" t="s">
        <v>726</v>
      </c>
      <c r="N1720">
        <v>0</v>
      </c>
      <c r="O1720" s="1" t="s">
        <v>693</v>
      </c>
      <c r="P1720">
        <v>0</v>
      </c>
      <c r="Q1720" s="1" t="s">
        <v>694</v>
      </c>
      <c r="R1720" s="1" t="s">
        <v>940</v>
      </c>
      <c r="S1720" s="1" t="s">
        <v>696</v>
      </c>
      <c r="T1720">
        <v>0</v>
      </c>
      <c r="U1720" s="1" t="s">
        <v>697</v>
      </c>
      <c r="V1720" s="1" t="s">
        <v>698</v>
      </c>
      <c r="W1720" s="1" t="s">
        <v>941</v>
      </c>
    </row>
    <row r="1721" spans="1:23" x14ac:dyDescent="0.25">
      <c r="A1721" s="1" t="s">
        <v>4670</v>
      </c>
      <c r="B1721" s="1" t="s">
        <v>4671</v>
      </c>
      <c r="C1721" s="2">
        <v>42644</v>
      </c>
      <c r="D1721" s="2">
        <v>42673</v>
      </c>
      <c r="E1721">
        <v>3000</v>
      </c>
      <c r="F1721" s="1" t="s">
        <v>4672</v>
      </c>
      <c r="G1721" s="1" t="s">
        <v>688</v>
      </c>
      <c r="H1721" s="1" t="s">
        <v>689</v>
      </c>
      <c r="I1721" s="1" t="s">
        <v>2557</v>
      </c>
      <c r="J1721">
        <v>4000</v>
      </c>
      <c r="K1721">
        <v>1984</v>
      </c>
      <c r="L1721" s="1" t="s">
        <v>691</v>
      </c>
      <c r="M1721" s="1" t="s">
        <v>726</v>
      </c>
      <c r="N1721">
        <v>0.8</v>
      </c>
      <c r="O1721" s="1" t="s">
        <v>693</v>
      </c>
      <c r="P1721">
        <v>0.3387</v>
      </c>
      <c r="Q1721" s="1" t="s">
        <v>694</v>
      </c>
      <c r="R1721" s="1" t="s">
        <v>887</v>
      </c>
      <c r="S1721" s="1" t="s">
        <v>696</v>
      </c>
      <c r="T1721">
        <v>3200</v>
      </c>
      <c r="U1721" s="1" t="s">
        <v>697</v>
      </c>
      <c r="V1721" s="1" t="s">
        <v>698</v>
      </c>
      <c r="W1721" s="1" t="s">
        <v>708</v>
      </c>
    </row>
    <row r="1722" spans="1:23" x14ac:dyDescent="0.25">
      <c r="A1722" s="1" t="s">
        <v>4673</v>
      </c>
      <c r="B1722" s="1" t="s">
        <v>4674</v>
      </c>
      <c r="C1722" s="2">
        <v>42635</v>
      </c>
      <c r="D1722" s="2">
        <v>42643</v>
      </c>
      <c r="E1722">
        <v>2500</v>
      </c>
      <c r="F1722" s="1" t="s">
        <v>4675</v>
      </c>
      <c r="G1722" s="1" t="s">
        <v>688</v>
      </c>
      <c r="H1722" s="1" t="s">
        <v>689</v>
      </c>
      <c r="I1722" s="1" t="s">
        <v>2557</v>
      </c>
      <c r="J1722">
        <v>2400</v>
      </c>
      <c r="K1722">
        <v>1200</v>
      </c>
      <c r="L1722" s="1" t="s">
        <v>691</v>
      </c>
      <c r="M1722" s="1" t="s">
        <v>732</v>
      </c>
      <c r="N1722">
        <v>0.8</v>
      </c>
      <c r="O1722" s="1" t="s">
        <v>693</v>
      </c>
      <c r="P1722">
        <v>0.52</v>
      </c>
      <c r="Q1722" s="1" t="s">
        <v>694</v>
      </c>
      <c r="R1722" s="1" t="s">
        <v>887</v>
      </c>
      <c r="S1722" s="1" t="s">
        <v>696</v>
      </c>
      <c r="T1722">
        <v>1920</v>
      </c>
      <c r="U1722" s="1" t="s">
        <v>697</v>
      </c>
      <c r="V1722" s="1" t="s">
        <v>698</v>
      </c>
      <c r="W1722" s="1" t="s">
        <v>708</v>
      </c>
    </row>
    <row r="1723" spans="1:23" x14ac:dyDescent="0.25">
      <c r="A1723" s="1" t="s">
        <v>4676</v>
      </c>
      <c r="B1723" s="1" t="s">
        <v>4677</v>
      </c>
      <c r="C1723" s="2">
        <v>42376</v>
      </c>
      <c r="D1723" s="2">
        <v>42400</v>
      </c>
      <c r="E1723">
        <v>565.20000000000005</v>
      </c>
      <c r="F1723" s="1" t="s">
        <v>4678</v>
      </c>
      <c r="G1723" s="1" t="s">
        <v>688</v>
      </c>
      <c r="H1723" s="1" t="s">
        <v>689</v>
      </c>
      <c r="I1723" s="1" t="s">
        <v>716</v>
      </c>
      <c r="J1723">
        <v>3000</v>
      </c>
      <c r="K1723">
        <v>282.60000000000002</v>
      </c>
      <c r="L1723" s="1" t="s">
        <v>691</v>
      </c>
      <c r="M1723" s="1" t="s">
        <v>726</v>
      </c>
      <c r="N1723">
        <v>0.4</v>
      </c>
      <c r="O1723" s="1" t="s">
        <v>693</v>
      </c>
      <c r="P1723">
        <v>0.5</v>
      </c>
      <c r="Q1723" s="1" t="s">
        <v>694</v>
      </c>
      <c r="R1723" s="1" t="s">
        <v>695</v>
      </c>
      <c r="S1723" s="1" t="s">
        <v>696</v>
      </c>
      <c r="T1723">
        <v>1200</v>
      </c>
      <c r="U1723" s="1" t="s">
        <v>697</v>
      </c>
      <c r="V1723" s="1" t="s">
        <v>698</v>
      </c>
      <c r="W1723" s="1" t="s">
        <v>708</v>
      </c>
    </row>
    <row r="1724" spans="1:23" x14ac:dyDescent="0.25">
      <c r="A1724" s="1" t="s">
        <v>4676</v>
      </c>
      <c r="B1724" s="1" t="s">
        <v>4679</v>
      </c>
      <c r="C1724" s="2">
        <v>42376</v>
      </c>
      <c r="D1724" s="2">
        <v>42400</v>
      </c>
      <c r="E1724">
        <v>1127.2</v>
      </c>
      <c r="F1724" s="1" t="s">
        <v>4680</v>
      </c>
      <c r="G1724" s="1" t="s">
        <v>688</v>
      </c>
      <c r="H1724" s="1" t="s">
        <v>689</v>
      </c>
      <c r="I1724" s="1" t="s">
        <v>741</v>
      </c>
      <c r="J1724">
        <v>4000</v>
      </c>
      <c r="K1724">
        <v>737.8</v>
      </c>
      <c r="L1724" s="1" t="s">
        <v>691</v>
      </c>
      <c r="M1724" s="1" t="s">
        <v>726</v>
      </c>
      <c r="N1724">
        <v>0.4</v>
      </c>
      <c r="O1724" s="1" t="s">
        <v>693</v>
      </c>
      <c r="P1724">
        <v>0.34549999999999997</v>
      </c>
      <c r="Q1724" s="1" t="s">
        <v>694</v>
      </c>
      <c r="R1724" s="1" t="s">
        <v>695</v>
      </c>
      <c r="S1724" s="1" t="s">
        <v>696</v>
      </c>
      <c r="T1724">
        <v>1600</v>
      </c>
      <c r="U1724" s="1" t="s">
        <v>697</v>
      </c>
      <c r="V1724" s="1" t="s">
        <v>698</v>
      </c>
      <c r="W1724" s="1" t="s">
        <v>708</v>
      </c>
    </row>
    <row r="1725" spans="1:23" x14ac:dyDescent="0.25">
      <c r="A1725" s="1" t="s">
        <v>4676</v>
      </c>
      <c r="B1725" s="1" t="s">
        <v>4681</v>
      </c>
      <c r="C1725" s="2">
        <v>42376</v>
      </c>
      <c r="D1725" s="2">
        <v>42400</v>
      </c>
      <c r="E1725">
        <v>1716</v>
      </c>
      <c r="F1725" s="1" t="s">
        <v>4682</v>
      </c>
      <c r="G1725" s="1" t="s">
        <v>688</v>
      </c>
      <c r="H1725" s="1" t="s">
        <v>689</v>
      </c>
      <c r="I1725" s="1" t="s">
        <v>706</v>
      </c>
      <c r="J1725">
        <v>4290</v>
      </c>
      <c r="K1725">
        <v>918.9</v>
      </c>
      <c r="L1725" s="1" t="s">
        <v>691</v>
      </c>
      <c r="M1725" s="1" t="s">
        <v>707</v>
      </c>
      <c r="N1725">
        <v>0.4</v>
      </c>
      <c r="O1725" s="1" t="s">
        <v>693</v>
      </c>
      <c r="P1725">
        <v>0.46450000000000002</v>
      </c>
      <c r="Q1725" s="1" t="s">
        <v>694</v>
      </c>
      <c r="R1725" s="1" t="s">
        <v>695</v>
      </c>
      <c r="S1725" s="1" t="s">
        <v>696</v>
      </c>
      <c r="T1725">
        <v>1716</v>
      </c>
      <c r="U1725" s="1" t="s">
        <v>697</v>
      </c>
      <c r="V1725" s="1" t="s">
        <v>698</v>
      </c>
      <c r="W1725" s="1" t="s">
        <v>708</v>
      </c>
    </row>
    <row r="1726" spans="1:23" x14ac:dyDescent="0.25">
      <c r="A1726" s="1" t="s">
        <v>4683</v>
      </c>
      <c r="B1726" s="1" t="s">
        <v>4684</v>
      </c>
      <c r="C1726" s="2">
        <v>42522</v>
      </c>
      <c r="D1726" s="2">
        <v>42538</v>
      </c>
      <c r="E1726">
        <v>213.2</v>
      </c>
      <c r="F1726" s="1" t="s">
        <v>4685</v>
      </c>
      <c r="G1726" s="1" t="s">
        <v>688</v>
      </c>
      <c r="H1726" s="1" t="s">
        <v>689</v>
      </c>
      <c r="I1726" s="1" t="s">
        <v>741</v>
      </c>
      <c r="J1726">
        <v>3500</v>
      </c>
      <c r="K1726">
        <v>18.2</v>
      </c>
      <c r="L1726" s="1" t="s">
        <v>691</v>
      </c>
      <c r="M1726" s="1" t="s">
        <v>726</v>
      </c>
      <c r="N1726">
        <v>0.4</v>
      </c>
      <c r="O1726" s="1" t="s">
        <v>693</v>
      </c>
      <c r="P1726">
        <v>0.91459999999999997</v>
      </c>
      <c r="Q1726" s="1" t="s">
        <v>694</v>
      </c>
      <c r="R1726" s="1" t="s">
        <v>695</v>
      </c>
      <c r="S1726" s="1" t="s">
        <v>696</v>
      </c>
      <c r="T1726">
        <v>1400</v>
      </c>
      <c r="U1726" s="1" t="s">
        <v>697</v>
      </c>
      <c r="V1726" s="1" t="s">
        <v>698</v>
      </c>
      <c r="W1726" s="1" t="s">
        <v>708</v>
      </c>
    </row>
    <row r="1727" spans="1:23" x14ac:dyDescent="0.25">
      <c r="A1727" s="1" t="s">
        <v>4683</v>
      </c>
      <c r="B1727" s="1" t="s">
        <v>4686</v>
      </c>
      <c r="C1727" s="2">
        <v>42522</v>
      </c>
      <c r="D1727" s="2">
        <v>42538</v>
      </c>
      <c r="E1727">
        <v>270</v>
      </c>
      <c r="F1727" s="1" t="s">
        <v>4687</v>
      </c>
      <c r="G1727" s="1" t="s">
        <v>688</v>
      </c>
      <c r="H1727" s="1" t="s">
        <v>689</v>
      </c>
      <c r="I1727" s="1" t="s">
        <v>1225</v>
      </c>
      <c r="J1727">
        <v>2500</v>
      </c>
      <c r="K1727">
        <v>135</v>
      </c>
      <c r="L1727" s="1" t="s">
        <v>691</v>
      </c>
      <c r="M1727" s="1" t="s">
        <v>726</v>
      </c>
      <c r="N1727">
        <v>0.4</v>
      </c>
      <c r="O1727" s="1" t="s">
        <v>693</v>
      </c>
      <c r="P1727">
        <v>0.5</v>
      </c>
      <c r="Q1727" s="1" t="s">
        <v>694</v>
      </c>
      <c r="R1727" s="1" t="s">
        <v>695</v>
      </c>
      <c r="S1727" s="1" t="s">
        <v>696</v>
      </c>
      <c r="T1727">
        <v>1000</v>
      </c>
      <c r="U1727" s="1" t="s">
        <v>697</v>
      </c>
      <c r="V1727" s="1" t="s">
        <v>698</v>
      </c>
      <c r="W1727" s="1" t="s">
        <v>708</v>
      </c>
    </row>
    <row r="1728" spans="1:23" x14ac:dyDescent="0.25">
      <c r="A1728" s="1" t="s">
        <v>4683</v>
      </c>
      <c r="B1728" s="1" t="s">
        <v>4688</v>
      </c>
      <c r="C1728" s="2">
        <v>42522</v>
      </c>
      <c r="D1728" s="2">
        <v>42538</v>
      </c>
      <c r="E1728">
        <v>70.8</v>
      </c>
      <c r="F1728" s="1" t="s">
        <v>4689</v>
      </c>
      <c r="G1728" s="1" t="s">
        <v>688</v>
      </c>
      <c r="H1728" s="1" t="s">
        <v>689</v>
      </c>
      <c r="I1728" s="1" t="s">
        <v>716</v>
      </c>
      <c r="J1728">
        <v>3000</v>
      </c>
      <c r="K1728">
        <v>35.4</v>
      </c>
      <c r="L1728" s="1" t="s">
        <v>691</v>
      </c>
      <c r="M1728" s="1" t="s">
        <v>726</v>
      </c>
      <c r="N1728">
        <v>0.4</v>
      </c>
      <c r="O1728" s="1" t="s">
        <v>693</v>
      </c>
      <c r="P1728">
        <v>0.5</v>
      </c>
      <c r="Q1728" s="1" t="s">
        <v>694</v>
      </c>
      <c r="R1728" s="1" t="s">
        <v>695</v>
      </c>
      <c r="S1728" s="1" t="s">
        <v>696</v>
      </c>
      <c r="T1728">
        <v>1200</v>
      </c>
      <c r="U1728" s="1" t="s">
        <v>697</v>
      </c>
      <c r="V1728" s="1" t="s">
        <v>698</v>
      </c>
      <c r="W1728" s="1" t="s">
        <v>708</v>
      </c>
    </row>
    <row r="1729" spans="1:23" x14ac:dyDescent="0.25">
      <c r="A1729" s="1" t="s">
        <v>4690</v>
      </c>
      <c r="B1729" s="1" t="s">
        <v>4691</v>
      </c>
      <c r="C1729" s="2">
        <v>42552</v>
      </c>
      <c r="D1729" s="2">
        <v>42582</v>
      </c>
      <c r="E1729">
        <v>76</v>
      </c>
      <c r="F1729" s="1" t="s">
        <v>4692</v>
      </c>
      <c r="G1729" s="1" t="s">
        <v>688</v>
      </c>
      <c r="H1729" s="1" t="s">
        <v>689</v>
      </c>
      <c r="I1729" s="1" t="s">
        <v>716</v>
      </c>
      <c r="J1729">
        <v>2500</v>
      </c>
      <c r="K1729">
        <v>38</v>
      </c>
      <c r="L1729" s="1" t="s">
        <v>691</v>
      </c>
      <c r="M1729" s="1" t="s">
        <v>759</v>
      </c>
      <c r="N1729">
        <v>0.4</v>
      </c>
      <c r="O1729" s="1" t="s">
        <v>693</v>
      </c>
      <c r="P1729">
        <v>0.5</v>
      </c>
      <c r="Q1729" s="1" t="s">
        <v>694</v>
      </c>
      <c r="R1729" s="1" t="s">
        <v>695</v>
      </c>
      <c r="S1729" s="1" t="s">
        <v>696</v>
      </c>
      <c r="T1729">
        <v>1000</v>
      </c>
      <c r="U1729" s="1" t="s">
        <v>697</v>
      </c>
      <c r="V1729" s="1" t="s">
        <v>698</v>
      </c>
      <c r="W1729" s="1" t="s">
        <v>708</v>
      </c>
    </row>
    <row r="1730" spans="1:23" x14ac:dyDescent="0.25">
      <c r="A1730" s="1" t="s">
        <v>4690</v>
      </c>
      <c r="B1730" s="1" t="s">
        <v>4693</v>
      </c>
      <c r="C1730" s="2">
        <v>42552</v>
      </c>
      <c r="D1730" s="2">
        <v>42582</v>
      </c>
      <c r="E1730">
        <v>408.4</v>
      </c>
      <c r="F1730" s="1" t="s">
        <v>4694</v>
      </c>
      <c r="G1730" s="1" t="s">
        <v>688</v>
      </c>
      <c r="H1730" s="1" t="s">
        <v>689</v>
      </c>
      <c r="I1730" s="1" t="s">
        <v>741</v>
      </c>
      <c r="J1730">
        <v>5000</v>
      </c>
      <c r="K1730">
        <v>204.2</v>
      </c>
      <c r="L1730" s="1" t="s">
        <v>691</v>
      </c>
      <c r="M1730" s="1" t="s">
        <v>759</v>
      </c>
      <c r="N1730">
        <v>0.4</v>
      </c>
      <c r="O1730" s="1" t="s">
        <v>693</v>
      </c>
      <c r="P1730">
        <v>0.5</v>
      </c>
      <c r="Q1730" s="1" t="s">
        <v>694</v>
      </c>
      <c r="R1730" s="1" t="s">
        <v>695</v>
      </c>
      <c r="S1730" s="1" t="s">
        <v>696</v>
      </c>
      <c r="T1730">
        <v>2000</v>
      </c>
      <c r="U1730" s="1" t="s">
        <v>697</v>
      </c>
      <c r="V1730" s="1" t="s">
        <v>698</v>
      </c>
      <c r="W1730" s="1" t="s">
        <v>708</v>
      </c>
    </row>
    <row r="1731" spans="1:23" x14ac:dyDescent="0.25">
      <c r="A1731" s="1" t="s">
        <v>4690</v>
      </c>
      <c r="B1731" s="1" t="s">
        <v>4695</v>
      </c>
      <c r="C1731" s="2">
        <v>42552</v>
      </c>
      <c r="D1731" s="2">
        <v>42582</v>
      </c>
      <c r="E1731">
        <v>2205.6</v>
      </c>
      <c r="F1731" s="1" t="s">
        <v>4696</v>
      </c>
      <c r="G1731" s="1" t="s">
        <v>688</v>
      </c>
      <c r="H1731" s="1" t="s">
        <v>689</v>
      </c>
      <c r="I1731" s="1" t="s">
        <v>1225</v>
      </c>
      <c r="J1731">
        <v>4000</v>
      </c>
      <c r="K1731">
        <v>800</v>
      </c>
      <c r="L1731" s="1" t="s">
        <v>691</v>
      </c>
      <c r="M1731" s="1" t="s">
        <v>759</v>
      </c>
      <c r="N1731">
        <v>0.4</v>
      </c>
      <c r="O1731" s="1" t="s">
        <v>693</v>
      </c>
      <c r="P1731">
        <v>0.63729999999999998</v>
      </c>
      <c r="Q1731" s="1" t="s">
        <v>694</v>
      </c>
      <c r="R1731" s="1" t="s">
        <v>695</v>
      </c>
      <c r="S1731" s="1" t="s">
        <v>696</v>
      </c>
      <c r="T1731">
        <v>1600</v>
      </c>
      <c r="U1731" s="1" t="s">
        <v>697</v>
      </c>
      <c r="V1731" s="1" t="s">
        <v>698</v>
      </c>
      <c r="W1731" s="1" t="s">
        <v>708</v>
      </c>
    </row>
    <row r="1732" spans="1:23" x14ac:dyDescent="0.25">
      <c r="A1732" s="1" t="s">
        <v>4697</v>
      </c>
      <c r="B1732" s="1" t="s">
        <v>4698</v>
      </c>
      <c r="C1732" s="2">
        <v>42500</v>
      </c>
      <c r="D1732" s="2">
        <v>42521</v>
      </c>
      <c r="E1732">
        <v>1037</v>
      </c>
      <c r="F1732" s="1" t="s">
        <v>4699</v>
      </c>
      <c r="G1732" s="1" t="s">
        <v>688</v>
      </c>
      <c r="H1732" s="1" t="s">
        <v>689</v>
      </c>
      <c r="I1732" s="1" t="s">
        <v>720</v>
      </c>
      <c r="J1732">
        <v>4000</v>
      </c>
      <c r="K1732">
        <v>370.4</v>
      </c>
      <c r="L1732" s="1" t="s">
        <v>691</v>
      </c>
      <c r="M1732" s="1" t="s">
        <v>759</v>
      </c>
      <c r="N1732">
        <v>0.2</v>
      </c>
      <c r="O1732" s="1" t="s">
        <v>693</v>
      </c>
      <c r="P1732">
        <v>0.64280000000000004</v>
      </c>
      <c r="Q1732" s="1" t="s">
        <v>694</v>
      </c>
      <c r="R1732" s="1" t="s">
        <v>722</v>
      </c>
      <c r="S1732" s="1" t="s">
        <v>696</v>
      </c>
      <c r="T1732">
        <v>800</v>
      </c>
      <c r="U1732" s="1" t="s">
        <v>697</v>
      </c>
      <c r="V1732" s="1" t="s">
        <v>698</v>
      </c>
      <c r="W1732" s="1" t="s">
        <v>708</v>
      </c>
    </row>
    <row r="1733" spans="1:23" x14ac:dyDescent="0.25">
      <c r="A1733" s="1" t="s">
        <v>4700</v>
      </c>
      <c r="B1733" s="1" t="s">
        <v>4701</v>
      </c>
      <c r="C1733" s="2">
        <v>42522</v>
      </c>
      <c r="D1733" s="2">
        <v>42531</v>
      </c>
      <c r="E1733">
        <v>964</v>
      </c>
      <c r="F1733" s="1" t="s">
        <v>4702</v>
      </c>
      <c r="G1733" s="1" t="s">
        <v>688</v>
      </c>
      <c r="H1733" s="1" t="s">
        <v>689</v>
      </c>
      <c r="I1733" s="1" t="s">
        <v>720</v>
      </c>
      <c r="J1733">
        <v>2000</v>
      </c>
      <c r="K1733">
        <v>400</v>
      </c>
      <c r="L1733" s="1" t="s">
        <v>691</v>
      </c>
      <c r="M1733" s="1" t="s">
        <v>726</v>
      </c>
      <c r="N1733">
        <v>0.5</v>
      </c>
      <c r="O1733" s="1" t="s">
        <v>693</v>
      </c>
      <c r="P1733">
        <v>0.58509999999999995</v>
      </c>
      <c r="Q1733" s="1" t="s">
        <v>694</v>
      </c>
      <c r="R1733" s="1" t="s">
        <v>722</v>
      </c>
      <c r="S1733" s="1" t="s">
        <v>696</v>
      </c>
      <c r="T1733">
        <v>1000</v>
      </c>
      <c r="U1733" s="1" t="s">
        <v>697</v>
      </c>
      <c r="V1733" s="1" t="s">
        <v>698</v>
      </c>
      <c r="W1733" s="1" t="s">
        <v>708</v>
      </c>
    </row>
    <row r="1734" spans="1:23" x14ac:dyDescent="0.25">
      <c r="A1734" s="1" t="s">
        <v>4703</v>
      </c>
      <c r="B1734" s="1" t="s">
        <v>4704</v>
      </c>
      <c r="C1734" s="2">
        <v>42614</v>
      </c>
      <c r="D1734" s="2">
        <v>42643</v>
      </c>
      <c r="E1734">
        <v>1830</v>
      </c>
      <c r="F1734" s="1" t="s">
        <v>4705</v>
      </c>
      <c r="G1734" s="1" t="s">
        <v>688</v>
      </c>
      <c r="H1734" s="1" t="s">
        <v>689</v>
      </c>
      <c r="I1734" s="1" t="s">
        <v>1914</v>
      </c>
      <c r="J1734">
        <v>400</v>
      </c>
      <c r="K1734">
        <v>1200</v>
      </c>
      <c r="L1734" s="1" t="s">
        <v>691</v>
      </c>
      <c r="M1734" s="1" t="s">
        <v>726</v>
      </c>
      <c r="N1734">
        <v>5</v>
      </c>
      <c r="O1734" s="1" t="s">
        <v>693</v>
      </c>
      <c r="P1734">
        <v>0.34429999999999999</v>
      </c>
      <c r="Q1734" s="1" t="s">
        <v>694</v>
      </c>
      <c r="R1734" s="1" t="s">
        <v>887</v>
      </c>
      <c r="S1734" s="1" t="s">
        <v>696</v>
      </c>
      <c r="T1734">
        <v>2000</v>
      </c>
      <c r="U1734" s="1" t="s">
        <v>697</v>
      </c>
      <c r="V1734" s="1" t="s">
        <v>698</v>
      </c>
      <c r="W1734" s="1" t="s">
        <v>708</v>
      </c>
    </row>
    <row r="1735" spans="1:23" x14ac:dyDescent="0.25">
      <c r="A1735" s="1" t="s">
        <v>4703</v>
      </c>
      <c r="B1735" s="1" t="s">
        <v>4706</v>
      </c>
      <c r="C1735" s="2">
        <v>42614</v>
      </c>
      <c r="D1735" s="2">
        <v>42643</v>
      </c>
      <c r="E1735">
        <v>3170</v>
      </c>
      <c r="F1735" s="1" t="s">
        <v>4707</v>
      </c>
      <c r="G1735" s="1" t="s">
        <v>688</v>
      </c>
      <c r="H1735" s="1" t="s">
        <v>689</v>
      </c>
      <c r="I1735" s="1" t="s">
        <v>702</v>
      </c>
      <c r="J1735">
        <v>600</v>
      </c>
      <c r="K1735">
        <v>1500</v>
      </c>
      <c r="L1735" s="1" t="s">
        <v>691</v>
      </c>
      <c r="M1735" s="1" t="s">
        <v>726</v>
      </c>
      <c r="N1735">
        <v>5</v>
      </c>
      <c r="O1735" s="1" t="s">
        <v>693</v>
      </c>
      <c r="P1735">
        <v>0.52680000000000005</v>
      </c>
      <c r="Q1735" s="1" t="s">
        <v>694</v>
      </c>
      <c r="R1735" s="1" t="s">
        <v>887</v>
      </c>
      <c r="S1735" s="1" t="s">
        <v>696</v>
      </c>
      <c r="T1735">
        <v>3000</v>
      </c>
      <c r="U1735" s="1" t="s">
        <v>697</v>
      </c>
      <c r="V1735" s="1" t="s">
        <v>698</v>
      </c>
      <c r="W1735" s="1" t="s">
        <v>708</v>
      </c>
    </row>
    <row r="1736" spans="1:23" x14ac:dyDescent="0.25">
      <c r="A1736" s="1" t="s">
        <v>4708</v>
      </c>
      <c r="B1736" s="1" t="s">
        <v>4709</v>
      </c>
      <c r="C1736" s="2">
        <v>42685</v>
      </c>
      <c r="D1736" s="2">
        <v>42704</v>
      </c>
      <c r="E1736">
        <v>0</v>
      </c>
      <c r="F1736" s="1" t="s">
        <v>4710</v>
      </c>
      <c r="G1736" s="1" t="s">
        <v>688</v>
      </c>
      <c r="H1736" s="1" t="s">
        <v>689</v>
      </c>
      <c r="I1736" s="1" t="s">
        <v>706</v>
      </c>
      <c r="J1736">
        <v>13333</v>
      </c>
      <c r="K1736">
        <v>0</v>
      </c>
      <c r="L1736" s="1" t="s">
        <v>691</v>
      </c>
      <c r="M1736" s="1" t="s">
        <v>726</v>
      </c>
      <c r="N1736">
        <v>0.6</v>
      </c>
      <c r="O1736" s="1" t="s">
        <v>693</v>
      </c>
      <c r="P1736">
        <v>0</v>
      </c>
      <c r="Q1736" s="1" t="s">
        <v>694</v>
      </c>
      <c r="R1736" s="1" t="s">
        <v>887</v>
      </c>
      <c r="S1736" s="1" t="s">
        <v>696</v>
      </c>
      <c r="T1736">
        <v>8000</v>
      </c>
      <c r="U1736" s="1" t="s">
        <v>697</v>
      </c>
      <c r="V1736" s="1" t="s">
        <v>698</v>
      </c>
      <c r="W1736" s="1" t="s">
        <v>708</v>
      </c>
    </row>
    <row r="1737" spans="1:23" x14ac:dyDescent="0.25">
      <c r="A1737" s="1" t="s">
        <v>4708</v>
      </c>
      <c r="B1737" s="1" t="s">
        <v>4711</v>
      </c>
      <c r="C1737" s="2">
        <v>42685</v>
      </c>
      <c r="D1737" s="2">
        <v>42704</v>
      </c>
      <c r="E1737">
        <v>8352.7999999999993</v>
      </c>
      <c r="F1737" s="1" t="s">
        <v>4712</v>
      </c>
      <c r="G1737" s="1" t="s">
        <v>688</v>
      </c>
      <c r="H1737" s="1" t="s">
        <v>689</v>
      </c>
      <c r="I1737" s="1" t="s">
        <v>716</v>
      </c>
      <c r="J1737">
        <v>1000000</v>
      </c>
      <c r="K1737">
        <v>240.42</v>
      </c>
      <c r="L1737" s="1" t="s">
        <v>691</v>
      </c>
      <c r="M1737" s="1" t="s">
        <v>726</v>
      </c>
      <c r="N1737">
        <v>0.6</v>
      </c>
      <c r="O1737" s="1" t="s">
        <v>1029</v>
      </c>
      <c r="P1737">
        <v>0.97119999999999995</v>
      </c>
      <c r="Q1737" s="1" t="s">
        <v>694</v>
      </c>
      <c r="R1737" s="1" t="s">
        <v>887</v>
      </c>
      <c r="S1737" s="1" t="s">
        <v>696</v>
      </c>
      <c r="T1737">
        <v>600</v>
      </c>
      <c r="U1737" s="1" t="s">
        <v>697</v>
      </c>
      <c r="V1737" s="1" t="s">
        <v>698</v>
      </c>
      <c r="W1737" s="1" t="s">
        <v>708</v>
      </c>
    </row>
    <row r="1738" spans="1:23" x14ac:dyDescent="0.25">
      <c r="A1738" s="1" t="s">
        <v>4708</v>
      </c>
      <c r="B1738" s="1" t="s">
        <v>4713</v>
      </c>
      <c r="C1738" s="2">
        <v>42685</v>
      </c>
      <c r="D1738" s="2">
        <v>42704</v>
      </c>
      <c r="E1738">
        <v>7983</v>
      </c>
      <c r="F1738" s="1" t="s">
        <v>4714</v>
      </c>
      <c r="G1738" s="1" t="s">
        <v>688</v>
      </c>
      <c r="H1738" s="1" t="s">
        <v>689</v>
      </c>
      <c r="I1738" s="1" t="s">
        <v>720</v>
      </c>
      <c r="J1738">
        <v>20000</v>
      </c>
      <c r="K1738">
        <v>2661</v>
      </c>
      <c r="L1738" s="1" t="s">
        <v>691</v>
      </c>
      <c r="M1738" s="1" t="s">
        <v>726</v>
      </c>
      <c r="N1738">
        <v>0.6</v>
      </c>
      <c r="O1738" s="1" t="s">
        <v>693</v>
      </c>
      <c r="P1738">
        <v>0.66669999999999996</v>
      </c>
      <c r="Q1738" s="1" t="s">
        <v>694</v>
      </c>
      <c r="R1738" s="1" t="s">
        <v>887</v>
      </c>
      <c r="S1738" s="1" t="s">
        <v>696</v>
      </c>
      <c r="T1738">
        <v>12000</v>
      </c>
      <c r="U1738" s="1" t="s">
        <v>697</v>
      </c>
      <c r="V1738" s="1" t="s">
        <v>698</v>
      </c>
      <c r="W1738" s="1" t="s">
        <v>708</v>
      </c>
    </row>
    <row r="1739" spans="1:23" x14ac:dyDescent="0.25">
      <c r="A1739" s="1" t="s">
        <v>4708</v>
      </c>
      <c r="B1739" s="1" t="s">
        <v>4715</v>
      </c>
      <c r="C1739" s="2">
        <v>42685</v>
      </c>
      <c r="D1739" s="2">
        <v>42704</v>
      </c>
      <c r="E1739">
        <v>664.2</v>
      </c>
      <c r="F1739" s="1" t="s">
        <v>4716</v>
      </c>
      <c r="G1739" s="1" t="s">
        <v>688</v>
      </c>
      <c r="H1739" s="1" t="s">
        <v>689</v>
      </c>
      <c r="I1739" s="1" t="s">
        <v>764</v>
      </c>
      <c r="J1739">
        <v>5000</v>
      </c>
      <c r="K1739">
        <v>332.1</v>
      </c>
      <c r="L1739" s="1" t="s">
        <v>691</v>
      </c>
      <c r="M1739" s="1" t="s">
        <v>726</v>
      </c>
      <c r="N1739">
        <v>0.6</v>
      </c>
      <c r="O1739" s="1" t="s">
        <v>693</v>
      </c>
      <c r="P1739">
        <v>0.5</v>
      </c>
      <c r="Q1739" s="1" t="s">
        <v>694</v>
      </c>
      <c r="R1739" s="1" t="s">
        <v>887</v>
      </c>
      <c r="S1739" s="1" t="s">
        <v>696</v>
      </c>
      <c r="T1739">
        <v>3000</v>
      </c>
      <c r="U1739" s="1" t="s">
        <v>697</v>
      </c>
      <c r="V1739" s="1" t="s">
        <v>698</v>
      </c>
      <c r="W1739" s="1" t="s">
        <v>708</v>
      </c>
    </row>
    <row r="1740" spans="1:23" x14ac:dyDescent="0.25">
      <c r="A1740" s="1" t="s">
        <v>4717</v>
      </c>
      <c r="B1740" s="1" t="s">
        <v>4718</v>
      </c>
      <c r="C1740" s="2">
        <v>42644</v>
      </c>
      <c r="D1740" s="2">
        <v>42673</v>
      </c>
      <c r="E1740">
        <v>138</v>
      </c>
      <c r="F1740" s="1" t="s">
        <v>4719</v>
      </c>
      <c r="G1740" s="1" t="s">
        <v>688</v>
      </c>
      <c r="H1740" s="1" t="s">
        <v>689</v>
      </c>
      <c r="I1740" s="1" t="s">
        <v>706</v>
      </c>
      <c r="J1740">
        <v>16667</v>
      </c>
      <c r="K1740">
        <v>729.58</v>
      </c>
      <c r="L1740" s="1" t="s">
        <v>691</v>
      </c>
      <c r="M1740" s="1" t="s">
        <v>4720</v>
      </c>
      <c r="N1740">
        <v>0.6</v>
      </c>
      <c r="O1740" s="1" t="s">
        <v>693</v>
      </c>
      <c r="P1740">
        <v>-4.2868000000000004</v>
      </c>
      <c r="Q1740" s="1" t="s">
        <v>694</v>
      </c>
      <c r="R1740" s="1" t="s">
        <v>707</v>
      </c>
      <c r="S1740" s="1" t="s">
        <v>696</v>
      </c>
      <c r="T1740">
        <v>10000</v>
      </c>
      <c r="U1740" s="1" t="s">
        <v>697</v>
      </c>
      <c r="V1740" s="1" t="s">
        <v>698</v>
      </c>
      <c r="W1740" s="1" t="s">
        <v>708</v>
      </c>
    </row>
    <row r="1741" spans="1:23" x14ac:dyDescent="0.25">
      <c r="A1741" s="1" t="s">
        <v>4717</v>
      </c>
      <c r="B1741" s="1" t="s">
        <v>4721</v>
      </c>
      <c r="C1741" s="2">
        <v>42644</v>
      </c>
      <c r="D1741" s="2">
        <v>42673</v>
      </c>
      <c r="E1741">
        <v>0</v>
      </c>
      <c r="F1741" s="1" t="s">
        <v>4722</v>
      </c>
      <c r="G1741" s="1" t="s">
        <v>688</v>
      </c>
      <c r="H1741" s="1" t="s">
        <v>689</v>
      </c>
      <c r="I1741" s="1" t="s">
        <v>863</v>
      </c>
      <c r="J1741">
        <v>0</v>
      </c>
      <c r="K1741">
        <v>174.71</v>
      </c>
      <c r="L1741" s="1" t="s">
        <v>691</v>
      </c>
      <c r="M1741" s="1" t="s">
        <v>4720</v>
      </c>
      <c r="N1741">
        <v>0</v>
      </c>
      <c r="O1741" s="1" t="s">
        <v>693</v>
      </c>
      <c r="P1741">
        <v>0</v>
      </c>
      <c r="Q1741" s="1" t="s">
        <v>694</v>
      </c>
      <c r="R1741" s="1" t="s">
        <v>940</v>
      </c>
      <c r="S1741" s="1" t="s">
        <v>696</v>
      </c>
      <c r="T1741">
        <v>10000</v>
      </c>
      <c r="U1741" s="1" t="s">
        <v>697</v>
      </c>
      <c r="V1741" s="1" t="s">
        <v>698</v>
      </c>
      <c r="W1741" s="1" t="s">
        <v>943</v>
      </c>
    </row>
    <row r="1742" spans="1:23" x14ac:dyDescent="0.25">
      <c r="A1742" s="1" t="s">
        <v>4717</v>
      </c>
      <c r="B1742" s="1" t="s">
        <v>4723</v>
      </c>
      <c r="C1742" s="2">
        <v>42644</v>
      </c>
      <c r="D1742" s="2">
        <v>42673</v>
      </c>
      <c r="E1742">
        <v>1343.6</v>
      </c>
      <c r="F1742" s="1" t="s">
        <v>4724</v>
      </c>
      <c r="G1742" s="1" t="s">
        <v>688</v>
      </c>
      <c r="H1742" s="1" t="s">
        <v>689</v>
      </c>
      <c r="I1742" s="1" t="s">
        <v>720</v>
      </c>
      <c r="J1742">
        <v>20000</v>
      </c>
      <c r="K1742">
        <v>466.6</v>
      </c>
      <c r="L1742" s="1" t="s">
        <v>691</v>
      </c>
      <c r="M1742" s="1" t="s">
        <v>4720</v>
      </c>
      <c r="N1742">
        <v>0.6</v>
      </c>
      <c r="O1742" s="1" t="s">
        <v>693</v>
      </c>
      <c r="P1742">
        <v>0.65269999999999995</v>
      </c>
      <c r="Q1742" s="1" t="s">
        <v>694</v>
      </c>
      <c r="R1742" s="1" t="s">
        <v>722</v>
      </c>
      <c r="S1742" s="1" t="s">
        <v>696</v>
      </c>
      <c r="T1742">
        <v>12000</v>
      </c>
      <c r="U1742" s="1" t="s">
        <v>697</v>
      </c>
      <c r="V1742" s="1" t="s">
        <v>698</v>
      </c>
      <c r="W1742" s="1" t="s">
        <v>708</v>
      </c>
    </row>
    <row r="1743" spans="1:23" x14ac:dyDescent="0.25">
      <c r="A1743" s="1" t="s">
        <v>4717</v>
      </c>
      <c r="B1743" s="1" t="s">
        <v>4725</v>
      </c>
      <c r="C1743" s="2">
        <v>42644</v>
      </c>
      <c r="D1743" s="2">
        <v>42673</v>
      </c>
      <c r="E1743">
        <v>0</v>
      </c>
      <c r="F1743" s="1" t="s">
        <v>4726</v>
      </c>
      <c r="G1743" s="1" t="s">
        <v>688</v>
      </c>
      <c r="H1743" s="1" t="s">
        <v>689</v>
      </c>
      <c r="I1743" s="1" t="s">
        <v>950</v>
      </c>
      <c r="J1743">
        <v>16667</v>
      </c>
      <c r="K1743">
        <v>36.22</v>
      </c>
      <c r="L1743" s="1" t="s">
        <v>691</v>
      </c>
      <c r="M1743" s="1" t="s">
        <v>4720</v>
      </c>
      <c r="N1743">
        <v>0.6</v>
      </c>
      <c r="O1743" s="1" t="s">
        <v>693</v>
      </c>
      <c r="P1743">
        <v>0</v>
      </c>
      <c r="Q1743" s="1" t="s">
        <v>694</v>
      </c>
      <c r="R1743" s="1" t="s">
        <v>951</v>
      </c>
      <c r="S1743" s="1" t="s">
        <v>696</v>
      </c>
      <c r="T1743">
        <v>10000</v>
      </c>
      <c r="U1743" s="1" t="s">
        <v>697</v>
      </c>
      <c r="V1743" s="1" t="s">
        <v>698</v>
      </c>
      <c r="W1743" s="1" t="s">
        <v>952</v>
      </c>
    </row>
    <row r="1744" spans="1:23" x14ac:dyDescent="0.25">
      <c r="A1744" s="1" t="s">
        <v>4717</v>
      </c>
      <c r="B1744" s="1" t="s">
        <v>4727</v>
      </c>
      <c r="C1744" s="2">
        <v>42644</v>
      </c>
      <c r="D1744" s="2">
        <v>42673</v>
      </c>
      <c r="E1744">
        <v>73.2</v>
      </c>
      <c r="F1744" s="1" t="s">
        <v>4728</v>
      </c>
      <c r="G1744" s="1" t="s">
        <v>688</v>
      </c>
      <c r="H1744" s="1" t="s">
        <v>689</v>
      </c>
      <c r="I1744" s="1" t="s">
        <v>764</v>
      </c>
      <c r="J1744">
        <v>4000</v>
      </c>
      <c r="K1744">
        <v>36.6</v>
      </c>
      <c r="L1744" s="1" t="s">
        <v>691</v>
      </c>
      <c r="M1744" s="1" t="s">
        <v>4720</v>
      </c>
      <c r="N1744">
        <v>0.6</v>
      </c>
      <c r="O1744" s="1" t="s">
        <v>693</v>
      </c>
      <c r="P1744">
        <v>0.5</v>
      </c>
      <c r="Q1744" s="1" t="s">
        <v>694</v>
      </c>
      <c r="R1744" s="1" t="s">
        <v>695</v>
      </c>
      <c r="S1744" s="1" t="s">
        <v>696</v>
      </c>
      <c r="T1744">
        <v>2400</v>
      </c>
      <c r="U1744" s="1" t="s">
        <v>697</v>
      </c>
      <c r="V1744" s="1" t="s">
        <v>698</v>
      </c>
      <c r="W1744" s="1" t="s">
        <v>708</v>
      </c>
    </row>
    <row r="1745" spans="1:23" x14ac:dyDescent="0.25">
      <c r="A1745" s="1" t="s">
        <v>4717</v>
      </c>
      <c r="B1745" s="1" t="s">
        <v>4729</v>
      </c>
      <c r="C1745" s="2">
        <v>42644</v>
      </c>
      <c r="D1745" s="2">
        <v>42673</v>
      </c>
      <c r="E1745">
        <v>0</v>
      </c>
      <c r="F1745" s="1" t="s">
        <v>4722</v>
      </c>
      <c r="G1745" s="1" t="s">
        <v>688</v>
      </c>
      <c r="H1745" s="1" t="s">
        <v>689</v>
      </c>
      <c r="I1745" s="1" t="s">
        <v>863</v>
      </c>
      <c r="J1745">
        <v>0</v>
      </c>
      <c r="K1745">
        <v>51.99</v>
      </c>
      <c r="L1745" s="1" t="s">
        <v>691</v>
      </c>
      <c r="M1745" s="1" t="s">
        <v>4720</v>
      </c>
      <c r="N1745">
        <v>0</v>
      </c>
      <c r="O1745" s="1" t="s">
        <v>693</v>
      </c>
      <c r="P1745">
        <v>0</v>
      </c>
      <c r="Q1745" s="1" t="s">
        <v>694</v>
      </c>
      <c r="R1745" s="1" t="s">
        <v>940</v>
      </c>
      <c r="S1745" s="1" t="s">
        <v>696</v>
      </c>
      <c r="T1745">
        <v>10000</v>
      </c>
      <c r="U1745" s="1" t="s">
        <v>697</v>
      </c>
      <c r="V1745" s="1" t="s">
        <v>698</v>
      </c>
      <c r="W1745" s="1" t="s">
        <v>941</v>
      </c>
    </row>
    <row r="1746" spans="1:23" x14ac:dyDescent="0.25">
      <c r="A1746" s="1" t="s">
        <v>4717</v>
      </c>
      <c r="B1746" s="1" t="s">
        <v>4730</v>
      </c>
      <c r="C1746" s="2">
        <v>42644</v>
      </c>
      <c r="D1746" s="2">
        <v>42673</v>
      </c>
      <c r="E1746">
        <v>496.2</v>
      </c>
      <c r="F1746" s="1" t="s">
        <v>4731</v>
      </c>
      <c r="G1746" s="1" t="s">
        <v>688</v>
      </c>
      <c r="H1746" s="1" t="s">
        <v>689</v>
      </c>
      <c r="I1746" s="1" t="s">
        <v>716</v>
      </c>
      <c r="J1746">
        <v>7500</v>
      </c>
      <c r="K1746">
        <v>165.4</v>
      </c>
      <c r="L1746" s="1" t="s">
        <v>691</v>
      </c>
      <c r="M1746" s="1" t="s">
        <v>4720</v>
      </c>
      <c r="N1746">
        <v>0.6</v>
      </c>
      <c r="O1746" s="1" t="s">
        <v>693</v>
      </c>
      <c r="P1746">
        <v>0.66669999999999996</v>
      </c>
      <c r="Q1746" s="1" t="s">
        <v>694</v>
      </c>
      <c r="R1746" s="1" t="s">
        <v>695</v>
      </c>
      <c r="S1746" s="1" t="s">
        <v>696</v>
      </c>
      <c r="T1746">
        <v>4500</v>
      </c>
      <c r="U1746" s="1" t="s">
        <v>697</v>
      </c>
      <c r="V1746" s="1" t="s">
        <v>698</v>
      </c>
      <c r="W1746" s="1" t="s">
        <v>708</v>
      </c>
    </row>
    <row r="1747" spans="1:23" x14ac:dyDescent="0.25">
      <c r="A1747" s="1" t="s">
        <v>4732</v>
      </c>
      <c r="B1747" s="1" t="s">
        <v>4733</v>
      </c>
      <c r="C1747" s="2">
        <v>42644</v>
      </c>
      <c r="D1747" s="2">
        <v>42673</v>
      </c>
      <c r="E1747">
        <v>398</v>
      </c>
      <c r="F1747" s="1" t="s">
        <v>4734</v>
      </c>
      <c r="G1747" s="1" t="s">
        <v>688</v>
      </c>
      <c r="H1747" s="1" t="s">
        <v>689</v>
      </c>
      <c r="I1747" s="1" t="s">
        <v>764</v>
      </c>
      <c r="J1747">
        <v>1667</v>
      </c>
      <c r="K1747">
        <v>39.9</v>
      </c>
      <c r="L1747" s="1" t="s">
        <v>691</v>
      </c>
      <c r="M1747" s="1" t="s">
        <v>4720</v>
      </c>
      <c r="N1747">
        <v>0.6</v>
      </c>
      <c r="O1747" s="1" t="s">
        <v>693</v>
      </c>
      <c r="P1747">
        <v>0.89970000000000006</v>
      </c>
      <c r="Q1747" s="1" t="s">
        <v>694</v>
      </c>
      <c r="R1747" s="1" t="s">
        <v>695</v>
      </c>
      <c r="S1747" s="1" t="s">
        <v>696</v>
      </c>
      <c r="T1747">
        <v>1000</v>
      </c>
      <c r="U1747" s="1" t="s">
        <v>697</v>
      </c>
      <c r="V1747" s="1" t="s">
        <v>698</v>
      </c>
      <c r="W1747" s="1" t="s">
        <v>708</v>
      </c>
    </row>
    <row r="1748" spans="1:23" x14ac:dyDescent="0.25">
      <c r="A1748" s="1" t="s">
        <v>4732</v>
      </c>
      <c r="B1748" s="1" t="s">
        <v>4735</v>
      </c>
      <c r="C1748" s="2">
        <v>42644</v>
      </c>
      <c r="D1748" s="2">
        <v>42673</v>
      </c>
      <c r="E1748">
        <v>1602</v>
      </c>
      <c r="F1748" s="1" t="s">
        <v>4736</v>
      </c>
      <c r="G1748" s="1" t="s">
        <v>688</v>
      </c>
      <c r="H1748" s="1" t="s">
        <v>689</v>
      </c>
      <c r="I1748" s="1" t="s">
        <v>720</v>
      </c>
      <c r="J1748">
        <v>2500</v>
      </c>
      <c r="K1748">
        <v>500</v>
      </c>
      <c r="L1748" s="1" t="s">
        <v>691</v>
      </c>
      <c r="M1748" s="1" t="s">
        <v>4720</v>
      </c>
      <c r="N1748">
        <v>0.6</v>
      </c>
      <c r="O1748" s="1" t="s">
        <v>693</v>
      </c>
      <c r="P1748">
        <v>0.68789999999999996</v>
      </c>
      <c r="Q1748" s="1" t="s">
        <v>694</v>
      </c>
      <c r="R1748" s="1" t="s">
        <v>722</v>
      </c>
      <c r="S1748" s="1" t="s">
        <v>696</v>
      </c>
      <c r="T1748">
        <v>1500</v>
      </c>
      <c r="U1748" s="1" t="s">
        <v>697</v>
      </c>
      <c r="V1748" s="1" t="s">
        <v>698</v>
      </c>
      <c r="W1748" s="1" t="s">
        <v>708</v>
      </c>
    </row>
    <row r="1749" spans="1:23" x14ac:dyDescent="0.25">
      <c r="A1749" s="1" t="s">
        <v>4737</v>
      </c>
      <c r="B1749" s="1" t="s">
        <v>4738</v>
      </c>
      <c r="C1749" s="2">
        <v>42500</v>
      </c>
      <c r="D1749" s="2">
        <v>42521</v>
      </c>
      <c r="E1749">
        <v>887.25</v>
      </c>
      <c r="F1749" s="1" t="s">
        <v>4739</v>
      </c>
      <c r="G1749" s="1" t="s">
        <v>688</v>
      </c>
      <c r="H1749" s="1" t="s">
        <v>689</v>
      </c>
      <c r="I1749" s="1" t="s">
        <v>741</v>
      </c>
      <c r="J1749">
        <v>4000</v>
      </c>
      <c r="K1749">
        <v>507</v>
      </c>
      <c r="L1749" s="1" t="s">
        <v>691</v>
      </c>
      <c r="M1749" s="1" t="s">
        <v>759</v>
      </c>
      <c r="N1749">
        <v>0.35</v>
      </c>
      <c r="O1749" s="1" t="s">
        <v>693</v>
      </c>
      <c r="P1749">
        <v>0.42859999999999998</v>
      </c>
      <c r="Q1749" s="1" t="s">
        <v>694</v>
      </c>
      <c r="R1749" s="1" t="s">
        <v>695</v>
      </c>
      <c r="S1749" s="1" t="s">
        <v>696</v>
      </c>
      <c r="T1749">
        <v>1400</v>
      </c>
      <c r="U1749" s="1" t="s">
        <v>697</v>
      </c>
      <c r="V1749" s="1" t="s">
        <v>698</v>
      </c>
      <c r="W1749" s="1" t="s">
        <v>708</v>
      </c>
    </row>
    <row r="1750" spans="1:23" x14ac:dyDescent="0.25">
      <c r="A1750" s="1" t="s">
        <v>4737</v>
      </c>
      <c r="B1750" s="1" t="s">
        <v>4740</v>
      </c>
      <c r="C1750" s="2">
        <v>42500</v>
      </c>
      <c r="D1750" s="2">
        <v>42521</v>
      </c>
      <c r="E1750">
        <v>940.75</v>
      </c>
      <c r="F1750" s="1" t="s">
        <v>4741</v>
      </c>
      <c r="G1750" s="1" t="s">
        <v>688</v>
      </c>
      <c r="H1750" s="1" t="s">
        <v>689</v>
      </c>
      <c r="I1750" s="1" t="s">
        <v>716</v>
      </c>
      <c r="J1750">
        <v>2500</v>
      </c>
      <c r="K1750">
        <v>500</v>
      </c>
      <c r="L1750" s="1" t="s">
        <v>691</v>
      </c>
      <c r="M1750" s="1" t="s">
        <v>759</v>
      </c>
      <c r="N1750">
        <v>0.35</v>
      </c>
      <c r="O1750" s="1" t="s">
        <v>693</v>
      </c>
      <c r="P1750">
        <v>0.46850000000000003</v>
      </c>
      <c r="Q1750" s="1" t="s">
        <v>694</v>
      </c>
      <c r="R1750" s="1" t="s">
        <v>695</v>
      </c>
      <c r="S1750" s="1" t="s">
        <v>696</v>
      </c>
      <c r="T1750">
        <v>875</v>
      </c>
      <c r="U1750" s="1" t="s">
        <v>697</v>
      </c>
      <c r="V1750" s="1" t="s">
        <v>698</v>
      </c>
      <c r="W1750" s="1" t="s">
        <v>708</v>
      </c>
    </row>
    <row r="1751" spans="1:23" x14ac:dyDescent="0.25">
      <c r="A1751" s="1" t="s">
        <v>4742</v>
      </c>
      <c r="B1751" s="1" t="s">
        <v>4743</v>
      </c>
      <c r="C1751" s="2">
        <v>42522</v>
      </c>
      <c r="D1751" s="2">
        <v>42543</v>
      </c>
      <c r="E1751">
        <v>5650.4</v>
      </c>
      <c r="F1751" s="1" t="s">
        <v>4744</v>
      </c>
      <c r="G1751" s="1" t="s">
        <v>688</v>
      </c>
      <c r="H1751" s="1" t="s">
        <v>689</v>
      </c>
      <c r="I1751" s="1" t="s">
        <v>989</v>
      </c>
      <c r="J1751">
        <v>13333</v>
      </c>
      <c r="K1751">
        <v>2000</v>
      </c>
      <c r="L1751" s="1" t="s">
        <v>691</v>
      </c>
      <c r="M1751" s="1" t="s">
        <v>726</v>
      </c>
      <c r="N1751">
        <v>0.35</v>
      </c>
      <c r="O1751" s="1" t="s">
        <v>693</v>
      </c>
      <c r="P1751">
        <v>0.64600000000000002</v>
      </c>
      <c r="Q1751" s="1" t="s">
        <v>694</v>
      </c>
      <c r="R1751" s="1" t="s">
        <v>695</v>
      </c>
      <c r="S1751" s="1" t="s">
        <v>696</v>
      </c>
      <c r="T1751">
        <v>4666.67</v>
      </c>
      <c r="U1751" s="1" t="s">
        <v>697</v>
      </c>
      <c r="V1751" s="1" t="s">
        <v>698</v>
      </c>
      <c r="W1751" s="1" t="s">
        <v>708</v>
      </c>
    </row>
    <row r="1752" spans="1:23" x14ac:dyDescent="0.25">
      <c r="A1752" s="1" t="s">
        <v>4742</v>
      </c>
      <c r="B1752" s="1" t="s">
        <v>4745</v>
      </c>
      <c r="C1752" s="2">
        <v>42522</v>
      </c>
      <c r="D1752" s="2">
        <v>42543</v>
      </c>
      <c r="E1752">
        <v>2764.65</v>
      </c>
      <c r="F1752" s="1" t="s">
        <v>4746</v>
      </c>
      <c r="G1752" s="1" t="s">
        <v>688</v>
      </c>
      <c r="H1752" s="1" t="s">
        <v>689</v>
      </c>
      <c r="I1752" s="1" t="s">
        <v>741</v>
      </c>
      <c r="J1752">
        <v>7500</v>
      </c>
      <c r="K1752">
        <v>1500</v>
      </c>
      <c r="L1752" s="1" t="s">
        <v>691</v>
      </c>
      <c r="M1752" s="1" t="s">
        <v>726</v>
      </c>
      <c r="N1752">
        <v>0.35</v>
      </c>
      <c r="O1752" s="1" t="s">
        <v>693</v>
      </c>
      <c r="P1752">
        <v>0.45739999999999997</v>
      </c>
      <c r="Q1752" s="1" t="s">
        <v>694</v>
      </c>
      <c r="R1752" s="1" t="s">
        <v>695</v>
      </c>
      <c r="S1752" s="1" t="s">
        <v>696</v>
      </c>
      <c r="T1752">
        <v>2625</v>
      </c>
      <c r="U1752" s="1" t="s">
        <v>697</v>
      </c>
      <c r="V1752" s="1" t="s">
        <v>698</v>
      </c>
      <c r="W1752" s="1" t="s">
        <v>708</v>
      </c>
    </row>
    <row r="1753" spans="1:23" x14ac:dyDescent="0.25">
      <c r="A1753" s="1" t="s">
        <v>4742</v>
      </c>
      <c r="B1753" s="1" t="s">
        <v>4747</v>
      </c>
      <c r="C1753" s="2">
        <v>42522</v>
      </c>
      <c r="D1753" s="2">
        <v>42543</v>
      </c>
      <c r="E1753">
        <v>1451.1</v>
      </c>
      <c r="F1753" s="1" t="s">
        <v>4748</v>
      </c>
      <c r="G1753" s="1" t="s">
        <v>688</v>
      </c>
      <c r="H1753" s="1" t="s">
        <v>689</v>
      </c>
      <c r="I1753" s="1" t="s">
        <v>716</v>
      </c>
      <c r="J1753">
        <v>5000</v>
      </c>
      <c r="K1753">
        <v>829.2</v>
      </c>
      <c r="L1753" s="1" t="s">
        <v>691</v>
      </c>
      <c r="M1753" s="1" t="s">
        <v>726</v>
      </c>
      <c r="N1753">
        <v>0.35</v>
      </c>
      <c r="O1753" s="1" t="s">
        <v>693</v>
      </c>
      <c r="P1753">
        <v>0.42859999999999998</v>
      </c>
      <c r="Q1753" s="1" t="s">
        <v>694</v>
      </c>
      <c r="R1753" s="1" t="s">
        <v>695</v>
      </c>
      <c r="S1753" s="1" t="s">
        <v>696</v>
      </c>
      <c r="T1753">
        <v>1750</v>
      </c>
      <c r="U1753" s="1" t="s">
        <v>697</v>
      </c>
      <c r="V1753" s="1" t="s">
        <v>698</v>
      </c>
      <c r="W1753" s="1" t="s">
        <v>708</v>
      </c>
    </row>
    <row r="1754" spans="1:23" x14ac:dyDescent="0.25">
      <c r="A1754" s="1" t="s">
        <v>4749</v>
      </c>
      <c r="B1754" s="1" t="s">
        <v>4750</v>
      </c>
      <c r="C1754" s="2">
        <v>42730</v>
      </c>
      <c r="D1754" s="2">
        <v>42735</v>
      </c>
      <c r="E1754">
        <v>1000</v>
      </c>
      <c r="F1754" s="1" t="s">
        <v>4751</v>
      </c>
      <c r="G1754" s="1" t="s">
        <v>688</v>
      </c>
      <c r="H1754" s="1" t="s">
        <v>689</v>
      </c>
      <c r="I1754" s="1" t="s">
        <v>716</v>
      </c>
      <c r="J1754">
        <v>2500</v>
      </c>
      <c r="K1754">
        <v>284</v>
      </c>
      <c r="L1754" s="1" t="s">
        <v>691</v>
      </c>
      <c r="M1754" s="1" t="s">
        <v>721</v>
      </c>
      <c r="N1754">
        <v>0.4</v>
      </c>
      <c r="O1754" s="1" t="s">
        <v>693</v>
      </c>
      <c r="P1754">
        <v>0.71599999999999997</v>
      </c>
      <c r="Q1754" s="1" t="s">
        <v>694</v>
      </c>
      <c r="R1754" s="1" t="s">
        <v>695</v>
      </c>
      <c r="S1754" s="1" t="s">
        <v>696</v>
      </c>
      <c r="T1754">
        <v>1000</v>
      </c>
      <c r="U1754" s="1" t="s">
        <v>697</v>
      </c>
      <c r="V1754" s="1" t="s">
        <v>698</v>
      </c>
      <c r="W1754" s="1" t="s">
        <v>708</v>
      </c>
    </row>
    <row r="1755" spans="1:23" x14ac:dyDescent="0.25">
      <c r="A1755" s="1" t="s">
        <v>4752</v>
      </c>
      <c r="B1755" s="1" t="s">
        <v>4753</v>
      </c>
      <c r="C1755" s="2">
        <v>42614</v>
      </c>
      <c r="D1755" s="2">
        <v>42641</v>
      </c>
      <c r="E1755">
        <v>775.3</v>
      </c>
      <c r="F1755" s="1" t="s">
        <v>4754</v>
      </c>
      <c r="G1755" s="1" t="s">
        <v>688</v>
      </c>
      <c r="H1755" s="1" t="s">
        <v>689</v>
      </c>
      <c r="I1755" s="1" t="s">
        <v>789</v>
      </c>
      <c r="J1755">
        <v>3000</v>
      </c>
      <c r="K1755">
        <v>600</v>
      </c>
      <c r="L1755" s="1" t="s">
        <v>691</v>
      </c>
      <c r="M1755" s="1" t="s">
        <v>2972</v>
      </c>
      <c r="N1755">
        <v>0.35</v>
      </c>
      <c r="O1755" s="1" t="s">
        <v>693</v>
      </c>
      <c r="P1755">
        <v>0.2261</v>
      </c>
      <c r="Q1755" s="1" t="s">
        <v>694</v>
      </c>
      <c r="R1755" s="1" t="s">
        <v>713</v>
      </c>
      <c r="S1755" s="1" t="s">
        <v>696</v>
      </c>
      <c r="T1755">
        <v>1050</v>
      </c>
      <c r="U1755" s="1" t="s">
        <v>697</v>
      </c>
      <c r="V1755" s="1" t="s">
        <v>698</v>
      </c>
      <c r="W1755" s="1" t="s">
        <v>708</v>
      </c>
    </row>
    <row r="1756" spans="1:23" x14ac:dyDescent="0.25">
      <c r="A1756" s="1" t="s">
        <v>4752</v>
      </c>
      <c r="B1756" s="1" t="s">
        <v>4755</v>
      </c>
      <c r="C1756" s="2">
        <v>42614</v>
      </c>
      <c r="D1756" s="2">
        <v>42641</v>
      </c>
      <c r="E1756">
        <v>224.7</v>
      </c>
      <c r="F1756" s="1" t="s">
        <v>4756</v>
      </c>
      <c r="G1756" s="1" t="s">
        <v>688</v>
      </c>
      <c r="H1756" s="1" t="s">
        <v>689</v>
      </c>
      <c r="I1756" s="1" t="s">
        <v>716</v>
      </c>
      <c r="J1756">
        <v>1000</v>
      </c>
      <c r="K1756">
        <v>128.4</v>
      </c>
      <c r="L1756" s="1" t="s">
        <v>691</v>
      </c>
      <c r="M1756" s="1" t="s">
        <v>2972</v>
      </c>
      <c r="N1756">
        <v>0.35</v>
      </c>
      <c r="O1756" s="1" t="s">
        <v>693</v>
      </c>
      <c r="P1756">
        <v>0.42859999999999998</v>
      </c>
      <c r="Q1756" s="1" t="s">
        <v>694</v>
      </c>
      <c r="R1756" s="1" t="s">
        <v>695</v>
      </c>
      <c r="S1756" s="1" t="s">
        <v>696</v>
      </c>
      <c r="T1756">
        <v>350</v>
      </c>
      <c r="U1756" s="1" t="s">
        <v>697</v>
      </c>
      <c r="V1756" s="1" t="s">
        <v>698</v>
      </c>
      <c r="W1756" s="1" t="s">
        <v>708</v>
      </c>
    </row>
    <row r="1757" spans="1:23" x14ac:dyDescent="0.25">
      <c r="A1757" s="1" t="s">
        <v>4757</v>
      </c>
      <c r="B1757" s="1" t="s">
        <v>4758</v>
      </c>
      <c r="C1757" s="2">
        <v>42727</v>
      </c>
      <c r="D1757" s="2">
        <v>42735</v>
      </c>
      <c r="E1757">
        <v>1000</v>
      </c>
      <c r="F1757" s="1" t="s">
        <v>4759</v>
      </c>
      <c r="G1757" s="1" t="s">
        <v>688</v>
      </c>
      <c r="H1757" s="1" t="s">
        <v>689</v>
      </c>
      <c r="I1757" s="1" t="s">
        <v>720</v>
      </c>
      <c r="J1757">
        <v>6000</v>
      </c>
      <c r="K1757">
        <v>710.55</v>
      </c>
      <c r="L1757" s="1" t="s">
        <v>691</v>
      </c>
      <c r="M1757" s="1" t="s">
        <v>984</v>
      </c>
      <c r="N1757">
        <v>0.35</v>
      </c>
      <c r="O1757" s="1" t="s">
        <v>693</v>
      </c>
      <c r="P1757">
        <v>0.28949999999999998</v>
      </c>
      <c r="Q1757" s="1" t="s">
        <v>694</v>
      </c>
      <c r="R1757" s="1" t="s">
        <v>722</v>
      </c>
      <c r="S1757" s="1" t="s">
        <v>696</v>
      </c>
      <c r="T1757">
        <v>2100</v>
      </c>
      <c r="U1757" s="1" t="s">
        <v>697</v>
      </c>
      <c r="V1757" s="1" t="s">
        <v>698</v>
      </c>
      <c r="W1757" s="1" t="s">
        <v>708</v>
      </c>
    </row>
    <row r="1758" spans="1:23" x14ac:dyDescent="0.25">
      <c r="A1758" s="1" t="s">
        <v>4760</v>
      </c>
      <c r="B1758" s="1" t="s">
        <v>4761</v>
      </c>
      <c r="C1758" s="2">
        <v>42727</v>
      </c>
      <c r="D1758" s="2">
        <v>42735</v>
      </c>
      <c r="E1758">
        <v>1000</v>
      </c>
      <c r="F1758" s="1" t="s">
        <v>4762</v>
      </c>
      <c r="G1758" s="1" t="s">
        <v>688</v>
      </c>
      <c r="H1758" s="1" t="s">
        <v>689</v>
      </c>
      <c r="I1758" s="1" t="s">
        <v>716</v>
      </c>
      <c r="J1758">
        <v>500000</v>
      </c>
      <c r="K1758">
        <v>72.3</v>
      </c>
      <c r="L1758" s="1" t="s">
        <v>691</v>
      </c>
      <c r="M1758" s="1" t="s">
        <v>984</v>
      </c>
      <c r="N1758">
        <v>0.5</v>
      </c>
      <c r="O1758" s="1" t="s">
        <v>1029</v>
      </c>
      <c r="P1758">
        <v>0.92769999999999997</v>
      </c>
      <c r="Q1758" s="1" t="s">
        <v>694</v>
      </c>
      <c r="R1758" s="1" t="s">
        <v>722</v>
      </c>
      <c r="S1758" s="1" t="s">
        <v>696</v>
      </c>
      <c r="T1758">
        <v>250</v>
      </c>
      <c r="U1758" s="1" t="s">
        <v>697</v>
      </c>
      <c r="V1758" s="1" t="s">
        <v>698</v>
      </c>
      <c r="W1758" s="1" t="s">
        <v>708</v>
      </c>
    </row>
    <row r="1759" spans="1:23" x14ac:dyDescent="0.25">
      <c r="A1759" s="1" t="s">
        <v>4760</v>
      </c>
      <c r="B1759" s="1" t="s">
        <v>4763</v>
      </c>
      <c r="C1759" s="2">
        <v>42727</v>
      </c>
      <c r="D1759" s="2">
        <v>42735</v>
      </c>
      <c r="E1759">
        <v>1000</v>
      </c>
      <c r="F1759" s="1" t="s">
        <v>4764</v>
      </c>
      <c r="G1759" s="1" t="s">
        <v>688</v>
      </c>
      <c r="H1759" s="1" t="s">
        <v>689</v>
      </c>
      <c r="I1759" s="1" t="s">
        <v>741</v>
      </c>
      <c r="J1759">
        <v>2500</v>
      </c>
      <c r="K1759">
        <v>207.2</v>
      </c>
      <c r="L1759" s="1" t="s">
        <v>691</v>
      </c>
      <c r="M1759" s="1" t="s">
        <v>984</v>
      </c>
      <c r="N1759">
        <v>0.5</v>
      </c>
      <c r="O1759" s="1" t="s">
        <v>693</v>
      </c>
      <c r="P1759">
        <v>0.79279999999999995</v>
      </c>
      <c r="Q1759" s="1" t="s">
        <v>694</v>
      </c>
      <c r="R1759" s="1" t="s">
        <v>695</v>
      </c>
      <c r="S1759" s="1" t="s">
        <v>696</v>
      </c>
      <c r="T1759">
        <v>1250</v>
      </c>
      <c r="U1759" s="1" t="s">
        <v>697</v>
      </c>
      <c r="V1759" s="1" t="s">
        <v>698</v>
      </c>
      <c r="W1759" s="1" t="s">
        <v>708</v>
      </c>
    </row>
    <row r="1760" spans="1:23" x14ac:dyDescent="0.25">
      <c r="A1760" s="1" t="s">
        <v>4760</v>
      </c>
      <c r="B1760" s="1" t="s">
        <v>4765</v>
      </c>
      <c r="C1760" s="2">
        <v>42727</v>
      </c>
      <c r="D1760" s="2">
        <v>42735</v>
      </c>
      <c r="E1760">
        <v>1000</v>
      </c>
      <c r="F1760" s="1" t="s">
        <v>4766</v>
      </c>
      <c r="G1760" s="1" t="s">
        <v>688</v>
      </c>
      <c r="H1760" s="1" t="s">
        <v>689</v>
      </c>
      <c r="I1760" s="1" t="s">
        <v>706</v>
      </c>
      <c r="J1760">
        <v>1667</v>
      </c>
      <c r="K1760">
        <v>2.4</v>
      </c>
      <c r="L1760" s="1" t="s">
        <v>691</v>
      </c>
      <c r="M1760" s="1" t="s">
        <v>984</v>
      </c>
      <c r="N1760">
        <v>0.5</v>
      </c>
      <c r="O1760" s="1" t="s">
        <v>693</v>
      </c>
      <c r="P1760">
        <v>0.99760000000000004</v>
      </c>
      <c r="Q1760" s="1" t="s">
        <v>694</v>
      </c>
      <c r="R1760" s="1" t="s">
        <v>707</v>
      </c>
      <c r="S1760" s="1" t="s">
        <v>696</v>
      </c>
      <c r="T1760">
        <v>833.33</v>
      </c>
      <c r="U1760" s="1" t="s">
        <v>697</v>
      </c>
      <c r="V1760" s="1" t="s">
        <v>698</v>
      </c>
      <c r="W1760" s="1" t="s">
        <v>708</v>
      </c>
    </row>
    <row r="1761" spans="1:23" x14ac:dyDescent="0.25">
      <c r="A1761" s="1" t="s">
        <v>4767</v>
      </c>
      <c r="B1761" s="1" t="s">
        <v>4768</v>
      </c>
      <c r="C1761" s="2">
        <v>42727</v>
      </c>
      <c r="D1761" s="2">
        <v>42735</v>
      </c>
      <c r="E1761">
        <v>668</v>
      </c>
      <c r="F1761" s="1" t="s">
        <v>4769</v>
      </c>
      <c r="G1761" s="1" t="s">
        <v>688</v>
      </c>
      <c r="H1761" s="1" t="s">
        <v>689</v>
      </c>
      <c r="I1761" s="1" t="s">
        <v>716</v>
      </c>
      <c r="J1761">
        <v>500000</v>
      </c>
      <c r="K1761">
        <v>128.83000000000001</v>
      </c>
      <c r="L1761" s="1" t="s">
        <v>691</v>
      </c>
      <c r="M1761" s="1" t="s">
        <v>984</v>
      </c>
      <c r="N1761">
        <v>0.4</v>
      </c>
      <c r="O1761" s="1" t="s">
        <v>1029</v>
      </c>
      <c r="P1761">
        <v>0.80710000000000004</v>
      </c>
      <c r="Q1761" s="1" t="s">
        <v>694</v>
      </c>
      <c r="R1761" s="1" t="s">
        <v>722</v>
      </c>
      <c r="S1761" s="1" t="s">
        <v>696</v>
      </c>
      <c r="T1761">
        <v>200</v>
      </c>
      <c r="U1761" s="1" t="s">
        <v>697</v>
      </c>
      <c r="V1761" s="1" t="s">
        <v>698</v>
      </c>
      <c r="W1761" s="1" t="s">
        <v>708</v>
      </c>
    </row>
    <row r="1762" spans="1:23" x14ac:dyDescent="0.25">
      <c r="A1762" s="1" t="s">
        <v>4767</v>
      </c>
      <c r="B1762" s="1" t="s">
        <v>4770</v>
      </c>
      <c r="C1762" s="2">
        <v>42727</v>
      </c>
      <c r="D1762" s="2">
        <v>42735</v>
      </c>
      <c r="E1762">
        <v>666</v>
      </c>
      <c r="F1762" s="1" t="s">
        <v>4771</v>
      </c>
      <c r="G1762" s="1" t="s">
        <v>688</v>
      </c>
      <c r="H1762" s="1" t="s">
        <v>689</v>
      </c>
      <c r="I1762" s="1" t="s">
        <v>741</v>
      </c>
      <c r="J1762">
        <v>2000</v>
      </c>
      <c r="K1762">
        <v>0.4</v>
      </c>
      <c r="L1762" s="1" t="s">
        <v>691</v>
      </c>
      <c r="M1762" s="1" t="s">
        <v>984</v>
      </c>
      <c r="N1762">
        <v>0.4</v>
      </c>
      <c r="O1762" s="1" t="s">
        <v>1029</v>
      </c>
      <c r="P1762">
        <v>0.99939999999999996</v>
      </c>
      <c r="Q1762" s="1" t="s">
        <v>694</v>
      </c>
      <c r="R1762" s="1" t="s">
        <v>695</v>
      </c>
      <c r="S1762" s="1" t="s">
        <v>696</v>
      </c>
      <c r="T1762">
        <v>0.8</v>
      </c>
      <c r="U1762" s="1" t="s">
        <v>697</v>
      </c>
      <c r="V1762" s="1" t="s">
        <v>698</v>
      </c>
      <c r="W1762" s="1" t="s">
        <v>708</v>
      </c>
    </row>
    <row r="1763" spans="1:23" x14ac:dyDescent="0.25">
      <c r="A1763" s="1" t="s">
        <v>4767</v>
      </c>
      <c r="B1763" s="1" t="s">
        <v>4772</v>
      </c>
      <c r="C1763" s="2">
        <v>42727</v>
      </c>
      <c r="D1763" s="2">
        <v>42735</v>
      </c>
      <c r="E1763">
        <v>666</v>
      </c>
      <c r="F1763" s="1" t="s">
        <v>4773</v>
      </c>
      <c r="G1763" s="1" t="s">
        <v>688</v>
      </c>
      <c r="H1763" s="1" t="s">
        <v>689</v>
      </c>
      <c r="I1763" s="1" t="s">
        <v>2598</v>
      </c>
      <c r="J1763">
        <v>1818</v>
      </c>
      <c r="K1763">
        <v>157.30000000000001</v>
      </c>
      <c r="L1763" s="1" t="s">
        <v>691</v>
      </c>
      <c r="M1763" s="1" t="s">
        <v>984</v>
      </c>
      <c r="N1763">
        <v>0.4</v>
      </c>
      <c r="O1763" s="1" t="s">
        <v>693</v>
      </c>
      <c r="P1763">
        <v>0.76380000000000003</v>
      </c>
      <c r="Q1763" s="1" t="s">
        <v>694</v>
      </c>
      <c r="R1763" s="1" t="s">
        <v>695</v>
      </c>
      <c r="S1763" s="1" t="s">
        <v>696</v>
      </c>
      <c r="T1763">
        <v>727.27</v>
      </c>
      <c r="U1763" s="1" t="s">
        <v>697</v>
      </c>
      <c r="V1763" s="1" t="s">
        <v>698</v>
      </c>
      <c r="W1763" s="1" t="s">
        <v>708</v>
      </c>
    </row>
    <row r="1764" spans="1:23" x14ac:dyDescent="0.25">
      <c r="A1764" s="1" t="s">
        <v>4774</v>
      </c>
      <c r="B1764" s="1" t="s">
        <v>4775</v>
      </c>
      <c r="C1764" s="2">
        <v>42401</v>
      </c>
      <c r="D1764" s="2">
        <v>42429</v>
      </c>
      <c r="E1764">
        <v>12</v>
      </c>
      <c r="F1764" s="1" t="s">
        <v>4776</v>
      </c>
      <c r="G1764" s="1" t="s">
        <v>688</v>
      </c>
      <c r="H1764" s="1" t="s">
        <v>689</v>
      </c>
      <c r="I1764" s="1" t="s">
        <v>738</v>
      </c>
      <c r="J1764">
        <v>30</v>
      </c>
      <c r="K1764">
        <v>6</v>
      </c>
      <c r="L1764" s="1" t="s">
        <v>691</v>
      </c>
      <c r="M1764" s="1" t="s">
        <v>759</v>
      </c>
      <c r="N1764">
        <v>0.4</v>
      </c>
      <c r="O1764" s="1" t="s">
        <v>693</v>
      </c>
      <c r="P1764">
        <v>0.5</v>
      </c>
      <c r="Q1764" s="1" t="s">
        <v>694</v>
      </c>
      <c r="R1764" s="1" t="s">
        <v>695</v>
      </c>
      <c r="S1764" s="1" t="s">
        <v>696</v>
      </c>
      <c r="T1764">
        <v>12</v>
      </c>
      <c r="U1764" s="1" t="s">
        <v>697</v>
      </c>
      <c r="V1764" s="1" t="s">
        <v>698</v>
      </c>
      <c r="W1764" s="1" t="s">
        <v>708</v>
      </c>
    </row>
    <row r="1765" spans="1:23" x14ac:dyDescent="0.25">
      <c r="A1765" s="1" t="s">
        <v>4774</v>
      </c>
      <c r="B1765" s="1" t="s">
        <v>4777</v>
      </c>
      <c r="C1765" s="2">
        <v>42401</v>
      </c>
      <c r="D1765" s="2">
        <v>42429</v>
      </c>
      <c r="E1765">
        <v>60.2</v>
      </c>
      <c r="F1765" s="1" t="s">
        <v>4778</v>
      </c>
      <c r="G1765" s="1" t="s">
        <v>688</v>
      </c>
      <c r="H1765" s="1" t="s">
        <v>689</v>
      </c>
      <c r="I1765" s="1" t="s">
        <v>716</v>
      </c>
      <c r="J1765">
        <v>1078</v>
      </c>
      <c r="K1765">
        <v>227</v>
      </c>
      <c r="L1765" s="1" t="s">
        <v>691</v>
      </c>
      <c r="M1765" s="1" t="s">
        <v>759</v>
      </c>
      <c r="N1765">
        <v>0.4</v>
      </c>
      <c r="O1765" s="1" t="s">
        <v>693</v>
      </c>
      <c r="P1765">
        <v>-2.7707999999999999</v>
      </c>
      <c r="Q1765" s="1" t="s">
        <v>694</v>
      </c>
      <c r="R1765" s="1" t="s">
        <v>695</v>
      </c>
      <c r="S1765" s="1" t="s">
        <v>696</v>
      </c>
      <c r="T1765">
        <v>431.2</v>
      </c>
      <c r="U1765" s="1" t="s">
        <v>697</v>
      </c>
      <c r="V1765" s="1" t="s">
        <v>698</v>
      </c>
      <c r="W1765" s="1" t="s">
        <v>708</v>
      </c>
    </row>
    <row r="1766" spans="1:23" x14ac:dyDescent="0.25">
      <c r="A1766" s="1" t="s">
        <v>4774</v>
      </c>
      <c r="B1766" s="1" t="s">
        <v>4779</v>
      </c>
      <c r="C1766" s="2">
        <v>42401</v>
      </c>
      <c r="D1766" s="2">
        <v>42429</v>
      </c>
      <c r="E1766">
        <v>796.8</v>
      </c>
      <c r="F1766" s="1" t="s">
        <v>4780</v>
      </c>
      <c r="G1766" s="1" t="s">
        <v>688</v>
      </c>
      <c r="H1766" s="1" t="s">
        <v>689</v>
      </c>
      <c r="I1766" s="1" t="s">
        <v>711</v>
      </c>
      <c r="J1766">
        <v>1992</v>
      </c>
      <c r="K1766">
        <v>398.4</v>
      </c>
      <c r="L1766" s="1" t="s">
        <v>691</v>
      </c>
      <c r="M1766" s="1" t="s">
        <v>759</v>
      </c>
      <c r="N1766">
        <v>0.4</v>
      </c>
      <c r="O1766" s="1" t="s">
        <v>693</v>
      </c>
      <c r="P1766">
        <v>0.5</v>
      </c>
      <c r="Q1766" s="1" t="s">
        <v>694</v>
      </c>
      <c r="R1766" s="1" t="s">
        <v>713</v>
      </c>
      <c r="S1766" s="1" t="s">
        <v>696</v>
      </c>
      <c r="T1766">
        <v>796.8</v>
      </c>
      <c r="U1766" s="1" t="s">
        <v>697</v>
      </c>
      <c r="V1766" s="1" t="s">
        <v>698</v>
      </c>
      <c r="W1766" s="1" t="s">
        <v>708</v>
      </c>
    </row>
    <row r="1767" spans="1:23" x14ac:dyDescent="0.25">
      <c r="A1767" s="1" t="s">
        <v>4781</v>
      </c>
      <c r="B1767" s="1" t="s">
        <v>4782</v>
      </c>
      <c r="C1767" s="2">
        <v>42478</v>
      </c>
      <c r="D1767" s="2">
        <v>42490</v>
      </c>
      <c r="E1767">
        <v>1895.4</v>
      </c>
      <c r="F1767" s="1" t="s">
        <v>4783</v>
      </c>
      <c r="G1767" s="1" t="s">
        <v>688</v>
      </c>
      <c r="H1767" s="1" t="s">
        <v>689</v>
      </c>
      <c r="I1767" s="1" t="s">
        <v>886</v>
      </c>
      <c r="J1767">
        <v>5500</v>
      </c>
      <c r="K1767">
        <v>1263.5999999999999</v>
      </c>
      <c r="L1767" s="1" t="s">
        <v>691</v>
      </c>
      <c r="M1767" s="1" t="s">
        <v>759</v>
      </c>
      <c r="N1767">
        <v>0.6</v>
      </c>
      <c r="O1767" s="1" t="s">
        <v>693</v>
      </c>
      <c r="P1767">
        <v>0.33329999999999999</v>
      </c>
      <c r="Q1767" s="1" t="s">
        <v>694</v>
      </c>
      <c r="R1767" s="1" t="s">
        <v>887</v>
      </c>
      <c r="S1767" s="1" t="s">
        <v>696</v>
      </c>
      <c r="T1767">
        <v>3300</v>
      </c>
      <c r="U1767" s="1" t="s">
        <v>697</v>
      </c>
      <c r="V1767" s="1" t="s">
        <v>698</v>
      </c>
      <c r="W1767" s="1" t="s">
        <v>708</v>
      </c>
    </row>
    <row r="1768" spans="1:23" x14ac:dyDescent="0.25">
      <c r="A1768" s="1" t="s">
        <v>4781</v>
      </c>
      <c r="B1768" s="1" t="s">
        <v>4784</v>
      </c>
      <c r="C1768" s="2">
        <v>42491</v>
      </c>
      <c r="D1768" s="2">
        <v>42521</v>
      </c>
      <c r="E1768">
        <v>1317.6</v>
      </c>
      <c r="F1768" s="1" t="s">
        <v>4785</v>
      </c>
      <c r="G1768" s="1" t="s">
        <v>688</v>
      </c>
      <c r="H1768" s="1" t="s">
        <v>689</v>
      </c>
      <c r="I1768" s="1" t="s">
        <v>886</v>
      </c>
      <c r="J1768">
        <v>3000</v>
      </c>
      <c r="K1768">
        <v>538</v>
      </c>
      <c r="L1768" s="1" t="s">
        <v>691</v>
      </c>
      <c r="M1768" s="1" t="s">
        <v>1825</v>
      </c>
      <c r="N1768">
        <v>0.6</v>
      </c>
      <c r="O1768" s="1" t="s">
        <v>693</v>
      </c>
      <c r="P1768">
        <v>0.5917</v>
      </c>
      <c r="Q1768" s="1" t="s">
        <v>694</v>
      </c>
      <c r="R1768" s="1" t="s">
        <v>887</v>
      </c>
      <c r="S1768" s="1" t="s">
        <v>696</v>
      </c>
      <c r="T1768">
        <v>1800</v>
      </c>
      <c r="U1768" s="1" t="s">
        <v>697</v>
      </c>
      <c r="V1768" s="1" t="s">
        <v>698</v>
      </c>
      <c r="W1768" s="1" t="s">
        <v>708</v>
      </c>
    </row>
    <row r="1769" spans="1:23" x14ac:dyDescent="0.25">
      <c r="A1769" s="1" t="s">
        <v>4781</v>
      </c>
      <c r="B1769" s="1" t="s">
        <v>4786</v>
      </c>
      <c r="C1769" s="2">
        <v>42478</v>
      </c>
      <c r="D1769" s="2">
        <v>42490</v>
      </c>
      <c r="E1769">
        <v>8104.6</v>
      </c>
      <c r="F1769" s="1" t="s">
        <v>4787</v>
      </c>
      <c r="G1769" s="1" t="s">
        <v>688</v>
      </c>
      <c r="H1769" s="1" t="s">
        <v>689</v>
      </c>
      <c r="I1769" s="1" t="s">
        <v>741</v>
      </c>
      <c r="J1769">
        <v>12000</v>
      </c>
      <c r="K1769">
        <v>2400</v>
      </c>
      <c r="L1769" s="1" t="s">
        <v>691</v>
      </c>
      <c r="M1769" s="1" t="s">
        <v>759</v>
      </c>
      <c r="N1769">
        <v>0.6</v>
      </c>
      <c r="O1769" s="1" t="s">
        <v>693</v>
      </c>
      <c r="P1769">
        <v>0.70389999999999997</v>
      </c>
      <c r="Q1769" s="1" t="s">
        <v>694</v>
      </c>
      <c r="R1769" s="1" t="s">
        <v>887</v>
      </c>
      <c r="S1769" s="1" t="s">
        <v>696</v>
      </c>
      <c r="T1769">
        <v>7200</v>
      </c>
      <c r="U1769" s="1" t="s">
        <v>697</v>
      </c>
      <c r="V1769" s="1" t="s">
        <v>698</v>
      </c>
      <c r="W1769" s="1" t="s">
        <v>708</v>
      </c>
    </row>
    <row r="1770" spans="1:23" x14ac:dyDescent="0.25">
      <c r="A1770" s="1" t="s">
        <v>4781</v>
      </c>
      <c r="B1770" s="1" t="s">
        <v>4788</v>
      </c>
      <c r="C1770" s="2">
        <v>42491</v>
      </c>
      <c r="D1770" s="2">
        <v>42521</v>
      </c>
      <c r="E1770">
        <v>3682.4</v>
      </c>
      <c r="F1770" s="1" t="s">
        <v>4789</v>
      </c>
      <c r="G1770" s="1" t="s">
        <v>688</v>
      </c>
      <c r="H1770" s="1" t="s">
        <v>689</v>
      </c>
      <c r="I1770" s="1" t="s">
        <v>1440</v>
      </c>
      <c r="J1770">
        <v>7000</v>
      </c>
      <c r="K1770">
        <v>1400</v>
      </c>
      <c r="L1770" s="1" t="s">
        <v>691</v>
      </c>
      <c r="M1770" s="1" t="s">
        <v>759</v>
      </c>
      <c r="N1770">
        <v>0.6</v>
      </c>
      <c r="O1770" s="1" t="s">
        <v>693</v>
      </c>
      <c r="P1770">
        <v>0.61980000000000002</v>
      </c>
      <c r="Q1770" s="1" t="s">
        <v>694</v>
      </c>
      <c r="R1770" s="1" t="s">
        <v>887</v>
      </c>
      <c r="S1770" s="1" t="s">
        <v>696</v>
      </c>
      <c r="T1770">
        <v>4200</v>
      </c>
      <c r="U1770" s="1" t="s">
        <v>697</v>
      </c>
      <c r="V1770" s="1" t="s">
        <v>698</v>
      </c>
      <c r="W1770" s="1" t="s">
        <v>708</v>
      </c>
    </row>
    <row r="1771" spans="1:23" x14ac:dyDescent="0.25">
      <c r="A1771" s="1" t="s">
        <v>4790</v>
      </c>
      <c r="B1771" s="1" t="s">
        <v>4791</v>
      </c>
      <c r="C1771" s="2">
        <v>42583</v>
      </c>
      <c r="D1771" s="2">
        <v>42612</v>
      </c>
      <c r="E1771">
        <v>2583</v>
      </c>
      <c r="F1771" s="1" t="s">
        <v>4792</v>
      </c>
      <c r="G1771" s="1" t="s">
        <v>688</v>
      </c>
      <c r="H1771" s="1" t="s">
        <v>689</v>
      </c>
      <c r="I1771" s="1" t="s">
        <v>764</v>
      </c>
      <c r="J1771">
        <v>5000</v>
      </c>
      <c r="K1771">
        <v>1500</v>
      </c>
      <c r="L1771" s="1" t="s">
        <v>691</v>
      </c>
      <c r="M1771" s="1" t="s">
        <v>726</v>
      </c>
      <c r="N1771">
        <v>0.45</v>
      </c>
      <c r="O1771" s="1" t="s">
        <v>693</v>
      </c>
      <c r="P1771">
        <v>0.41930000000000001</v>
      </c>
      <c r="Q1771" s="1" t="s">
        <v>694</v>
      </c>
      <c r="R1771" s="1" t="s">
        <v>695</v>
      </c>
      <c r="S1771" s="1" t="s">
        <v>696</v>
      </c>
      <c r="T1771">
        <v>2250</v>
      </c>
      <c r="U1771" s="1" t="s">
        <v>697</v>
      </c>
      <c r="V1771" s="1" t="s">
        <v>698</v>
      </c>
      <c r="W1771" s="1" t="s">
        <v>708</v>
      </c>
    </row>
    <row r="1772" spans="1:23" x14ac:dyDescent="0.25">
      <c r="A1772" s="1" t="s">
        <v>4790</v>
      </c>
      <c r="B1772" s="1" t="s">
        <v>4793</v>
      </c>
      <c r="C1772" s="2">
        <v>42583</v>
      </c>
      <c r="D1772" s="2">
        <v>42612</v>
      </c>
      <c r="E1772">
        <v>2230.1999999999998</v>
      </c>
      <c r="F1772" s="1" t="s">
        <v>4794</v>
      </c>
      <c r="G1772" s="1" t="s">
        <v>688</v>
      </c>
      <c r="H1772" s="1" t="s">
        <v>689</v>
      </c>
      <c r="I1772" s="1" t="s">
        <v>716</v>
      </c>
      <c r="J1772">
        <v>5000</v>
      </c>
      <c r="K1772">
        <v>991.2</v>
      </c>
      <c r="L1772" s="1" t="s">
        <v>691</v>
      </c>
      <c r="M1772" s="1" t="s">
        <v>726</v>
      </c>
      <c r="N1772">
        <v>0.45</v>
      </c>
      <c r="O1772" s="1" t="s">
        <v>693</v>
      </c>
      <c r="P1772">
        <v>0.55559999999999998</v>
      </c>
      <c r="Q1772" s="1" t="s">
        <v>694</v>
      </c>
      <c r="R1772" s="1" t="s">
        <v>695</v>
      </c>
      <c r="S1772" s="1" t="s">
        <v>696</v>
      </c>
      <c r="T1772">
        <v>2250</v>
      </c>
      <c r="U1772" s="1" t="s">
        <v>697</v>
      </c>
      <c r="V1772" s="1" t="s">
        <v>698</v>
      </c>
      <c r="W1772" s="1" t="s">
        <v>708</v>
      </c>
    </row>
    <row r="1773" spans="1:23" x14ac:dyDescent="0.25">
      <c r="A1773" s="1" t="s">
        <v>4790</v>
      </c>
      <c r="B1773" s="1" t="s">
        <v>4795</v>
      </c>
      <c r="C1773" s="2">
        <v>42583</v>
      </c>
      <c r="D1773" s="2">
        <v>42612</v>
      </c>
      <c r="E1773">
        <v>1408.35</v>
      </c>
      <c r="F1773" s="1" t="s">
        <v>4796</v>
      </c>
      <c r="G1773" s="1" t="s">
        <v>688</v>
      </c>
      <c r="H1773" s="1" t="s">
        <v>689</v>
      </c>
      <c r="I1773" s="1" t="s">
        <v>706</v>
      </c>
      <c r="J1773">
        <v>10000</v>
      </c>
      <c r="K1773">
        <v>1321.26</v>
      </c>
      <c r="L1773" s="1" t="s">
        <v>691</v>
      </c>
      <c r="M1773" s="1" t="s">
        <v>726</v>
      </c>
      <c r="N1773">
        <v>0.45</v>
      </c>
      <c r="O1773" s="1" t="s">
        <v>693</v>
      </c>
      <c r="P1773">
        <v>6.1800000000000001E-2</v>
      </c>
      <c r="Q1773" s="1" t="s">
        <v>694</v>
      </c>
      <c r="R1773" s="1" t="s">
        <v>707</v>
      </c>
      <c r="S1773" s="1" t="s">
        <v>696</v>
      </c>
      <c r="T1773">
        <v>4500</v>
      </c>
      <c r="U1773" s="1" t="s">
        <v>697</v>
      </c>
      <c r="V1773" s="1" t="s">
        <v>698</v>
      </c>
      <c r="W1773" s="1" t="s">
        <v>708</v>
      </c>
    </row>
    <row r="1774" spans="1:23" x14ac:dyDescent="0.25">
      <c r="A1774" s="1" t="s">
        <v>4790</v>
      </c>
      <c r="B1774" s="1" t="s">
        <v>4797</v>
      </c>
      <c r="C1774" s="2">
        <v>42583</v>
      </c>
      <c r="D1774" s="2">
        <v>42612</v>
      </c>
      <c r="E1774">
        <v>3252.6</v>
      </c>
      <c r="F1774" s="1" t="s">
        <v>4798</v>
      </c>
      <c r="G1774" s="1" t="s">
        <v>688</v>
      </c>
      <c r="H1774" s="1" t="s">
        <v>689</v>
      </c>
      <c r="I1774" s="1" t="s">
        <v>789</v>
      </c>
      <c r="J1774">
        <v>10000</v>
      </c>
      <c r="K1774">
        <v>1445.6</v>
      </c>
      <c r="L1774" s="1" t="s">
        <v>691</v>
      </c>
      <c r="M1774" s="1" t="s">
        <v>726</v>
      </c>
      <c r="N1774">
        <v>0.45</v>
      </c>
      <c r="O1774" s="1" t="s">
        <v>693</v>
      </c>
      <c r="P1774">
        <v>0.55559999999999998</v>
      </c>
      <c r="Q1774" s="1" t="s">
        <v>694</v>
      </c>
      <c r="R1774" s="1" t="s">
        <v>713</v>
      </c>
      <c r="S1774" s="1" t="s">
        <v>696</v>
      </c>
      <c r="T1774">
        <v>4500</v>
      </c>
      <c r="U1774" s="1" t="s">
        <v>697</v>
      </c>
      <c r="V1774" s="1" t="s">
        <v>698</v>
      </c>
      <c r="W1774" s="1" t="s">
        <v>708</v>
      </c>
    </row>
    <row r="1775" spans="1:23" x14ac:dyDescent="0.25">
      <c r="A1775" s="1" t="s">
        <v>4790</v>
      </c>
      <c r="B1775" s="1" t="s">
        <v>4799</v>
      </c>
      <c r="C1775" s="2">
        <v>42583</v>
      </c>
      <c r="D1775" s="2">
        <v>42612</v>
      </c>
      <c r="E1775">
        <v>6532.65</v>
      </c>
      <c r="F1775" s="1" t="s">
        <v>4800</v>
      </c>
      <c r="G1775" s="1" t="s">
        <v>688</v>
      </c>
      <c r="H1775" s="1" t="s">
        <v>689</v>
      </c>
      <c r="I1775" s="1" t="s">
        <v>741</v>
      </c>
      <c r="J1775">
        <v>14000</v>
      </c>
      <c r="K1775">
        <v>2800</v>
      </c>
      <c r="L1775" s="1" t="s">
        <v>691</v>
      </c>
      <c r="M1775" s="1" t="s">
        <v>726</v>
      </c>
      <c r="N1775">
        <v>0.45</v>
      </c>
      <c r="O1775" s="1" t="s">
        <v>693</v>
      </c>
      <c r="P1775">
        <v>0.57140000000000002</v>
      </c>
      <c r="Q1775" s="1" t="s">
        <v>694</v>
      </c>
      <c r="R1775" s="1" t="s">
        <v>695</v>
      </c>
      <c r="S1775" s="1" t="s">
        <v>696</v>
      </c>
      <c r="T1775">
        <v>6300</v>
      </c>
      <c r="U1775" s="1" t="s">
        <v>697</v>
      </c>
      <c r="V1775" s="1" t="s">
        <v>698</v>
      </c>
      <c r="W1775" s="1" t="s">
        <v>708</v>
      </c>
    </row>
    <row r="1776" spans="1:23" x14ac:dyDescent="0.25">
      <c r="A1776" s="1" t="s">
        <v>4790</v>
      </c>
      <c r="B1776" s="1" t="s">
        <v>4801</v>
      </c>
      <c r="C1776" s="2">
        <v>42583</v>
      </c>
      <c r="D1776" s="2">
        <v>42612</v>
      </c>
      <c r="E1776">
        <v>4993.2</v>
      </c>
      <c r="F1776" s="1" t="s">
        <v>4802</v>
      </c>
      <c r="G1776" s="1" t="s">
        <v>688</v>
      </c>
      <c r="H1776" s="1" t="s">
        <v>689</v>
      </c>
      <c r="I1776" s="1" t="s">
        <v>767</v>
      </c>
      <c r="J1776">
        <v>11364</v>
      </c>
      <c r="K1776">
        <v>2441.12</v>
      </c>
      <c r="L1776" s="1" t="s">
        <v>691</v>
      </c>
      <c r="M1776" s="1" t="s">
        <v>726</v>
      </c>
      <c r="N1776">
        <v>0.45</v>
      </c>
      <c r="O1776" s="1" t="s">
        <v>693</v>
      </c>
      <c r="P1776">
        <v>0.5111</v>
      </c>
      <c r="Q1776" s="1" t="s">
        <v>694</v>
      </c>
      <c r="R1776" s="1" t="s">
        <v>695</v>
      </c>
      <c r="S1776" s="1" t="s">
        <v>696</v>
      </c>
      <c r="T1776">
        <v>5113.8</v>
      </c>
      <c r="U1776" s="1" t="s">
        <v>697</v>
      </c>
      <c r="V1776" s="1" t="s">
        <v>698</v>
      </c>
      <c r="W1776" s="1" t="s">
        <v>708</v>
      </c>
    </row>
    <row r="1777" spans="1:23" x14ac:dyDescent="0.25">
      <c r="A1777" s="1" t="s">
        <v>4803</v>
      </c>
      <c r="B1777" s="1" t="s">
        <v>4804</v>
      </c>
      <c r="C1777" s="2">
        <v>42614</v>
      </c>
      <c r="D1777" s="2">
        <v>42643</v>
      </c>
      <c r="E1777">
        <v>948</v>
      </c>
      <c r="F1777" s="1" t="s">
        <v>4805</v>
      </c>
      <c r="G1777" s="1" t="s">
        <v>688</v>
      </c>
      <c r="H1777" s="1" t="s">
        <v>689</v>
      </c>
      <c r="I1777" s="1" t="s">
        <v>767</v>
      </c>
      <c r="J1777">
        <v>3636</v>
      </c>
      <c r="K1777">
        <v>800</v>
      </c>
      <c r="L1777" s="1" t="s">
        <v>691</v>
      </c>
      <c r="M1777" s="1" t="s">
        <v>726</v>
      </c>
      <c r="N1777">
        <v>0.5</v>
      </c>
      <c r="O1777" s="1" t="s">
        <v>693</v>
      </c>
      <c r="P1777">
        <v>0.15609999999999999</v>
      </c>
      <c r="Q1777" s="1" t="s">
        <v>694</v>
      </c>
      <c r="R1777" s="1" t="s">
        <v>695</v>
      </c>
      <c r="S1777" s="1" t="s">
        <v>696</v>
      </c>
      <c r="T1777">
        <v>1818.18</v>
      </c>
      <c r="U1777" s="1" t="s">
        <v>697</v>
      </c>
      <c r="V1777" s="1" t="s">
        <v>698</v>
      </c>
      <c r="W1777" s="1" t="s">
        <v>708</v>
      </c>
    </row>
    <row r="1778" spans="1:23" x14ac:dyDescent="0.25">
      <c r="A1778" s="1" t="s">
        <v>4803</v>
      </c>
      <c r="B1778" s="1" t="s">
        <v>4806</v>
      </c>
      <c r="C1778" s="2">
        <v>42614</v>
      </c>
      <c r="D1778" s="2">
        <v>42643</v>
      </c>
      <c r="E1778">
        <v>49</v>
      </c>
      <c r="F1778" s="1" t="s">
        <v>4807</v>
      </c>
      <c r="G1778" s="1" t="s">
        <v>688</v>
      </c>
      <c r="H1778" s="1" t="s">
        <v>689</v>
      </c>
      <c r="I1778" s="1" t="s">
        <v>706</v>
      </c>
      <c r="J1778">
        <v>3333</v>
      </c>
      <c r="K1778">
        <v>120.59</v>
      </c>
      <c r="L1778" s="1" t="s">
        <v>691</v>
      </c>
      <c r="M1778" s="1" t="s">
        <v>726</v>
      </c>
      <c r="N1778">
        <v>0.5</v>
      </c>
      <c r="O1778" s="1" t="s">
        <v>693</v>
      </c>
      <c r="P1778">
        <v>-1.4610000000000001</v>
      </c>
      <c r="Q1778" s="1" t="s">
        <v>694</v>
      </c>
      <c r="R1778" s="1" t="s">
        <v>707</v>
      </c>
      <c r="S1778" s="1" t="s">
        <v>696</v>
      </c>
      <c r="T1778">
        <v>1666.67</v>
      </c>
      <c r="U1778" s="1" t="s">
        <v>697</v>
      </c>
      <c r="V1778" s="1" t="s">
        <v>698</v>
      </c>
      <c r="W1778" s="1" t="s">
        <v>708</v>
      </c>
    </row>
    <row r="1779" spans="1:23" x14ac:dyDescent="0.25">
      <c r="A1779" s="1" t="s">
        <v>4803</v>
      </c>
      <c r="B1779" s="1" t="s">
        <v>4808</v>
      </c>
      <c r="C1779" s="2">
        <v>42614</v>
      </c>
      <c r="D1779" s="2">
        <v>42643</v>
      </c>
      <c r="E1779">
        <v>0</v>
      </c>
      <c r="F1779" s="1" t="s">
        <v>4809</v>
      </c>
      <c r="G1779" s="1" t="s">
        <v>688</v>
      </c>
      <c r="H1779" s="1" t="s">
        <v>689</v>
      </c>
      <c r="I1779" s="1" t="s">
        <v>863</v>
      </c>
      <c r="J1779">
        <v>0</v>
      </c>
      <c r="K1779">
        <v>180.82</v>
      </c>
      <c r="L1779" s="1" t="s">
        <v>691</v>
      </c>
      <c r="M1779" s="1" t="s">
        <v>726</v>
      </c>
      <c r="N1779">
        <v>0</v>
      </c>
      <c r="O1779" s="1" t="s">
        <v>693</v>
      </c>
      <c r="P1779">
        <v>0</v>
      </c>
      <c r="Q1779" s="1" t="s">
        <v>694</v>
      </c>
      <c r="R1779" s="1" t="s">
        <v>815</v>
      </c>
      <c r="S1779" s="1" t="s">
        <v>696</v>
      </c>
      <c r="T1779">
        <v>0</v>
      </c>
      <c r="U1779" s="1" t="s">
        <v>697</v>
      </c>
      <c r="V1779" s="1" t="s">
        <v>698</v>
      </c>
      <c r="W1779" s="1" t="s">
        <v>708</v>
      </c>
    </row>
    <row r="1780" spans="1:23" x14ac:dyDescent="0.25">
      <c r="A1780" s="1" t="s">
        <v>4803</v>
      </c>
      <c r="B1780" s="1" t="s">
        <v>4810</v>
      </c>
      <c r="C1780" s="2">
        <v>42614</v>
      </c>
      <c r="D1780" s="2">
        <v>42643</v>
      </c>
      <c r="E1780">
        <v>2000</v>
      </c>
      <c r="F1780" s="1" t="s">
        <v>4811</v>
      </c>
      <c r="G1780" s="1" t="s">
        <v>688</v>
      </c>
      <c r="H1780" s="1" t="s">
        <v>689</v>
      </c>
      <c r="I1780" s="1" t="s">
        <v>4812</v>
      </c>
      <c r="J1780">
        <v>5000</v>
      </c>
      <c r="K1780">
        <v>1000</v>
      </c>
      <c r="L1780" s="1" t="s">
        <v>691</v>
      </c>
      <c r="M1780" s="1" t="s">
        <v>721</v>
      </c>
      <c r="N1780">
        <v>0.4</v>
      </c>
      <c r="O1780" s="1" t="s">
        <v>693</v>
      </c>
      <c r="P1780">
        <v>0.5</v>
      </c>
      <c r="Q1780" s="1" t="s">
        <v>694</v>
      </c>
      <c r="R1780" s="1" t="s">
        <v>3792</v>
      </c>
      <c r="S1780" s="1" t="s">
        <v>696</v>
      </c>
      <c r="T1780">
        <v>2000</v>
      </c>
      <c r="U1780" s="1" t="s">
        <v>697</v>
      </c>
      <c r="V1780" s="1" t="s">
        <v>698</v>
      </c>
      <c r="W1780" s="1" t="s">
        <v>708</v>
      </c>
    </row>
    <row r="1781" spans="1:23" x14ac:dyDescent="0.25">
      <c r="A1781" s="1" t="s">
        <v>4803</v>
      </c>
      <c r="B1781" s="1" t="s">
        <v>4813</v>
      </c>
      <c r="C1781" s="2">
        <v>42614</v>
      </c>
      <c r="D1781" s="2">
        <v>42643</v>
      </c>
      <c r="E1781">
        <v>2003</v>
      </c>
      <c r="F1781" s="1" t="s">
        <v>4814</v>
      </c>
      <c r="G1781" s="1" t="s">
        <v>688</v>
      </c>
      <c r="H1781" s="1" t="s">
        <v>689</v>
      </c>
      <c r="I1781" s="1" t="s">
        <v>716</v>
      </c>
      <c r="J1781">
        <v>4000</v>
      </c>
      <c r="K1781">
        <v>800</v>
      </c>
      <c r="L1781" s="1" t="s">
        <v>691</v>
      </c>
      <c r="M1781" s="1" t="s">
        <v>726</v>
      </c>
      <c r="N1781">
        <v>0.5</v>
      </c>
      <c r="O1781" s="1" t="s">
        <v>693</v>
      </c>
      <c r="P1781">
        <v>0.60060000000000002</v>
      </c>
      <c r="Q1781" s="1" t="s">
        <v>694</v>
      </c>
      <c r="R1781" s="1" t="s">
        <v>695</v>
      </c>
      <c r="S1781" s="1" t="s">
        <v>696</v>
      </c>
      <c r="T1781">
        <v>2000</v>
      </c>
      <c r="U1781" s="1" t="s">
        <v>697</v>
      </c>
      <c r="V1781" s="1" t="s">
        <v>698</v>
      </c>
      <c r="W1781" s="1" t="s">
        <v>708</v>
      </c>
    </row>
    <row r="1782" spans="1:23" x14ac:dyDescent="0.25">
      <c r="A1782" s="1" t="s">
        <v>4815</v>
      </c>
      <c r="B1782" s="1" t="s">
        <v>4816</v>
      </c>
      <c r="C1782" s="2">
        <v>42583</v>
      </c>
      <c r="D1782" s="2">
        <v>42612</v>
      </c>
      <c r="E1782">
        <v>6000</v>
      </c>
      <c r="F1782" s="1" t="s">
        <v>4817</v>
      </c>
      <c r="G1782" s="1" t="s">
        <v>688</v>
      </c>
      <c r="H1782" s="1" t="s">
        <v>689</v>
      </c>
      <c r="I1782" s="1" t="s">
        <v>4812</v>
      </c>
      <c r="J1782">
        <v>15500</v>
      </c>
      <c r="K1782">
        <v>443.4</v>
      </c>
      <c r="L1782" s="1" t="s">
        <v>691</v>
      </c>
      <c r="M1782" s="1" t="s">
        <v>726</v>
      </c>
      <c r="N1782">
        <v>0.4</v>
      </c>
      <c r="O1782" s="1" t="s">
        <v>693</v>
      </c>
      <c r="P1782">
        <v>0.92610000000000003</v>
      </c>
      <c r="Q1782" s="1" t="s">
        <v>694</v>
      </c>
      <c r="R1782" s="1" t="s">
        <v>3792</v>
      </c>
      <c r="S1782" s="1" t="s">
        <v>696</v>
      </c>
      <c r="T1782">
        <v>6200</v>
      </c>
      <c r="U1782" s="1" t="s">
        <v>697</v>
      </c>
      <c r="V1782" s="1" t="s">
        <v>698</v>
      </c>
      <c r="W1782" s="1" t="s">
        <v>708</v>
      </c>
    </row>
    <row r="1783" spans="1:23" x14ac:dyDescent="0.25">
      <c r="A1783" s="1" t="s">
        <v>4818</v>
      </c>
      <c r="B1783" s="1" t="s">
        <v>4819</v>
      </c>
      <c r="C1783" s="2">
        <v>42705</v>
      </c>
      <c r="D1783" s="2">
        <v>42735</v>
      </c>
      <c r="E1783">
        <v>3333.34</v>
      </c>
      <c r="F1783" s="1" t="s">
        <v>4820</v>
      </c>
      <c r="G1783" s="1" t="s">
        <v>688</v>
      </c>
      <c r="H1783" s="1" t="s">
        <v>689</v>
      </c>
      <c r="I1783" s="1" t="s">
        <v>706</v>
      </c>
      <c r="J1783">
        <v>1000000</v>
      </c>
      <c r="K1783">
        <v>0</v>
      </c>
      <c r="L1783" s="1" t="s">
        <v>691</v>
      </c>
      <c r="M1783" s="1" t="s">
        <v>984</v>
      </c>
      <c r="N1783">
        <v>0.4</v>
      </c>
      <c r="O1783" s="1" t="s">
        <v>1029</v>
      </c>
      <c r="P1783">
        <v>1</v>
      </c>
      <c r="Q1783" s="1" t="s">
        <v>694</v>
      </c>
      <c r="R1783" s="1" t="s">
        <v>707</v>
      </c>
      <c r="S1783" s="1" t="s">
        <v>696</v>
      </c>
      <c r="T1783">
        <v>400</v>
      </c>
      <c r="U1783" s="1" t="s">
        <v>697</v>
      </c>
      <c r="V1783" s="1" t="s">
        <v>698</v>
      </c>
      <c r="W1783" s="1" t="s">
        <v>708</v>
      </c>
    </row>
    <row r="1784" spans="1:23" x14ac:dyDescent="0.25">
      <c r="A1784" s="1" t="s">
        <v>4818</v>
      </c>
      <c r="B1784" s="1" t="s">
        <v>4821</v>
      </c>
      <c r="C1784" s="2">
        <v>42705</v>
      </c>
      <c r="D1784" s="2">
        <v>42735</v>
      </c>
      <c r="E1784">
        <v>3333.33</v>
      </c>
      <c r="F1784" s="1" t="s">
        <v>4822</v>
      </c>
      <c r="G1784" s="1" t="s">
        <v>688</v>
      </c>
      <c r="H1784" s="1" t="s">
        <v>689</v>
      </c>
      <c r="I1784" s="1" t="s">
        <v>3428</v>
      </c>
      <c r="J1784">
        <v>200000</v>
      </c>
      <c r="K1784">
        <v>57.34</v>
      </c>
      <c r="L1784" s="1" t="s">
        <v>691</v>
      </c>
      <c r="M1784" s="1" t="s">
        <v>984</v>
      </c>
      <c r="N1784">
        <v>0.4</v>
      </c>
      <c r="O1784" s="1" t="s">
        <v>1029</v>
      </c>
      <c r="P1784">
        <v>0.93979999999999997</v>
      </c>
      <c r="Q1784" s="1" t="s">
        <v>694</v>
      </c>
      <c r="R1784" s="1" t="s">
        <v>695</v>
      </c>
      <c r="S1784" s="1" t="s">
        <v>696</v>
      </c>
      <c r="T1784">
        <v>4000</v>
      </c>
      <c r="U1784" s="1" t="s">
        <v>697</v>
      </c>
      <c r="V1784" s="1" t="s">
        <v>698</v>
      </c>
      <c r="W1784" s="1" t="s">
        <v>708</v>
      </c>
    </row>
    <row r="1785" spans="1:23" x14ac:dyDescent="0.25">
      <c r="A1785" s="1" t="s">
        <v>4818</v>
      </c>
      <c r="B1785" s="1" t="s">
        <v>4823</v>
      </c>
      <c r="C1785" s="2">
        <v>42705</v>
      </c>
      <c r="D1785" s="2">
        <v>42735</v>
      </c>
      <c r="E1785">
        <v>3333.33</v>
      </c>
      <c r="F1785" s="1" t="s">
        <v>4824</v>
      </c>
      <c r="G1785" s="1" t="s">
        <v>688</v>
      </c>
      <c r="H1785" s="1" t="s">
        <v>689</v>
      </c>
      <c r="I1785" s="1" t="s">
        <v>741</v>
      </c>
      <c r="J1785">
        <v>8333</v>
      </c>
      <c r="K1785">
        <v>12.6</v>
      </c>
      <c r="L1785" s="1" t="s">
        <v>691</v>
      </c>
      <c r="M1785" s="1" t="s">
        <v>984</v>
      </c>
      <c r="N1785">
        <v>0.4</v>
      </c>
      <c r="O1785" s="1" t="s">
        <v>693</v>
      </c>
      <c r="P1785">
        <v>0.99619999999999997</v>
      </c>
      <c r="Q1785" s="1" t="s">
        <v>694</v>
      </c>
      <c r="R1785" s="1" t="s">
        <v>695</v>
      </c>
      <c r="S1785" s="1" t="s">
        <v>696</v>
      </c>
      <c r="T1785">
        <v>3333.33</v>
      </c>
      <c r="U1785" s="1" t="s">
        <v>697</v>
      </c>
      <c r="V1785" s="1" t="s">
        <v>698</v>
      </c>
      <c r="W1785" s="1" t="s">
        <v>708</v>
      </c>
    </row>
    <row r="1786" spans="1:23" x14ac:dyDescent="0.25">
      <c r="A1786" s="1" t="s">
        <v>4825</v>
      </c>
      <c r="B1786" s="1" t="s">
        <v>4826</v>
      </c>
      <c r="C1786" s="2">
        <v>42705</v>
      </c>
      <c r="D1786" s="2">
        <v>42735</v>
      </c>
      <c r="E1786">
        <v>1000</v>
      </c>
      <c r="F1786" s="1" t="s">
        <v>4827</v>
      </c>
      <c r="G1786" s="1" t="s">
        <v>688</v>
      </c>
      <c r="H1786" s="1" t="s">
        <v>689</v>
      </c>
      <c r="I1786" s="1" t="s">
        <v>706</v>
      </c>
      <c r="J1786">
        <v>300000</v>
      </c>
      <c r="K1786">
        <v>0</v>
      </c>
      <c r="L1786" s="1" t="s">
        <v>691</v>
      </c>
      <c r="M1786" s="1" t="s">
        <v>984</v>
      </c>
      <c r="N1786">
        <v>0.4</v>
      </c>
      <c r="O1786" s="1" t="s">
        <v>1029</v>
      </c>
      <c r="P1786">
        <v>1</v>
      </c>
      <c r="Q1786" s="1" t="s">
        <v>694</v>
      </c>
      <c r="R1786" s="1" t="s">
        <v>707</v>
      </c>
      <c r="S1786" s="1" t="s">
        <v>696</v>
      </c>
      <c r="T1786">
        <v>120</v>
      </c>
      <c r="U1786" s="1" t="s">
        <v>697</v>
      </c>
      <c r="V1786" s="1" t="s">
        <v>698</v>
      </c>
      <c r="W1786" s="1" t="s">
        <v>708</v>
      </c>
    </row>
    <row r="1787" spans="1:23" x14ac:dyDescent="0.25">
      <c r="A1787" s="1" t="s">
        <v>4825</v>
      </c>
      <c r="B1787" s="1" t="s">
        <v>4828</v>
      </c>
      <c r="C1787" s="2">
        <v>42705</v>
      </c>
      <c r="D1787" s="2">
        <v>42735</v>
      </c>
      <c r="E1787">
        <v>1000</v>
      </c>
      <c r="F1787" s="1" t="s">
        <v>4829</v>
      </c>
      <c r="G1787" s="1" t="s">
        <v>688</v>
      </c>
      <c r="H1787" s="1" t="s">
        <v>689</v>
      </c>
      <c r="I1787" s="1" t="s">
        <v>741</v>
      </c>
      <c r="J1787">
        <v>3333</v>
      </c>
      <c r="K1787">
        <v>97.5</v>
      </c>
      <c r="L1787" s="1" t="s">
        <v>691</v>
      </c>
      <c r="M1787" s="1" t="s">
        <v>984</v>
      </c>
      <c r="N1787">
        <v>0.4</v>
      </c>
      <c r="O1787" s="1" t="s">
        <v>693</v>
      </c>
      <c r="P1787">
        <v>0.90249999999999997</v>
      </c>
      <c r="Q1787" s="1" t="s">
        <v>694</v>
      </c>
      <c r="R1787" s="1" t="s">
        <v>695</v>
      </c>
      <c r="S1787" s="1" t="s">
        <v>696</v>
      </c>
      <c r="T1787">
        <v>1333.33</v>
      </c>
      <c r="U1787" s="1" t="s">
        <v>697</v>
      </c>
      <c r="V1787" s="1" t="s">
        <v>698</v>
      </c>
      <c r="W1787" s="1" t="s">
        <v>708</v>
      </c>
    </row>
    <row r="1788" spans="1:23" x14ac:dyDescent="0.25">
      <c r="A1788" s="1" t="s">
        <v>4825</v>
      </c>
      <c r="B1788" s="1" t="s">
        <v>4830</v>
      </c>
      <c r="C1788" s="2">
        <v>42705</v>
      </c>
      <c r="D1788" s="2">
        <v>42735</v>
      </c>
      <c r="E1788">
        <v>1000</v>
      </c>
      <c r="F1788" s="1" t="s">
        <v>4831</v>
      </c>
      <c r="G1788" s="1" t="s">
        <v>688</v>
      </c>
      <c r="H1788" s="1" t="s">
        <v>689</v>
      </c>
      <c r="I1788" s="1" t="s">
        <v>3428</v>
      </c>
      <c r="J1788">
        <v>200000</v>
      </c>
      <c r="K1788">
        <v>15.42</v>
      </c>
      <c r="L1788" s="1" t="s">
        <v>691</v>
      </c>
      <c r="M1788" s="1" t="s">
        <v>984</v>
      </c>
      <c r="N1788">
        <v>0.4</v>
      </c>
      <c r="O1788" s="1" t="s">
        <v>1029</v>
      </c>
      <c r="P1788">
        <v>0.93979999999999997</v>
      </c>
      <c r="Q1788" s="1" t="s">
        <v>694</v>
      </c>
      <c r="R1788" s="1" t="s">
        <v>695</v>
      </c>
      <c r="S1788" s="1" t="s">
        <v>696</v>
      </c>
      <c r="T1788">
        <v>4000</v>
      </c>
      <c r="U1788" s="1" t="s">
        <v>697</v>
      </c>
      <c r="V1788" s="1" t="s">
        <v>698</v>
      </c>
      <c r="W1788" s="1" t="s">
        <v>708</v>
      </c>
    </row>
    <row r="1789" spans="1:23" x14ac:dyDescent="0.25">
      <c r="A1789" s="1" t="s">
        <v>4832</v>
      </c>
      <c r="B1789" s="1" t="s">
        <v>4833</v>
      </c>
      <c r="C1789" s="2">
        <v>42712</v>
      </c>
      <c r="D1789" s="2">
        <v>42735</v>
      </c>
      <c r="E1789">
        <v>8000</v>
      </c>
      <c r="F1789" s="1" t="s">
        <v>4834</v>
      </c>
      <c r="G1789" s="1" t="s">
        <v>688</v>
      </c>
      <c r="H1789" s="1" t="s">
        <v>689</v>
      </c>
      <c r="I1789" s="1" t="s">
        <v>720</v>
      </c>
      <c r="J1789">
        <v>23333</v>
      </c>
      <c r="K1789">
        <v>779.7</v>
      </c>
      <c r="L1789" s="1" t="s">
        <v>691</v>
      </c>
      <c r="M1789" s="1" t="s">
        <v>984</v>
      </c>
      <c r="N1789">
        <v>0.35</v>
      </c>
      <c r="O1789" s="1" t="s">
        <v>693</v>
      </c>
      <c r="P1789">
        <v>0.90249999999999997</v>
      </c>
      <c r="Q1789" s="1" t="s">
        <v>694</v>
      </c>
      <c r="R1789" s="1" t="s">
        <v>722</v>
      </c>
      <c r="S1789" s="1" t="s">
        <v>696</v>
      </c>
      <c r="T1789">
        <v>8166.67</v>
      </c>
      <c r="U1789" s="1" t="s">
        <v>697</v>
      </c>
      <c r="V1789" s="1" t="s">
        <v>698</v>
      </c>
      <c r="W1789" s="1" t="s">
        <v>708</v>
      </c>
    </row>
    <row r="1790" spans="1:23" x14ac:dyDescent="0.25">
      <c r="A1790" s="1" t="s">
        <v>4835</v>
      </c>
      <c r="B1790" s="1" t="s">
        <v>4836</v>
      </c>
      <c r="C1790" s="2">
        <v>42712</v>
      </c>
      <c r="D1790" s="2">
        <v>42735</v>
      </c>
      <c r="E1790">
        <v>2000</v>
      </c>
      <c r="F1790" s="1" t="s">
        <v>4837</v>
      </c>
      <c r="G1790" s="1" t="s">
        <v>688</v>
      </c>
      <c r="H1790" s="1" t="s">
        <v>689</v>
      </c>
      <c r="I1790" s="1" t="s">
        <v>720</v>
      </c>
      <c r="J1790">
        <v>5733</v>
      </c>
      <c r="K1790">
        <v>228.75</v>
      </c>
      <c r="L1790" s="1" t="s">
        <v>691</v>
      </c>
      <c r="M1790" s="1" t="s">
        <v>984</v>
      </c>
      <c r="N1790">
        <v>0.35</v>
      </c>
      <c r="O1790" s="1" t="s">
        <v>693</v>
      </c>
      <c r="P1790">
        <v>0.88560000000000005</v>
      </c>
      <c r="Q1790" s="1" t="s">
        <v>694</v>
      </c>
      <c r="R1790" s="1" t="s">
        <v>722</v>
      </c>
      <c r="S1790" s="1" t="s">
        <v>696</v>
      </c>
      <c r="T1790">
        <v>2006.67</v>
      </c>
      <c r="U1790" s="1" t="s">
        <v>697</v>
      </c>
      <c r="V1790" s="1" t="s">
        <v>698</v>
      </c>
      <c r="W1790" s="1" t="s">
        <v>708</v>
      </c>
    </row>
    <row r="1791" spans="1:23" x14ac:dyDescent="0.25">
      <c r="A1791" s="1" t="s">
        <v>4838</v>
      </c>
      <c r="B1791" s="1" t="s">
        <v>4839</v>
      </c>
      <c r="C1791" s="2">
        <v>42432</v>
      </c>
      <c r="D1791" s="2">
        <v>42460</v>
      </c>
      <c r="E1791">
        <v>1286.4000000000001</v>
      </c>
      <c r="F1791" s="1" t="s">
        <v>4840</v>
      </c>
      <c r="G1791" s="1" t="s">
        <v>688</v>
      </c>
      <c r="H1791" s="1" t="s">
        <v>689</v>
      </c>
      <c r="I1791" s="1" t="s">
        <v>735</v>
      </c>
      <c r="J1791">
        <v>3000</v>
      </c>
      <c r="K1791">
        <v>526</v>
      </c>
      <c r="L1791" s="1" t="s">
        <v>691</v>
      </c>
      <c r="M1791" s="1" t="s">
        <v>4841</v>
      </c>
      <c r="N1791">
        <v>0.4</v>
      </c>
      <c r="O1791" s="1" t="s">
        <v>693</v>
      </c>
      <c r="P1791">
        <v>0.59109999999999996</v>
      </c>
      <c r="Q1791" s="1" t="s">
        <v>694</v>
      </c>
      <c r="R1791" s="1" t="s">
        <v>695</v>
      </c>
      <c r="S1791" s="1" t="s">
        <v>696</v>
      </c>
      <c r="T1791">
        <v>1200</v>
      </c>
      <c r="U1791" s="1" t="s">
        <v>697</v>
      </c>
      <c r="V1791" s="1" t="s">
        <v>698</v>
      </c>
      <c r="W1791" s="1" t="s">
        <v>708</v>
      </c>
    </row>
    <row r="1792" spans="1:23" x14ac:dyDescent="0.25">
      <c r="A1792" s="1" t="s">
        <v>4838</v>
      </c>
      <c r="B1792" s="1" t="s">
        <v>4842</v>
      </c>
      <c r="C1792" s="2">
        <v>42370</v>
      </c>
      <c r="D1792" s="2">
        <v>42394</v>
      </c>
      <c r="E1792">
        <v>1670.8</v>
      </c>
      <c r="F1792" s="1" t="s">
        <v>4843</v>
      </c>
      <c r="G1792" s="1" t="s">
        <v>688</v>
      </c>
      <c r="H1792" s="1" t="s">
        <v>689</v>
      </c>
      <c r="I1792" s="1" t="s">
        <v>706</v>
      </c>
      <c r="J1792">
        <v>4177</v>
      </c>
      <c r="K1792">
        <v>874.34</v>
      </c>
      <c r="L1792" s="1" t="s">
        <v>691</v>
      </c>
      <c r="M1792" s="1" t="s">
        <v>707</v>
      </c>
      <c r="N1792">
        <v>0.4</v>
      </c>
      <c r="O1792" s="1" t="s">
        <v>693</v>
      </c>
      <c r="P1792">
        <v>0.47670000000000001</v>
      </c>
      <c r="Q1792" s="1" t="s">
        <v>694</v>
      </c>
      <c r="R1792" s="1" t="s">
        <v>695</v>
      </c>
      <c r="S1792" s="1" t="s">
        <v>696</v>
      </c>
      <c r="T1792">
        <v>1670.8</v>
      </c>
      <c r="U1792" s="1" t="s">
        <v>697</v>
      </c>
      <c r="V1792" s="1" t="s">
        <v>698</v>
      </c>
      <c r="W1792" s="1" t="s">
        <v>708</v>
      </c>
    </row>
    <row r="1793" spans="1:23" x14ac:dyDescent="0.25">
      <c r="A1793" s="1" t="s">
        <v>4838</v>
      </c>
      <c r="B1793" s="1" t="s">
        <v>4844</v>
      </c>
      <c r="C1793" s="2">
        <v>42432</v>
      </c>
      <c r="D1793" s="2">
        <v>42460</v>
      </c>
      <c r="E1793">
        <v>215.2</v>
      </c>
      <c r="F1793" s="1" t="s">
        <v>4845</v>
      </c>
      <c r="G1793" s="1" t="s">
        <v>688</v>
      </c>
      <c r="H1793" s="1" t="s">
        <v>689</v>
      </c>
      <c r="I1793" s="1" t="s">
        <v>706</v>
      </c>
      <c r="J1793">
        <v>3000</v>
      </c>
      <c r="K1793">
        <v>297.98</v>
      </c>
      <c r="L1793" s="1" t="s">
        <v>691</v>
      </c>
      <c r="M1793" s="1" t="s">
        <v>707</v>
      </c>
      <c r="N1793">
        <v>0.4</v>
      </c>
      <c r="O1793" s="1" t="s">
        <v>693</v>
      </c>
      <c r="P1793">
        <v>-0.38469999999999999</v>
      </c>
      <c r="Q1793" s="1" t="s">
        <v>694</v>
      </c>
      <c r="R1793" s="1" t="s">
        <v>695</v>
      </c>
      <c r="S1793" s="1" t="s">
        <v>696</v>
      </c>
      <c r="T1793">
        <v>1200</v>
      </c>
      <c r="U1793" s="1" t="s">
        <v>697</v>
      </c>
      <c r="V1793" s="1" t="s">
        <v>698</v>
      </c>
      <c r="W1793" s="1" t="s">
        <v>708</v>
      </c>
    </row>
    <row r="1794" spans="1:23" x14ac:dyDescent="0.25">
      <c r="A1794" s="1" t="s">
        <v>4838</v>
      </c>
      <c r="B1794" s="1" t="s">
        <v>4846</v>
      </c>
      <c r="C1794" s="2">
        <v>42370</v>
      </c>
      <c r="D1794" s="2">
        <v>42394</v>
      </c>
      <c r="E1794">
        <v>1000</v>
      </c>
      <c r="F1794" s="1" t="s">
        <v>4847</v>
      </c>
      <c r="G1794" s="1" t="s">
        <v>688</v>
      </c>
      <c r="H1794" s="1" t="s">
        <v>689</v>
      </c>
      <c r="I1794" s="1" t="s">
        <v>716</v>
      </c>
      <c r="J1794">
        <v>2500</v>
      </c>
      <c r="K1794">
        <v>500</v>
      </c>
      <c r="L1794" s="1" t="s">
        <v>691</v>
      </c>
      <c r="M1794" s="1" t="s">
        <v>712</v>
      </c>
      <c r="N1794">
        <v>0.4</v>
      </c>
      <c r="O1794" s="1" t="s">
        <v>693</v>
      </c>
      <c r="P1794">
        <v>0.5</v>
      </c>
      <c r="Q1794" s="1" t="s">
        <v>694</v>
      </c>
      <c r="R1794" s="1" t="s">
        <v>695</v>
      </c>
      <c r="S1794" s="1" t="s">
        <v>696</v>
      </c>
      <c r="T1794">
        <v>1000</v>
      </c>
      <c r="U1794" s="1" t="s">
        <v>697</v>
      </c>
      <c r="V1794" s="1" t="s">
        <v>698</v>
      </c>
      <c r="W1794" s="1" t="s">
        <v>708</v>
      </c>
    </row>
    <row r="1795" spans="1:23" x14ac:dyDescent="0.25">
      <c r="A1795" s="1" t="s">
        <v>4838</v>
      </c>
      <c r="B1795" s="1" t="s">
        <v>4848</v>
      </c>
      <c r="C1795" s="2">
        <v>42432</v>
      </c>
      <c r="D1795" s="2">
        <v>42460</v>
      </c>
      <c r="E1795">
        <v>1016.4</v>
      </c>
      <c r="F1795" s="1" t="s">
        <v>4849</v>
      </c>
      <c r="G1795" s="1" t="s">
        <v>688</v>
      </c>
      <c r="H1795" s="1" t="s">
        <v>689</v>
      </c>
      <c r="I1795" s="1" t="s">
        <v>716</v>
      </c>
      <c r="J1795">
        <v>2500</v>
      </c>
      <c r="K1795">
        <v>500</v>
      </c>
      <c r="L1795" s="1" t="s">
        <v>691</v>
      </c>
      <c r="M1795" s="1" t="s">
        <v>4841</v>
      </c>
      <c r="N1795">
        <v>0.4</v>
      </c>
      <c r="O1795" s="1" t="s">
        <v>693</v>
      </c>
      <c r="P1795">
        <v>0.5081</v>
      </c>
      <c r="Q1795" s="1" t="s">
        <v>694</v>
      </c>
      <c r="R1795" s="1" t="s">
        <v>695</v>
      </c>
      <c r="S1795" s="1" t="s">
        <v>696</v>
      </c>
      <c r="T1795">
        <v>1000</v>
      </c>
      <c r="U1795" s="1" t="s">
        <v>697</v>
      </c>
      <c r="V1795" s="1" t="s">
        <v>698</v>
      </c>
      <c r="W1795" s="1" t="s">
        <v>708</v>
      </c>
    </row>
    <row r="1796" spans="1:23" x14ac:dyDescent="0.25">
      <c r="A1796" s="1" t="s">
        <v>4850</v>
      </c>
      <c r="B1796" s="1" t="s">
        <v>4851</v>
      </c>
      <c r="C1796" s="2">
        <v>42724</v>
      </c>
      <c r="D1796" s="2">
        <v>42735</v>
      </c>
      <c r="E1796">
        <v>3500</v>
      </c>
      <c r="F1796" s="1" t="s">
        <v>4852</v>
      </c>
      <c r="G1796" s="1" t="s">
        <v>688</v>
      </c>
      <c r="H1796" s="1" t="s">
        <v>689</v>
      </c>
      <c r="I1796" s="1" t="s">
        <v>720</v>
      </c>
      <c r="J1796">
        <v>10000</v>
      </c>
      <c r="K1796">
        <v>0</v>
      </c>
      <c r="L1796" s="1" t="s">
        <v>691</v>
      </c>
      <c r="M1796" s="1" t="s">
        <v>984</v>
      </c>
      <c r="N1796">
        <v>0.35</v>
      </c>
      <c r="O1796" s="1" t="s">
        <v>693</v>
      </c>
      <c r="P1796">
        <v>1</v>
      </c>
      <c r="Q1796" s="1" t="s">
        <v>694</v>
      </c>
      <c r="R1796" s="1" t="s">
        <v>722</v>
      </c>
      <c r="S1796" s="1" t="s">
        <v>696</v>
      </c>
      <c r="T1796">
        <v>3500</v>
      </c>
      <c r="U1796" s="1" t="s">
        <v>697</v>
      </c>
      <c r="V1796" s="1" t="s">
        <v>698</v>
      </c>
      <c r="W1796" s="1" t="s">
        <v>708</v>
      </c>
    </row>
    <row r="1797" spans="1:23" x14ac:dyDescent="0.25">
      <c r="A1797" s="1" t="s">
        <v>4853</v>
      </c>
      <c r="B1797" s="1" t="s">
        <v>4854</v>
      </c>
      <c r="C1797" s="2">
        <v>42724</v>
      </c>
      <c r="D1797" s="2">
        <v>42735</v>
      </c>
      <c r="E1797">
        <v>3000</v>
      </c>
      <c r="F1797" s="1" t="s">
        <v>4855</v>
      </c>
      <c r="G1797" s="1" t="s">
        <v>688</v>
      </c>
      <c r="H1797" s="1" t="s">
        <v>689</v>
      </c>
      <c r="I1797" s="1" t="s">
        <v>741</v>
      </c>
      <c r="J1797">
        <v>3333</v>
      </c>
      <c r="K1797">
        <v>28.2</v>
      </c>
      <c r="L1797" s="1" t="s">
        <v>691</v>
      </c>
      <c r="M1797" s="1" t="s">
        <v>984</v>
      </c>
      <c r="N1797">
        <v>0.5</v>
      </c>
      <c r="O1797" s="1" t="s">
        <v>693</v>
      </c>
      <c r="P1797">
        <v>0.99060000000000004</v>
      </c>
      <c r="Q1797" s="1" t="s">
        <v>694</v>
      </c>
      <c r="R1797" s="1" t="s">
        <v>695</v>
      </c>
      <c r="S1797" s="1" t="s">
        <v>696</v>
      </c>
      <c r="T1797">
        <v>1666.67</v>
      </c>
      <c r="U1797" s="1" t="s">
        <v>697</v>
      </c>
      <c r="V1797" s="1" t="s">
        <v>698</v>
      </c>
      <c r="W1797" s="1" t="s">
        <v>708</v>
      </c>
    </row>
    <row r="1798" spans="1:23" x14ac:dyDescent="0.25">
      <c r="A1798" s="1" t="s">
        <v>4853</v>
      </c>
      <c r="B1798" s="1" t="s">
        <v>4856</v>
      </c>
      <c r="C1798" s="2">
        <v>42724</v>
      </c>
      <c r="D1798" s="2">
        <v>42735</v>
      </c>
      <c r="E1798">
        <v>3000</v>
      </c>
      <c r="F1798" s="1" t="s">
        <v>4857</v>
      </c>
      <c r="G1798" s="1" t="s">
        <v>688</v>
      </c>
      <c r="H1798" s="1" t="s">
        <v>689</v>
      </c>
      <c r="I1798" s="1" t="s">
        <v>720</v>
      </c>
      <c r="J1798">
        <v>166667</v>
      </c>
      <c r="K1798">
        <v>81.92</v>
      </c>
      <c r="L1798" s="1" t="s">
        <v>691</v>
      </c>
      <c r="M1798" s="1" t="s">
        <v>984</v>
      </c>
      <c r="N1798">
        <v>0.5</v>
      </c>
      <c r="O1798" s="1" t="s">
        <v>1029</v>
      </c>
      <c r="P1798">
        <v>0.97270000000000001</v>
      </c>
      <c r="Q1798" s="1" t="s">
        <v>694</v>
      </c>
      <c r="R1798" s="1" t="s">
        <v>722</v>
      </c>
      <c r="S1798" s="1" t="s">
        <v>696</v>
      </c>
      <c r="T1798">
        <v>83.33</v>
      </c>
      <c r="U1798" s="1" t="s">
        <v>697</v>
      </c>
      <c r="V1798" s="1" t="s">
        <v>698</v>
      </c>
      <c r="W1798" s="1" t="s">
        <v>708</v>
      </c>
    </row>
    <row r="1799" spans="1:23" x14ac:dyDescent="0.25">
      <c r="A1799" s="1" t="s">
        <v>4853</v>
      </c>
      <c r="B1799" s="1" t="s">
        <v>4858</v>
      </c>
      <c r="C1799" s="2">
        <v>42724</v>
      </c>
      <c r="D1799" s="2">
        <v>42735</v>
      </c>
      <c r="E1799">
        <v>4000</v>
      </c>
      <c r="F1799" s="1" t="s">
        <v>4859</v>
      </c>
      <c r="G1799" s="1" t="s">
        <v>688</v>
      </c>
      <c r="H1799" s="1" t="s">
        <v>689</v>
      </c>
      <c r="I1799" s="1" t="s">
        <v>767</v>
      </c>
      <c r="J1799">
        <v>3636</v>
      </c>
      <c r="K1799">
        <v>34.979999999999997</v>
      </c>
      <c r="L1799" s="1" t="s">
        <v>691</v>
      </c>
      <c r="M1799" s="1" t="s">
        <v>984</v>
      </c>
      <c r="N1799">
        <v>0.5</v>
      </c>
      <c r="O1799" s="1" t="s">
        <v>693</v>
      </c>
      <c r="P1799">
        <v>0.99129999999999996</v>
      </c>
      <c r="Q1799" s="1" t="s">
        <v>694</v>
      </c>
      <c r="R1799" s="1" t="s">
        <v>695</v>
      </c>
      <c r="S1799" s="1" t="s">
        <v>696</v>
      </c>
      <c r="T1799">
        <v>1818.18</v>
      </c>
      <c r="U1799" s="1" t="s">
        <v>697</v>
      </c>
      <c r="V1799" s="1" t="s">
        <v>698</v>
      </c>
      <c r="W1799" s="1" t="s">
        <v>708</v>
      </c>
    </row>
    <row r="1800" spans="1:23" x14ac:dyDescent="0.25">
      <c r="A1800" s="1" t="s">
        <v>4860</v>
      </c>
      <c r="B1800" s="1" t="s">
        <v>4861</v>
      </c>
      <c r="C1800" s="2">
        <v>42705</v>
      </c>
      <c r="D1800" s="2">
        <v>42724</v>
      </c>
      <c r="E1800">
        <v>2000</v>
      </c>
      <c r="F1800" s="1" t="s">
        <v>4862</v>
      </c>
      <c r="G1800" s="1" t="s">
        <v>688</v>
      </c>
      <c r="H1800" s="1" t="s">
        <v>689</v>
      </c>
      <c r="I1800" s="1" t="s">
        <v>741</v>
      </c>
      <c r="J1800">
        <v>4000</v>
      </c>
      <c r="K1800">
        <v>153.75</v>
      </c>
      <c r="L1800" s="1" t="s">
        <v>691</v>
      </c>
      <c r="M1800" s="1" t="s">
        <v>984</v>
      </c>
      <c r="N1800">
        <v>0.5</v>
      </c>
      <c r="O1800" s="1" t="s">
        <v>693</v>
      </c>
      <c r="P1800">
        <v>0.92310000000000003</v>
      </c>
      <c r="Q1800" s="1" t="s">
        <v>694</v>
      </c>
      <c r="R1800" s="1" t="s">
        <v>695</v>
      </c>
      <c r="S1800" s="1" t="s">
        <v>696</v>
      </c>
      <c r="T1800">
        <v>2000</v>
      </c>
      <c r="U1800" s="1" t="s">
        <v>697</v>
      </c>
      <c r="V1800" s="1" t="s">
        <v>698</v>
      </c>
      <c r="W1800" s="1" t="s">
        <v>708</v>
      </c>
    </row>
    <row r="1801" spans="1:23" x14ac:dyDescent="0.25">
      <c r="A1801" s="1" t="s">
        <v>4860</v>
      </c>
      <c r="B1801" s="1" t="s">
        <v>4863</v>
      </c>
      <c r="C1801" s="2">
        <v>42705</v>
      </c>
      <c r="D1801" s="2">
        <v>42724</v>
      </c>
      <c r="E1801">
        <v>2000</v>
      </c>
      <c r="F1801" s="1" t="s">
        <v>4864</v>
      </c>
      <c r="G1801" s="1" t="s">
        <v>688</v>
      </c>
      <c r="H1801" s="1" t="s">
        <v>689</v>
      </c>
      <c r="I1801" s="1" t="s">
        <v>1300</v>
      </c>
      <c r="J1801">
        <v>5000</v>
      </c>
      <c r="K1801">
        <v>8</v>
      </c>
      <c r="L1801" s="1" t="s">
        <v>691</v>
      </c>
      <c r="M1801" s="1" t="s">
        <v>984</v>
      </c>
      <c r="N1801">
        <v>0.5</v>
      </c>
      <c r="O1801" s="1" t="s">
        <v>693</v>
      </c>
      <c r="P1801">
        <v>0.996</v>
      </c>
      <c r="Q1801" s="1" t="s">
        <v>694</v>
      </c>
      <c r="R1801" s="1" t="s">
        <v>695</v>
      </c>
      <c r="S1801" s="1" t="s">
        <v>696</v>
      </c>
      <c r="T1801">
        <v>2500</v>
      </c>
      <c r="U1801" s="1" t="s">
        <v>697</v>
      </c>
      <c r="V1801" s="1" t="s">
        <v>698</v>
      </c>
      <c r="W1801" s="1" t="s">
        <v>708</v>
      </c>
    </row>
    <row r="1802" spans="1:23" x14ac:dyDescent="0.25">
      <c r="A1802" s="1" t="s">
        <v>4865</v>
      </c>
      <c r="B1802" s="1" t="s">
        <v>4866</v>
      </c>
      <c r="C1802" s="2">
        <v>42644</v>
      </c>
      <c r="D1802" s="2">
        <v>42673</v>
      </c>
      <c r="E1802">
        <v>1546.2</v>
      </c>
      <c r="F1802" s="1" t="s">
        <v>4867</v>
      </c>
      <c r="G1802" s="1" t="s">
        <v>688</v>
      </c>
      <c r="H1802" s="1" t="s">
        <v>689</v>
      </c>
      <c r="I1802" s="1" t="s">
        <v>706</v>
      </c>
      <c r="J1802">
        <v>3333</v>
      </c>
      <c r="K1802">
        <v>729.58</v>
      </c>
      <c r="L1802" s="1" t="s">
        <v>691</v>
      </c>
      <c r="M1802" s="1" t="s">
        <v>4868</v>
      </c>
      <c r="N1802">
        <v>0.6</v>
      </c>
      <c r="O1802" s="1" t="s">
        <v>693</v>
      </c>
      <c r="P1802">
        <v>0.52810000000000001</v>
      </c>
      <c r="Q1802" s="1" t="s">
        <v>694</v>
      </c>
      <c r="R1802" s="1" t="s">
        <v>707</v>
      </c>
      <c r="S1802" s="1" t="s">
        <v>696</v>
      </c>
      <c r="T1802">
        <v>2000</v>
      </c>
      <c r="U1802" s="1" t="s">
        <v>697</v>
      </c>
      <c r="V1802" s="1" t="s">
        <v>698</v>
      </c>
      <c r="W1802" s="1" t="s">
        <v>708</v>
      </c>
    </row>
    <row r="1803" spans="1:23" x14ac:dyDescent="0.25">
      <c r="A1803" s="1" t="s">
        <v>4865</v>
      </c>
      <c r="B1803" s="1" t="s">
        <v>4869</v>
      </c>
      <c r="C1803" s="2">
        <v>42644</v>
      </c>
      <c r="D1803" s="2">
        <v>42673</v>
      </c>
      <c r="E1803">
        <v>337.8</v>
      </c>
      <c r="F1803" s="1" t="s">
        <v>4870</v>
      </c>
      <c r="G1803" s="1" t="s">
        <v>688</v>
      </c>
      <c r="H1803" s="1" t="s">
        <v>689</v>
      </c>
      <c r="I1803" s="1" t="s">
        <v>764</v>
      </c>
      <c r="J1803">
        <v>3333</v>
      </c>
      <c r="K1803">
        <v>168.9</v>
      </c>
      <c r="L1803" s="1" t="s">
        <v>691</v>
      </c>
      <c r="M1803" s="1" t="s">
        <v>4868</v>
      </c>
      <c r="N1803">
        <v>0.6</v>
      </c>
      <c r="O1803" s="1" t="s">
        <v>693</v>
      </c>
      <c r="P1803">
        <v>0.5</v>
      </c>
      <c r="Q1803" s="1" t="s">
        <v>694</v>
      </c>
      <c r="R1803" s="1" t="s">
        <v>695</v>
      </c>
      <c r="S1803" s="1" t="s">
        <v>696</v>
      </c>
      <c r="T1803">
        <v>2000</v>
      </c>
      <c r="U1803" s="1" t="s">
        <v>697</v>
      </c>
      <c r="V1803" s="1" t="s">
        <v>698</v>
      </c>
      <c r="W1803" s="1" t="s">
        <v>708</v>
      </c>
    </row>
    <row r="1804" spans="1:23" x14ac:dyDescent="0.25">
      <c r="A1804" s="1" t="s">
        <v>4865</v>
      </c>
      <c r="B1804" s="1" t="s">
        <v>4871</v>
      </c>
      <c r="C1804" s="2">
        <v>42644</v>
      </c>
      <c r="D1804" s="2">
        <v>42673</v>
      </c>
      <c r="E1804">
        <v>2372.8000000000002</v>
      </c>
      <c r="F1804" s="1" t="s">
        <v>4872</v>
      </c>
      <c r="G1804" s="1" t="s">
        <v>688</v>
      </c>
      <c r="H1804" s="1" t="s">
        <v>689</v>
      </c>
      <c r="I1804" s="1" t="s">
        <v>767</v>
      </c>
      <c r="J1804">
        <v>4545</v>
      </c>
      <c r="K1804">
        <v>1000</v>
      </c>
      <c r="L1804" s="1" t="s">
        <v>691</v>
      </c>
      <c r="M1804" s="1" t="s">
        <v>4868</v>
      </c>
      <c r="N1804">
        <v>0.6</v>
      </c>
      <c r="O1804" s="1" t="s">
        <v>693</v>
      </c>
      <c r="P1804">
        <v>0.5786</v>
      </c>
      <c r="Q1804" s="1" t="s">
        <v>694</v>
      </c>
      <c r="R1804" s="1" t="s">
        <v>695</v>
      </c>
      <c r="S1804" s="1" t="s">
        <v>696</v>
      </c>
      <c r="T1804">
        <v>2727.27</v>
      </c>
      <c r="U1804" s="1" t="s">
        <v>697</v>
      </c>
      <c r="V1804" s="1" t="s">
        <v>698</v>
      </c>
      <c r="W1804" s="1" t="s">
        <v>708</v>
      </c>
    </row>
    <row r="1805" spans="1:23" x14ac:dyDescent="0.25">
      <c r="A1805" s="1" t="s">
        <v>4865</v>
      </c>
      <c r="B1805" s="1" t="s">
        <v>4873</v>
      </c>
      <c r="C1805" s="2">
        <v>42644</v>
      </c>
      <c r="D1805" s="2">
        <v>42673</v>
      </c>
      <c r="E1805">
        <v>0</v>
      </c>
      <c r="F1805" s="1" t="s">
        <v>4874</v>
      </c>
      <c r="G1805" s="1" t="s">
        <v>688</v>
      </c>
      <c r="H1805" s="1" t="s">
        <v>689</v>
      </c>
      <c r="I1805" s="1" t="s">
        <v>863</v>
      </c>
      <c r="J1805">
        <v>0</v>
      </c>
      <c r="K1805">
        <v>51.99</v>
      </c>
      <c r="L1805" s="1" t="s">
        <v>691</v>
      </c>
      <c r="M1805" s="1" t="s">
        <v>4868</v>
      </c>
      <c r="N1805">
        <v>0</v>
      </c>
      <c r="O1805" s="1" t="s">
        <v>693</v>
      </c>
      <c r="P1805">
        <v>0</v>
      </c>
      <c r="Q1805" s="1" t="s">
        <v>694</v>
      </c>
      <c r="R1805" s="1" t="s">
        <v>940</v>
      </c>
      <c r="S1805" s="1" t="s">
        <v>696</v>
      </c>
      <c r="T1805">
        <v>2000</v>
      </c>
      <c r="U1805" s="1" t="s">
        <v>697</v>
      </c>
      <c r="V1805" s="1" t="s">
        <v>698</v>
      </c>
      <c r="W1805" s="1" t="s">
        <v>941</v>
      </c>
    </row>
    <row r="1806" spans="1:23" x14ac:dyDescent="0.25">
      <c r="A1806" s="1" t="s">
        <v>4865</v>
      </c>
      <c r="B1806" s="1" t="s">
        <v>4875</v>
      </c>
      <c r="C1806" s="2">
        <v>42644</v>
      </c>
      <c r="D1806" s="2">
        <v>42673</v>
      </c>
      <c r="E1806">
        <v>0</v>
      </c>
      <c r="F1806" s="1" t="s">
        <v>4874</v>
      </c>
      <c r="G1806" s="1" t="s">
        <v>688</v>
      </c>
      <c r="H1806" s="1" t="s">
        <v>689</v>
      </c>
      <c r="I1806" s="1" t="s">
        <v>863</v>
      </c>
      <c r="J1806">
        <v>0</v>
      </c>
      <c r="K1806">
        <v>174.71</v>
      </c>
      <c r="L1806" s="1" t="s">
        <v>691</v>
      </c>
      <c r="M1806" s="1" t="s">
        <v>4868</v>
      </c>
      <c r="N1806">
        <v>0</v>
      </c>
      <c r="O1806" s="1" t="s">
        <v>693</v>
      </c>
      <c r="P1806">
        <v>0</v>
      </c>
      <c r="Q1806" s="1" t="s">
        <v>694</v>
      </c>
      <c r="R1806" s="1" t="s">
        <v>940</v>
      </c>
      <c r="S1806" s="1" t="s">
        <v>696</v>
      </c>
      <c r="T1806">
        <v>2000</v>
      </c>
      <c r="U1806" s="1" t="s">
        <v>697</v>
      </c>
      <c r="V1806" s="1" t="s">
        <v>698</v>
      </c>
      <c r="W1806" s="1" t="s">
        <v>943</v>
      </c>
    </row>
    <row r="1807" spans="1:23" x14ac:dyDescent="0.25">
      <c r="A1807" s="1" t="s">
        <v>4865</v>
      </c>
      <c r="B1807" s="1" t="s">
        <v>4876</v>
      </c>
      <c r="C1807" s="2">
        <v>42644</v>
      </c>
      <c r="D1807" s="2">
        <v>42673</v>
      </c>
      <c r="E1807">
        <v>2461.1999999999998</v>
      </c>
      <c r="F1807" s="1" t="s">
        <v>4877</v>
      </c>
      <c r="G1807" s="1" t="s">
        <v>688</v>
      </c>
      <c r="H1807" s="1" t="s">
        <v>689</v>
      </c>
      <c r="I1807" s="1" t="s">
        <v>716</v>
      </c>
      <c r="J1807">
        <v>4000</v>
      </c>
      <c r="K1807">
        <v>800</v>
      </c>
      <c r="L1807" s="1" t="s">
        <v>691</v>
      </c>
      <c r="M1807" s="1" t="s">
        <v>4868</v>
      </c>
      <c r="N1807">
        <v>0.6</v>
      </c>
      <c r="O1807" s="1" t="s">
        <v>693</v>
      </c>
      <c r="P1807">
        <v>0.67500000000000004</v>
      </c>
      <c r="Q1807" s="1" t="s">
        <v>694</v>
      </c>
      <c r="R1807" s="1" t="s">
        <v>695</v>
      </c>
      <c r="S1807" s="1" t="s">
        <v>696</v>
      </c>
      <c r="T1807">
        <v>2400</v>
      </c>
      <c r="U1807" s="1" t="s">
        <v>697</v>
      </c>
      <c r="V1807" s="1" t="s">
        <v>698</v>
      </c>
      <c r="W1807" s="1" t="s">
        <v>708</v>
      </c>
    </row>
    <row r="1808" spans="1:23" x14ac:dyDescent="0.25">
      <c r="A1808" s="1" t="s">
        <v>4865</v>
      </c>
      <c r="B1808" s="1" t="s">
        <v>4878</v>
      </c>
      <c r="C1808" s="2">
        <v>42644</v>
      </c>
      <c r="D1808" s="2">
        <v>42673</v>
      </c>
      <c r="E1808">
        <v>0</v>
      </c>
      <c r="F1808" s="1" t="s">
        <v>4879</v>
      </c>
      <c r="G1808" s="1" t="s">
        <v>688</v>
      </c>
      <c r="H1808" s="1" t="s">
        <v>689</v>
      </c>
      <c r="I1808" s="1" t="s">
        <v>950</v>
      </c>
      <c r="J1808">
        <v>0</v>
      </c>
      <c r="K1808">
        <v>36.22</v>
      </c>
      <c r="L1808" s="1" t="s">
        <v>691</v>
      </c>
      <c r="M1808" s="1" t="s">
        <v>4868</v>
      </c>
      <c r="N1808">
        <v>0</v>
      </c>
      <c r="O1808" s="1" t="s">
        <v>693</v>
      </c>
      <c r="P1808">
        <v>0</v>
      </c>
      <c r="Q1808" s="1" t="s">
        <v>694</v>
      </c>
      <c r="R1808" s="1" t="s">
        <v>951</v>
      </c>
      <c r="S1808" s="1" t="s">
        <v>696</v>
      </c>
      <c r="T1808">
        <v>2000</v>
      </c>
      <c r="U1808" s="1" t="s">
        <v>697</v>
      </c>
      <c r="V1808" s="1" t="s">
        <v>698</v>
      </c>
      <c r="W1808" s="1" t="s">
        <v>952</v>
      </c>
    </row>
    <row r="1809" spans="1:23" x14ac:dyDescent="0.25">
      <c r="A1809" s="1" t="s">
        <v>4880</v>
      </c>
      <c r="B1809" s="1" t="s">
        <v>4881</v>
      </c>
      <c r="C1809" s="2">
        <v>42675</v>
      </c>
      <c r="D1809" s="2">
        <v>42701</v>
      </c>
      <c r="E1809">
        <v>3000</v>
      </c>
      <c r="F1809" s="1" t="s">
        <v>4882</v>
      </c>
      <c r="G1809" s="1" t="s">
        <v>688</v>
      </c>
      <c r="H1809" s="1" t="s">
        <v>689</v>
      </c>
      <c r="I1809" s="1" t="s">
        <v>1300</v>
      </c>
      <c r="J1809">
        <v>6000</v>
      </c>
      <c r="K1809">
        <v>1200</v>
      </c>
      <c r="L1809" s="1" t="s">
        <v>691</v>
      </c>
      <c r="M1809" s="1" t="s">
        <v>984</v>
      </c>
      <c r="N1809">
        <v>0.5</v>
      </c>
      <c r="O1809" s="1" t="s">
        <v>693</v>
      </c>
      <c r="P1809">
        <v>0.6</v>
      </c>
      <c r="Q1809" s="1" t="s">
        <v>694</v>
      </c>
      <c r="R1809" s="1" t="s">
        <v>695</v>
      </c>
      <c r="S1809" s="1" t="s">
        <v>696</v>
      </c>
      <c r="T1809">
        <v>3000</v>
      </c>
      <c r="U1809" s="1" t="s">
        <v>697</v>
      </c>
      <c r="V1809" s="1" t="s">
        <v>698</v>
      </c>
      <c r="W1809" s="1" t="s">
        <v>708</v>
      </c>
    </row>
    <row r="1810" spans="1:23" x14ac:dyDescent="0.25">
      <c r="A1810" s="1" t="s">
        <v>4883</v>
      </c>
      <c r="B1810" s="1" t="s">
        <v>4884</v>
      </c>
      <c r="C1810" s="2">
        <v>42644</v>
      </c>
      <c r="D1810" s="2">
        <v>42673</v>
      </c>
      <c r="E1810">
        <v>10.199999999999999</v>
      </c>
      <c r="F1810" s="1" t="s">
        <v>4885</v>
      </c>
      <c r="G1810" s="1" t="s">
        <v>688</v>
      </c>
      <c r="H1810" s="1" t="s">
        <v>689</v>
      </c>
      <c r="I1810" s="1" t="s">
        <v>706</v>
      </c>
      <c r="J1810">
        <v>0</v>
      </c>
      <c r="K1810">
        <v>729.58</v>
      </c>
      <c r="L1810" s="1" t="s">
        <v>691</v>
      </c>
      <c r="M1810" s="1" t="s">
        <v>4868</v>
      </c>
      <c r="N1810">
        <v>0.6</v>
      </c>
      <c r="O1810" s="1" t="s">
        <v>693</v>
      </c>
      <c r="P1810">
        <v>-70.527100000000004</v>
      </c>
      <c r="Q1810" s="1" t="s">
        <v>694</v>
      </c>
      <c r="R1810" s="1" t="s">
        <v>707</v>
      </c>
      <c r="S1810" s="1" t="s">
        <v>696</v>
      </c>
      <c r="T1810">
        <v>0</v>
      </c>
      <c r="U1810" s="1" t="s">
        <v>697</v>
      </c>
      <c r="V1810" s="1" t="s">
        <v>698</v>
      </c>
      <c r="W1810" s="1" t="s">
        <v>708</v>
      </c>
    </row>
    <row r="1811" spans="1:23" x14ac:dyDescent="0.25">
      <c r="A1811" s="1" t="s">
        <v>4883</v>
      </c>
      <c r="B1811" s="1" t="s">
        <v>4886</v>
      </c>
      <c r="C1811" s="2">
        <v>42644</v>
      </c>
      <c r="D1811" s="2">
        <v>42673</v>
      </c>
      <c r="E1811">
        <v>0</v>
      </c>
      <c r="F1811" s="1" t="s">
        <v>4887</v>
      </c>
      <c r="G1811" s="1" t="s">
        <v>688</v>
      </c>
      <c r="H1811" s="1" t="s">
        <v>689</v>
      </c>
      <c r="I1811" s="1" t="s">
        <v>950</v>
      </c>
      <c r="J1811">
        <v>0</v>
      </c>
      <c r="K1811">
        <v>36.22</v>
      </c>
      <c r="L1811" s="1" t="s">
        <v>691</v>
      </c>
      <c r="M1811" s="1" t="s">
        <v>4868</v>
      </c>
      <c r="N1811">
        <v>0.6</v>
      </c>
      <c r="O1811" s="1" t="s">
        <v>693</v>
      </c>
      <c r="P1811">
        <v>0</v>
      </c>
      <c r="Q1811" s="1" t="s">
        <v>694</v>
      </c>
      <c r="R1811" s="1" t="s">
        <v>951</v>
      </c>
      <c r="S1811" s="1" t="s">
        <v>696</v>
      </c>
      <c r="T1811">
        <v>0</v>
      </c>
      <c r="U1811" s="1" t="s">
        <v>697</v>
      </c>
      <c r="V1811" s="1" t="s">
        <v>698</v>
      </c>
      <c r="W1811" s="1" t="s">
        <v>952</v>
      </c>
    </row>
    <row r="1812" spans="1:23" x14ac:dyDescent="0.25">
      <c r="A1812" s="1" t="s">
        <v>4883</v>
      </c>
      <c r="B1812" s="1" t="s">
        <v>4888</v>
      </c>
      <c r="C1812" s="2">
        <v>42644</v>
      </c>
      <c r="D1812" s="2">
        <v>42673</v>
      </c>
      <c r="E1812">
        <v>0</v>
      </c>
      <c r="F1812" s="1" t="s">
        <v>4889</v>
      </c>
      <c r="G1812" s="1" t="s">
        <v>688</v>
      </c>
      <c r="H1812" s="1" t="s">
        <v>689</v>
      </c>
      <c r="I1812" s="1" t="s">
        <v>863</v>
      </c>
      <c r="J1812">
        <v>0</v>
      </c>
      <c r="K1812">
        <v>174.71</v>
      </c>
      <c r="L1812" s="1" t="s">
        <v>691</v>
      </c>
      <c r="M1812" s="1" t="s">
        <v>4868</v>
      </c>
      <c r="N1812">
        <v>0</v>
      </c>
      <c r="O1812" s="1" t="s">
        <v>693</v>
      </c>
      <c r="P1812">
        <v>0</v>
      </c>
      <c r="Q1812" s="1" t="s">
        <v>694</v>
      </c>
      <c r="R1812" s="1" t="s">
        <v>940</v>
      </c>
      <c r="S1812" s="1" t="s">
        <v>696</v>
      </c>
      <c r="T1812">
        <v>0</v>
      </c>
      <c r="U1812" s="1" t="s">
        <v>697</v>
      </c>
      <c r="V1812" s="1" t="s">
        <v>698</v>
      </c>
      <c r="W1812" s="1" t="s">
        <v>943</v>
      </c>
    </row>
    <row r="1813" spans="1:23" x14ac:dyDescent="0.25">
      <c r="A1813" s="1" t="s">
        <v>4883</v>
      </c>
      <c r="B1813" s="1" t="s">
        <v>4890</v>
      </c>
      <c r="C1813" s="2">
        <v>42644</v>
      </c>
      <c r="D1813" s="2">
        <v>42673</v>
      </c>
      <c r="E1813">
        <v>0</v>
      </c>
      <c r="F1813" s="1" t="s">
        <v>4889</v>
      </c>
      <c r="G1813" s="1" t="s">
        <v>688</v>
      </c>
      <c r="H1813" s="1" t="s">
        <v>689</v>
      </c>
      <c r="I1813" s="1" t="s">
        <v>863</v>
      </c>
      <c r="J1813">
        <v>0</v>
      </c>
      <c r="K1813">
        <v>51.99</v>
      </c>
      <c r="L1813" s="1" t="s">
        <v>691</v>
      </c>
      <c r="M1813" s="1" t="s">
        <v>4868</v>
      </c>
      <c r="N1813">
        <v>0</v>
      </c>
      <c r="O1813" s="1" t="s">
        <v>693</v>
      </c>
      <c r="P1813">
        <v>0</v>
      </c>
      <c r="Q1813" s="1" t="s">
        <v>694</v>
      </c>
      <c r="R1813" s="1" t="s">
        <v>940</v>
      </c>
      <c r="S1813" s="1" t="s">
        <v>696</v>
      </c>
      <c r="T1813">
        <v>0</v>
      </c>
      <c r="U1813" s="1" t="s">
        <v>697</v>
      </c>
      <c r="V1813" s="1" t="s">
        <v>698</v>
      </c>
      <c r="W1813" s="1" t="s">
        <v>941</v>
      </c>
    </row>
    <row r="1814" spans="1:23" x14ac:dyDescent="0.25">
      <c r="A1814" s="1" t="s">
        <v>4883</v>
      </c>
      <c r="B1814" s="1" t="s">
        <v>4891</v>
      </c>
      <c r="C1814" s="2">
        <v>42644</v>
      </c>
      <c r="D1814" s="2">
        <v>42673</v>
      </c>
      <c r="E1814">
        <v>2471.8000000000002</v>
      </c>
      <c r="F1814" s="1" t="s">
        <v>4892</v>
      </c>
      <c r="G1814" s="1" t="s">
        <v>688</v>
      </c>
      <c r="H1814" s="1" t="s">
        <v>689</v>
      </c>
      <c r="I1814" s="1" t="s">
        <v>1300</v>
      </c>
      <c r="J1814">
        <v>5000</v>
      </c>
      <c r="K1814">
        <v>920.8</v>
      </c>
      <c r="L1814" s="1" t="s">
        <v>691</v>
      </c>
      <c r="M1814" s="1" t="s">
        <v>4868</v>
      </c>
      <c r="N1814">
        <v>0.6</v>
      </c>
      <c r="O1814" s="1" t="s">
        <v>693</v>
      </c>
      <c r="P1814">
        <v>0.62749999999999995</v>
      </c>
      <c r="Q1814" s="1" t="s">
        <v>694</v>
      </c>
      <c r="R1814" s="1" t="s">
        <v>695</v>
      </c>
      <c r="S1814" s="1" t="s">
        <v>696</v>
      </c>
      <c r="T1814">
        <v>3000</v>
      </c>
      <c r="U1814" s="1" t="s">
        <v>697</v>
      </c>
      <c r="V1814" s="1" t="s">
        <v>698</v>
      </c>
      <c r="W1814" s="1" t="s">
        <v>708</v>
      </c>
    </row>
    <row r="1815" spans="1:23" x14ac:dyDescent="0.25">
      <c r="A1815" s="1" t="s">
        <v>4893</v>
      </c>
      <c r="B1815" s="1" t="s">
        <v>4894</v>
      </c>
      <c r="C1815" s="2">
        <v>42675</v>
      </c>
      <c r="D1815" s="2">
        <v>42701</v>
      </c>
      <c r="E1815">
        <v>3400</v>
      </c>
      <c r="F1815" s="1" t="s">
        <v>4895</v>
      </c>
      <c r="G1815" s="1" t="s">
        <v>688</v>
      </c>
      <c r="H1815" s="1" t="s">
        <v>689</v>
      </c>
      <c r="I1815" s="1" t="s">
        <v>716</v>
      </c>
      <c r="J1815">
        <v>7000</v>
      </c>
      <c r="K1815">
        <v>1392.2</v>
      </c>
      <c r="L1815" s="1" t="s">
        <v>691</v>
      </c>
      <c r="M1815" s="1" t="s">
        <v>984</v>
      </c>
      <c r="N1815">
        <v>0.5</v>
      </c>
      <c r="O1815" s="1" t="s">
        <v>693</v>
      </c>
      <c r="P1815">
        <v>0.59050000000000002</v>
      </c>
      <c r="Q1815" s="1" t="s">
        <v>694</v>
      </c>
      <c r="R1815" s="1" t="s">
        <v>722</v>
      </c>
      <c r="S1815" s="1" t="s">
        <v>696</v>
      </c>
      <c r="T1815">
        <v>3500</v>
      </c>
      <c r="U1815" s="1" t="s">
        <v>697</v>
      </c>
      <c r="V1815" s="1" t="s">
        <v>698</v>
      </c>
      <c r="W1815" s="1" t="s">
        <v>708</v>
      </c>
    </row>
    <row r="1816" spans="1:23" x14ac:dyDescent="0.25">
      <c r="A1816" s="1" t="s">
        <v>4893</v>
      </c>
      <c r="B1816" s="1" t="s">
        <v>4896</v>
      </c>
      <c r="C1816" s="2">
        <v>42675</v>
      </c>
      <c r="D1816" s="2">
        <v>42701</v>
      </c>
      <c r="E1816">
        <v>1600</v>
      </c>
      <c r="F1816" s="1" t="s">
        <v>4897</v>
      </c>
      <c r="G1816" s="1" t="s">
        <v>688</v>
      </c>
      <c r="H1816" s="1" t="s">
        <v>689</v>
      </c>
      <c r="I1816" s="1" t="s">
        <v>764</v>
      </c>
      <c r="J1816">
        <v>3333</v>
      </c>
      <c r="K1816">
        <v>1000</v>
      </c>
      <c r="L1816" s="1" t="s">
        <v>691</v>
      </c>
      <c r="M1816" s="1" t="s">
        <v>984</v>
      </c>
      <c r="N1816">
        <v>0.5</v>
      </c>
      <c r="O1816" s="1" t="s">
        <v>693</v>
      </c>
      <c r="P1816">
        <v>0.375</v>
      </c>
      <c r="Q1816" s="1" t="s">
        <v>694</v>
      </c>
      <c r="R1816" s="1" t="s">
        <v>695</v>
      </c>
      <c r="S1816" s="1" t="s">
        <v>696</v>
      </c>
      <c r="T1816">
        <v>1666.67</v>
      </c>
      <c r="U1816" s="1" t="s">
        <v>697</v>
      </c>
      <c r="V1816" s="1" t="s">
        <v>698</v>
      </c>
      <c r="W1816" s="1" t="s">
        <v>708</v>
      </c>
    </row>
    <row r="1817" spans="1:23" x14ac:dyDescent="0.25">
      <c r="A1817" s="1" t="s">
        <v>4898</v>
      </c>
      <c r="B1817" s="1" t="s">
        <v>4899</v>
      </c>
      <c r="C1817" s="2">
        <v>42675</v>
      </c>
      <c r="D1817" s="2">
        <v>42701</v>
      </c>
      <c r="E1817">
        <v>5000</v>
      </c>
      <c r="F1817" s="1" t="s">
        <v>4900</v>
      </c>
      <c r="G1817" s="1" t="s">
        <v>688</v>
      </c>
      <c r="H1817" s="1" t="s">
        <v>689</v>
      </c>
      <c r="I1817" s="1" t="s">
        <v>886</v>
      </c>
      <c r="J1817">
        <v>10000</v>
      </c>
      <c r="K1817">
        <v>3000</v>
      </c>
      <c r="L1817" s="1" t="s">
        <v>691</v>
      </c>
      <c r="M1817" s="1" t="s">
        <v>984</v>
      </c>
      <c r="N1817">
        <v>0.5</v>
      </c>
      <c r="O1817" s="1" t="s">
        <v>693</v>
      </c>
      <c r="P1817">
        <v>0.4</v>
      </c>
      <c r="Q1817" s="1" t="s">
        <v>694</v>
      </c>
      <c r="R1817" s="1" t="s">
        <v>695</v>
      </c>
      <c r="S1817" s="1" t="s">
        <v>696</v>
      </c>
      <c r="T1817">
        <v>5000</v>
      </c>
      <c r="U1817" s="1" t="s">
        <v>697</v>
      </c>
      <c r="V1817" s="1" t="s">
        <v>698</v>
      </c>
      <c r="W1817" s="1" t="s">
        <v>708</v>
      </c>
    </row>
    <row r="1818" spans="1:23" x14ac:dyDescent="0.25">
      <c r="A1818" s="1" t="s">
        <v>4901</v>
      </c>
      <c r="B1818" s="1" t="s">
        <v>4902</v>
      </c>
      <c r="C1818" s="2">
        <v>42705</v>
      </c>
      <c r="D1818" s="2">
        <v>42731</v>
      </c>
      <c r="E1818">
        <v>3000</v>
      </c>
      <c r="F1818" s="1" t="s">
        <v>4903</v>
      </c>
      <c r="G1818" s="1" t="s">
        <v>688</v>
      </c>
      <c r="H1818" s="1" t="s">
        <v>689</v>
      </c>
      <c r="I1818" s="1" t="s">
        <v>720</v>
      </c>
      <c r="J1818">
        <v>6000</v>
      </c>
      <c r="K1818">
        <v>152.6</v>
      </c>
      <c r="L1818" s="1" t="s">
        <v>691</v>
      </c>
      <c r="M1818" s="1" t="s">
        <v>984</v>
      </c>
      <c r="N1818">
        <v>0.5</v>
      </c>
      <c r="O1818" s="1" t="s">
        <v>693</v>
      </c>
      <c r="P1818">
        <v>0.94910000000000005</v>
      </c>
      <c r="Q1818" s="1" t="s">
        <v>694</v>
      </c>
      <c r="R1818" s="1" t="s">
        <v>722</v>
      </c>
      <c r="S1818" s="1" t="s">
        <v>696</v>
      </c>
      <c r="T1818">
        <v>3000</v>
      </c>
      <c r="U1818" s="1" t="s">
        <v>697</v>
      </c>
      <c r="V1818" s="1" t="s">
        <v>698</v>
      </c>
      <c r="W1818" s="1" t="s">
        <v>708</v>
      </c>
    </row>
    <row r="1819" spans="1:23" x14ac:dyDescent="0.25">
      <c r="A1819" s="1" t="s">
        <v>4904</v>
      </c>
      <c r="B1819" s="1" t="s">
        <v>4905</v>
      </c>
      <c r="C1819" s="2">
        <v>42705</v>
      </c>
      <c r="D1819" s="2">
        <v>42731</v>
      </c>
      <c r="E1819">
        <v>3333</v>
      </c>
      <c r="F1819" s="1" t="s">
        <v>4906</v>
      </c>
      <c r="G1819" s="1" t="s">
        <v>688</v>
      </c>
      <c r="H1819" s="1" t="s">
        <v>689</v>
      </c>
      <c r="I1819" s="1" t="s">
        <v>764</v>
      </c>
      <c r="J1819">
        <v>5000</v>
      </c>
      <c r="K1819">
        <v>1353</v>
      </c>
      <c r="L1819" s="1" t="s">
        <v>691</v>
      </c>
      <c r="M1819" s="1" t="s">
        <v>984</v>
      </c>
      <c r="N1819">
        <v>0.5</v>
      </c>
      <c r="O1819" s="1" t="s">
        <v>693</v>
      </c>
      <c r="P1819">
        <v>0.59409999999999996</v>
      </c>
      <c r="Q1819" s="1" t="s">
        <v>694</v>
      </c>
      <c r="R1819" s="1" t="s">
        <v>695</v>
      </c>
      <c r="S1819" s="1" t="s">
        <v>696</v>
      </c>
      <c r="T1819">
        <v>2500</v>
      </c>
      <c r="U1819" s="1" t="s">
        <v>697</v>
      </c>
      <c r="V1819" s="1" t="s">
        <v>698</v>
      </c>
      <c r="W1819" s="1" t="s">
        <v>708</v>
      </c>
    </row>
    <row r="1820" spans="1:23" x14ac:dyDescent="0.25">
      <c r="A1820" s="1" t="s">
        <v>4904</v>
      </c>
      <c r="B1820" s="1" t="s">
        <v>4907</v>
      </c>
      <c r="C1820" s="2">
        <v>42705</v>
      </c>
      <c r="D1820" s="2">
        <v>42731</v>
      </c>
      <c r="E1820">
        <v>3334</v>
      </c>
      <c r="F1820" s="1" t="s">
        <v>4908</v>
      </c>
      <c r="G1820" s="1" t="s">
        <v>688</v>
      </c>
      <c r="H1820" s="1" t="s">
        <v>689</v>
      </c>
      <c r="I1820" s="1" t="s">
        <v>2598</v>
      </c>
      <c r="J1820">
        <v>5455</v>
      </c>
      <c r="K1820">
        <v>123.2</v>
      </c>
      <c r="L1820" s="1" t="s">
        <v>691</v>
      </c>
      <c r="M1820" s="1" t="s">
        <v>984</v>
      </c>
      <c r="N1820">
        <v>0.5</v>
      </c>
      <c r="O1820" s="1" t="s">
        <v>693</v>
      </c>
      <c r="P1820">
        <v>0.96299999999999997</v>
      </c>
      <c r="Q1820" s="1" t="s">
        <v>694</v>
      </c>
      <c r="R1820" s="1" t="s">
        <v>695</v>
      </c>
      <c r="S1820" s="1" t="s">
        <v>696</v>
      </c>
      <c r="T1820">
        <v>2727.27</v>
      </c>
      <c r="U1820" s="1" t="s">
        <v>697</v>
      </c>
      <c r="V1820" s="1" t="s">
        <v>698</v>
      </c>
      <c r="W1820" s="1" t="s">
        <v>708</v>
      </c>
    </row>
    <row r="1821" spans="1:23" x14ac:dyDescent="0.25">
      <c r="A1821" s="1" t="s">
        <v>4909</v>
      </c>
      <c r="B1821" s="1" t="s">
        <v>4910</v>
      </c>
      <c r="C1821" s="2">
        <v>42705</v>
      </c>
      <c r="D1821" s="2">
        <v>42731</v>
      </c>
      <c r="E1821">
        <v>3333</v>
      </c>
      <c r="F1821" s="1" t="s">
        <v>4911</v>
      </c>
      <c r="G1821" s="1" t="s">
        <v>688</v>
      </c>
      <c r="H1821" s="1" t="s">
        <v>689</v>
      </c>
      <c r="I1821" s="1" t="s">
        <v>716</v>
      </c>
      <c r="J1821">
        <v>10000</v>
      </c>
      <c r="K1821">
        <v>2000</v>
      </c>
      <c r="L1821" s="1" t="s">
        <v>691</v>
      </c>
      <c r="M1821" s="1" t="s">
        <v>984</v>
      </c>
      <c r="N1821">
        <v>0.5</v>
      </c>
      <c r="O1821" s="1" t="s">
        <v>693</v>
      </c>
      <c r="P1821">
        <v>0.39989999999999998</v>
      </c>
      <c r="Q1821" s="1" t="s">
        <v>694</v>
      </c>
      <c r="R1821" s="1" t="s">
        <v>695</v>
      </c>
      <c r="S1821" s="1" t="s">
        <v>696</v>
      </c>
      <c r="T1821">
        <v>5000</v>
      </c>
      <c r="U1821" s="1" t="s">
        <v>697</v>
      </c>
      <c r="V1821" s="1" t="s">
        <v>698</v>
      </c>
      <c r="W1821" s="1" t="s">
        <v>708</v>
      </c>
    </row>
    <row r="1822" spans="1:23" x14ac:dyDescent="0.25">
      <c r="A1822" s="1" t="s">
        <v>4912</v>
      </c>
      <c r="B1822" s="1" t="s">
        <v>4913</v>
      </c>
      <c r="C1822" s="2">
        <v>42719</v>
      </c>
      <c r="D1822" s="2">
        <v>42735</v>
      </c>
      <c r="E1822">
        <v>12000</v>
      </c>
      <c r="F1822" s="1" t="s">
        <v>4914</v>
      </c>
      <c r="G1822" s="1" t="s">
        <v>688</v>
      </c>
      <c r="H1822" s="1" t="s">
        <v>689</v>
      </c>
      <c r="I1822" s="1" t="s">
        <v>720</v>
      </c>
      <c r="J1822">
        <v>34500</v>
      </c>
      <c r="K1822">
        <v>951.6</v>
      </c>
      <c r="L1822" s="1" t="s">
        <v>691</v>
      </c>
      <c r="M1822" s="1" t="s">
        <v>984</v>
      </c>
      <c r="N1822">
        <v>0.35</v>
      </c>
      <c r="O1822" s="1" t="s">
        <v>693</v>
      </c>
      <c r="P1822">
        <v>0.92069999999999996</v>
      </c>
      <c r="Q1822" s="1" t="s">
        <v>694</v>
      </c>
      <c r="R1822" s="1" t="s">
        <v>722</v>
      </c>
      <c r="S1822" s="1" t="s">
        <v>696</v>
      </c>
      <c r="T1822">
        <v>12075</v>
      </c>
      <c r="U1822" s="1" t="s">
        <v>697</v>
      </c>
      <c r="V1822" s="1" t="s">
        <v>698</v>
      </c>
      <c r="W1822" s="1" t="s">
        <v>708</v>
      </c>
    </row>
    <row r="1823" spans="1:23" x14ac:dyDescent="0.25">
      <c r="A1823" s="1" t="s">
        <v>4915</v>
      </c>
      <c r="B1823" s="1" t="s">
        <v>4916</v>
      </c>
      <c r="C1823" s="2">
        <v>42719</v>
      </c>
      <c r="D1823" s="2">
        <v>42735</v>
      </c>
      <c r="E1823">
        <v>2500</v>
      </c>
      <c r="F1823" s="1" t="s">
        <v>4917</v>
      </c>
      <c r="G1823" s="1" t="s">
        <v>688</v>
      </c>
      <c r="H1823" s="1" t="s">
        <v>689</v>
      </c>
      <c r="I1823" s="1" t="s">
        <v>720</v>
      </c>
      <c r="J1823">
        <v>9026</v>
      </c>
      <c r="K1823">
        <v>1353.9</v>
      </c>
      <c r="L1823" s="1" t="s">
        <v>691</v>
      </c>
      <c r="M1823" s="1" t="s">
        <v>984</v>
      </c>
      <c r="N1823">
        <v>0.3</v>
      </c>
      <c r="O1823" s="1" t="s">
        <v>693</v>
      </c>
      <c r="P1823">
        <v>0.45839999999999997</v>
      </c>
      <c r="Q1823" s="1" t="s">
        <v>694</v>
      </c>
      <c r="R1823" s="1" t="s">
        <v>722</v>
      </c>
      <c r="S1823" s="1" t="s">
        <v>696</v>
      </c>
      <c r="T1823">
        <v>2707.8</v>
      </c>
      <c r="U1823" s="1" t="s">
        <v>697</v>
      </c>
      <c r="V1823" s="1" t="s">
        <v>698</v>
      </c>
      <c r="W1823" s="1" t="s">
        <v>708</v>
      </c>
    </row>
    <row r="1824" spans="1:23" x14ac:dyDescent="0.25">
      <c r="A1824" s="1" t="s">
        <v>4918</v>
      </c>
      <c r="B1824" s="1" t="s">
        <v>4919</v>
      </c>
      <c r="C1824" s="2">
        <v>42719</v>
      </c>
      <c r="D1824" s="2">
        <v>42735</v>
      </c>
      <c r="E1824">
        <v>2500</v>
      </c>
      <c r="F1824" s="1" t="s">
        <v>4920</v>
      </c>
      <c r="G1824" s="1" t="s">
        <v>688</v>
      </c>
      <c r="H1824" s="1" t="s">
        <v>689</v>
      </c>
      <c r="I1824" s="1" t="s">
        <v>702</v>
      </c>
      <c r="J1824">
        <v>8000</v>
      </c>
      <c r="K1824">
        <v>248.5</v>
      </c>
      <c r="L1824" s="1" t="s">
        <v>691</v>
      </c>
      <c r="M1824" s="1" t="s">
        <v>984</v>
      </c>
      <c r="N1824">
        <v>0.4</v>
      </c>
      <c r="O1824" s="1" t="s">
        <v>693</v>
      </c>
      <c r="P1824">
        <v>0.90059999999999996</v>
      </c>
      <c r="Q1824" s="1" t="s">
        <v>694</v>
      </c>
      <c r="R1824" s="1" t="s">
        <v>695</v>
      </c>
      <c r="S1824" s="1" t="s">
        <v>696</v>
      </c>
      <c r="T1824">
        <v>3200</v>
      </c>
      <c r="U1824" s="1" t="s">
        <v>697</v>
      </c>
      <c r="V1824" s="1" t="s">
        <v>698</v>
      </c>
      <c r="W1824" s="1" t="s">
        <v>708</v>
      </c>
    </row>
    <row r="1825" spans="1:23" x14ac:dyDescent="0.25">
      <c r="A1825" s="1" t="s">
        <v>4918</v>
      </c>
      <c r="B1825" s="1" t="s">
        <v>4921</v>
      </c>
      <c r="C1825" s="2">
        <v>42719</v>
      </c>
      <c r="D1825" s="2">
        <v>42735</v>
      </c>
      <c r="E1825">
        <v>2500</v>
      </c>
      <c r="F1825" s="1" t="s">
        <v>4922</v>
      </c>
      <c r="G1825" s="1" t="s">
        <v>688</v>
      </c>
      <c r="H1825" s="1" t="s">
        <v>689</v>
      </c>
      <c r="I1825" s="1" t="s">
        <v>2598</v>
      </c>
      <c r="J1825">
        <v>4545</v>
      </c>
      <c r="K1825">
        <v>263.33999999999997</v>
      </c>
      <c r="L1825" s="1" t="s">
        <v>691</v>
      </c>
      <c r="M1825" s="1" t="s">
        <v>984</v>
      </c>
      <c r="N1825">
        <v>0.4</v>
      </c>
      <c r="O1825" s="1" t="s">
        <v>693</v>
      </c>
      <c r="P1825">
        <v>0.89470000000000005</v>
      </c>
      <c r="Q1825" s="1" t="s">
        <v>694</v>
      </c>
      <c r="R1825" s="1" t="s">
        <v>695</v>
      </c>
      <c r="S1825" s="1" t="s">
        <v>696</v>
      </c>
      <c r="T1825">
        <v>1818.18</v>
      </c>
      <c r="U1825" s="1" t="s">
        <v>697</v>
      </c>
      <c r="V1825" s="1" t="s">
        <v>698</v>
      </c>
      <c r="W1825" s="1" t="s">
        <v>708</v>
      </c>
    </row>
    <row r="1826" spans="1:23" x14ac:dyDescent="0.25">
      <c r="A1826" s="1" t="s">
        <v>4923</v>
      </c>
      <c r="B1826" s="1" t="s">
        <v>4924</v>
      </c>
      <c r="C1826" s="2">
        <v>42719</v>
      </c>
      <c r="D1826" s="2">
        <v>42735</v>
      </c>
      <c r="E1826">
        <v>1900</v>
      </c>
      <c r="F1826" s="1" t="s">
        <v>4925</v>
      </c>
      <c r="G1826" s="1" t="s">
        <v>688</v>
      </c>
      <c r="H1826" s="1" t="s">
        <v>689</v>
      </c>
      <c r="I1826" s="1" t="s">
        <v>886</v>
      </c>
      <c r="J1826">
        <v>3429</v>
      </c>
      <c r="K1826">
        <v>402.85</v>
      </c>
      <c r="L1826" s="1" t="s">
        <v>691</v>
      </c>
      <c r="M1826" s="1" t="s">
        <v>984</v>
      </c>
      <c r="N1826">
        <v>0.6</v>
      </c>
      <c r="O1826" s="1" t="s">
        <v>693</v>
      </c>
      <c r="P1826">
        <v>0.78800000000000003</v>
      </c>
      <c r="Q1826" s="1" t="s">
        <v>694</v>
      </c>
      <c r="R1826" s="1" t="s">
        <v>887</v>
      </c>
      <c r="S1826" s="1" t="s">
        <v>696</v>
      </c>
      <c r="T1826">
        <v>2057.14</v>
      </c>
      <c r="U1826" s="1" t="s">
        <v>697</v>
      </c>
      <c r="V1826" s="1" t="s">
        <v>698</v>
      </c>
      <c r="W1826" s="1" t="s">
        <v>708</v>
      </c>
    </row>
    <row r="1827" spans="1:23" x14ac:dyDescent="0.25">
      <c r="A1827" s="1" t="s">
        <v>4923</v>
      </c>
      <c r="B1827" s="1" t="s">
        <v>4926</v>
      </c>
      <c r="C1827" s="2">
        <v>42719</v>
      </c>
      <c r="D1827" s="2">
        <v>42735</v>
      </c>
      <c r="E1827">
        <v>1900</v>
      </c>
      <c r="F1827" s="1" t="s">
        <v>4927</v>
      </c>
      <c r="G1827" s="1" t="s">
        <v>688</v>
      </c>
      <c r="H1827" s="1" t="s">
        <v>689</v>
      </c>
      <c r="I1827" s="1" t="s">
        <v>1440</v>
      </c>
      <c r="J1827">
        <v>3500</v>
      </c>
      <c r="K1827">
        <v>280</v>
      </c>
      <c r="L1827" s="1" t="s">
        <v>691</v>
      </c>
      <c r="M1827" s="1" t="s">
        <v>984</v>
      </c>
      <c r="N1827">
        <v>0.6</v>
      </c>
      <c r="O1827" s="1" t="s">
        <v>693</v>
      </c>
      <c r="P1827">
        <v>0.85260000000000002</v>
      </c>
      <c r="Q1827" s="1" t="s">
        <v>694</v>
      </c>
      <c r="R1827" s="1" t="s">
        <v>887</v>
      </c>
      <c r="S1827" s="1" t="s">
        <v>696</v>
      </c>
      <c r="T1827">
        <v>2100</v>
      </c>
      <c r="U1827" s="1" t="s">
        <v>697</v>
      </c>
      <c r="V1827" s="1" t="s">
        <v>698</v>
      </c>
      <c r="W1827" s="1" t="s">
        <v>708</v>
      </c>
    </row>
    <row r="1828" spans="1:23" x14ac:dyDescent="0.25">
      <c r="A1828" s="1" t="s">
        <v>4928</v>
      </c>
      <c r="B1828" s="1" t="s">
        <v>4929</v>
      </c>
      <c r="C1828" s="2">
        <v>42719</v>
      </c>
      <c r="D1828" s="2">
        <v>42735</v>
      </c>
      <c r="E1828">
        <v>2000</v>
      </c>
      <c r="F1828" s="1" t="s">
        <v>4930</v>
      </c>
      <c r="G1828" s="1" t="s">
        <v>688</v>
      </c>
      <c r="H1828" s="1" t="s">
        <v>689</v>
      </c>
      <c r="I1828" s="1" t="s">
        <v>716</v>
      </c>
      <c r="J1828">
        <v>1000000</v>
      </c>
      <c r="K1828">
        <v>137.31</v>
      </c>
      <c r="L1828" s="1" t="s">
        <v>691</v>
      </c>
      <c r="M1828" s="1" t="s">
        <v>984</v>
      </c>
      <c r="N1828">
        <v>0.4</v>
      </c>
      <c r="O1828" s="1" t="s">
        <v>1029</v>
      </c>
      <c r="P1828">
        <v>0.93130000000000002</v>
      </c>
      <c r="Q1828" s="1" t="s">
        <v>694</v>
      </c>
      <c r="R1828" s="1" t="s">
        <v>695</v>
      </c>
      <c r="S1828" s="1" t="s">
        <v>696</v>
      </c>
      <c r="T1828">
        <v>400</v>
      </c>
      <c r="U1828" s="1" t="s">
        <v>697</v>
      </c>
      <c r="V1828" s="1" t="s">
        <v>698</v>
      </c>
      <c r="W1828" s="1" t="s">
        <v>708</v>
      </c>
    </row>
    <row r="1829" spans="1:23" x14ac:dyDescent="0.25">
      <c r="A1829" s="1" t="s">
        <v>4928</v>
      </c>
      <c r="B1829" s="1" t="s">
        <v>4931</v>
      </c>
      <c r="C1829" s="2">
        <v>42719</v>
      </c>
      <c r="D1829" s="2">
        <v>42735</v>
      </c>
      <c r="E1829">
        <v>2000</v>
      </c>
      <c r="F1829" s="1" t="s">
        <v>4932</v>
      </c>
      <c r="G1829" s="1" t="s">
        <v>688</v>
      </c>
      <c r="H1829" s="1" t="s">
        <v>689</v>
      </c>
      <c r="I1829" s="1" t="s">
        <v>702</v>
      </c>
      <c r="J1829">
        <v>4286</v>
      </c>
      <c r="K1829">
        <v>886.2</v>
      </c>
      <c r="L1829" s="1" t="s">
        <v>691</v>
      </c>
      <c r="M1829" s="1" t="s">
        <v>984</v>
      </c>
      <c r="N1829">
        <v>0.4</v>
      </c>
      <c r="O1829" s="1" t="s">
        <v>693</v>
      </c>
      <c r="P1829">
        <v>0.55689999999999995</v>
      </c>
      <c r="Q1829" s="1" t="s">
        <v>694</v>
      </c>
      <c r="R1829" s="1" t="s">
        <v>695</v>
      </c>
      <c r="S1829" s="1" t="s">
        <v>696</v>
      </c>
      <c r="T1829">
        <v>1714.29</v>
      </c>
      <c r="U1829" s="1" t="s">
        <v>697</v>
      </c>
      <c r="V1829" s="1" t="s">
        <v>698</v>
      </c>
      <c r="W1829" s="1" t="s">
        <v>708</v>
      </c>
    </row>
    <row r="1830" spans="1:23" x14ac:dyDescent="0.25">
      <c r="A1830" s="1" t="s">
        <v>4928</v>
      </c>
      <c r="B1830" s="1" t="s">
        <v>4933</v>
      </c>
      <c r="C1830" s="2">
        <v>42719</v>
      </c>
      <c r="D1830" s="2">
        <v>42735</v>
      </c>
      <c r="E1830">
        <v>2000</v>
      </c>
      <c r="F1830" s="1" t="s">
        <v>4934</v>
      </c>
      <c r="G1830" s="1" t="s">
        <v>688</v>
      </c>
      <c r="H1830" s="1" t="s">
        <v>689</v>
      </c>
      <c r="I1830" s="1" t="s">
        <v>741</v>
      </c>
      <c r="J1830">
        <v>6667</v>
      </c>
      <c r="K1830">
        <v>51.9</v>
      </c>
      <c r="L1830" s="1" t="s">
        <v>691</v>
      </c>
      <c r="M1830" s="1" t="s">
        <v>984</v>
      </c>
      <c r="N1830">
        <v>0.4</v>
      </c>
      <c r="O1830" s="1" t="s">
        <v>693</v>
      </c>
      <c r="P1830">
        <v>0.97409999999999997</v>
      </c>
      <c r="Q1830" s="1" t="s">
        <v>694</v>
      </c>
      <c r="R1830" s="1" t="s">
        <v>695</v>
      </c>
      <c r="S1830" s="1" t="s">
        <v>696</v>
      </c>
      <c r="T1830">
        <v>2666.67</v>
      </c>
      <c r="U1830" s="1" t="s">
        <v>697</v>
      </c>
      <c r="V1830" s="1" t="s">
        <v>698</v>
      </c>
      <c r="W1830" s="1" t="s">
        <v>708</v>
      </c>
    </row>
    <row r="1831" spans="1:23" x14ac:dyDescent="0.25">
      <c r="A1831" s="1" t="s">
        <v>4928</v>
      </c>
      <c r="B1831" s="1" t="s">
        <v>4935</v>
      </c>
      <c r="C1831" s="2">
        <v>42719</v>
      </c>
      <c r="D1831" s="2">
        <v>42735</v>
      </c>
      <c r="E1831">
        <v>2000</v>
      </c>
      <c r="F1831" s="1" t="s">
        <v>4936</v>
      </c>
      <c r="G1831" s="1" t="s">
        <v>688</v>
      </c>
      <c r="H1831" s="1" t="s">
        <v>689</v>
      </c>
      <c r="I1831" s="1" t="s">
        <v>764</v>
      </c>
      <c r="J1831">
        <v>5000</v>
      </c>
      <c r="K1831">
        <v>86.1</v>
      </c>
      <c r="L1831" s="1" t="s">
        <v>691</v>
      </c>
      <c r="M1831" s="1" t="s">
        <v>984</v>
      </c>
      <c r="N1831">
        <v>0.4</v>
      </c>
      <c r="O1831" s="1" t="s">
        <v>693</v>
      </c>
      <c r="P1831">
        <v>0.95699999999999996</v>
      </c>
      <c r="Q1831" s="1" t="s">
        <v>694</v>
      </c>
      <c r="R1831" s="1" t="s">
        <v>695</v>
      </c>
      <c r="S1831" s="1" t="s">
        <v>696</v>
      </c>
      <c r="T1831">
        <v>2000</v>
      </c>
      <c r="U1831" s="1" t="s">
        <v>697</v>
      </c>
      <c r="V1831" s="1" t="s">
        <v>698</v>
      </c>
      <c r="W1831" s="1" t="s">
        <v>708</v>
      </c>
    </row>
    <row r="1832" spans="1:23" x14ac:dyDescent="0.25">
      <c r="A1832" s="1" t="s">
        <v>4937</v>
      </c>
      <c r="B1832" s="1" t="s">
        <v>4938</v>
      </c>
      <c r="C1832" s="2">
        <v>42622</v>
      </c>
      <c r="D1832" s="2">
        <v>42643</v>
      </c>
      <c r="E1832">
        <v>8536</v>
      </c>
      <c r="F1832" s="1" t="s">
        <v>4939</v>
      </c>
      <c r="G1832" s="1" t="s">
        <v>688</v>
      </c>
      <c r="H1832" s="1" t="s">
        <v>689</v>
      </c>
      <c r="I1832" s="1" t="s">
        <v>907</v>
      </c>
      <c r="J1832">
        <v>7500</v>
      </c>
      <c r="K1832">
        <v>1500</v>
      </c>
      <c r="L1832" s="1" t="s">
        <v>691</v>
      </c>
      <c r="M1832" s="1" t="s">
        <v>984</v>
      </c>
      <c r="N1832">
        <v>0.8</v>
      </c>
      <c r="O1832" s="1" t="s">
        <v>693</v>
      </c>
      <c r="P1832">
        <v>0.82430000000000003</v>
      </c>
      <c r="Q1832" s="1" t="s">
        <v>694</v>
      </c>
      <c r="R1832" s="1" t="s">
        <v>695</v>
      </c>
      <c r="S1832" s="1" t="s">
        <v>696</v>
      </c>
      <c r="T1832">
        <v>6000</v>
      </c>
      <c r="U1832" s="1" t="s">
        <v>697</v>
      </c>
      <c r="V1832" s="1" t="s">
        <v>698</v>
      </c>
      <c r="W1832" s="1" t="s">
        <v>708</v>
      </c>
    </row>
    <row r="1833" spans="1:23" x14ac:dyDescent="0.25">
      <c r="A1833" s="1" t="s">
        <v>4937</v>
      </c>
      <c r="B1833" s="1" t="s">
        <v>4940</v>
      </c>
      <c r="C1833" s="2">
        <v>42622</v>
      </c>
      <c r="D1833" s="2">
        <v>42643</v>
      </c>
      <c r="E1833">
        <v>8874.4</v>
      </c>
      <c r="F1833" s="1" t="s">
        <v>4941</v>
      </c>
      <c r="G1833" s="1" t="s">
        <v>688</v>
      </c>
      <c r="H1833" s="1" t="s">
        <v>689</v>
      </c>
      <c r="I1833" s="1" t="s">
        <v>702</v>
      </c>
      <c r="J1833">
        <v>10000</v>
      </c>
      <c r="K1833">
        <v>2500</v>
      </c>
      <c r="L1833" s="1" t="s">
        <v>691</v>
      </c>
      <c r="M1833" s="1" t="s">
        <v>984</v>
      </c>
      <c r="N1833">
        <v>0.8</v>
      </c>
      <c r="O1833" s="1" t="s">
        <v>693</v>
      </c>
      <c r="P1833">
        <v>0.71830000000000005</v>
      </c>
      <c r="Q1833" s="1" t="s">
        <v>694</v>
      </c>
      <c r="R1833" s="1" t="s">
        <v>695</v>
      </c>
      <c r="S1833" s="1" t="s">
        <v>696</v>
      </c>
      <c r="T1833">
        <v>8000</v>
      </c>
      <c r="U1833" s="1" t="s">
        <v>697</v>
      </c>
      <c r="V1833" s="1" t="s">
        <v>698</v>
      </c>
      <c r="W1833" s="1" t="s">
        <v>708</v>
      </c>
    </row>
    <row r="1834" spans="1:23" x14ac:dyDescent="0.25">
      <c r="A1834" s="1" t="s">
        <v>4937</v>
      </c>
      <c r="B1834" s="1" t="s">
        <v>4942</v>
      </c>
      <c r="C1834" s="2">
        <v>42622</v>
      </c>
      <c r="D1834" s="2">
        <v>42643</v>
      </c>
      <c r="E1834">
        <v>0</v>
      </c>
      <c r="F1834" s="1" t="s">
        <v>4943</v>
      </c>
      <c r="G1834" s="1" t="s">
        <v>688</v>
      </c>
      <c r="H1834" s="1" t="s">
        <v>689</v>
      </c>
      <c r="I1834" s="1" t="s">
        <v>706</v>
      </c>
      <c r="J1834">
        <v>3750</v>
      </c>
      <c r="K1834">
        <v>0</v>
      </c>
      <c r="L1834" s="1" t="s">
        <v>691</v>
      </c>
      <c r="M1834" s="1" t="s">
        <v>984</v>
      </c>
      <c r="N1834">
        <v>0.8</v>
      </c>
      <c r="O1834" s="1" t="s">
        <v>693</v>
      </c>
      <c r="P1834">
        <v>0</v>
      </c>
      <c r="Q1834" s="1" t="s">
        <v>694</v>
      </c>
      <c r="R1834" s="1" t="s">
        <v>707</v>
      </c>
      <c r="S1834" s="1" t="s">
        <v>696</v>
      </c>
      <c r="T1834">
        <v>3000</v>
      </c>
      <c r="U1834" s="1" t="s">
        <v>697</v>
      </c>
      <c r="V1834" s="1" t="s">
        <v>698</v>
      </c>
      <c r="W1834" s="1" t="s">
        <v>708</v>
      </c>
    </row>
    <row r="1835" spans="1:23" x14ac:dyDescent="0.25">
      <c r="A1835" s="1" t="s">
        <v>4937</v>
      </c>
      <c r="B1835" s="1" t="s">
        <v>4944</v>
      </c>
      <c r="C1835" s="2">
        <v>42622</v>
      </c>
      <c r="D1835" s="2">
        <v>42643</v>
      </c>
      <c r="E1835">
        <v>-2410.4</v>
      </c>
      <c r="F1835" s="1" t="s">
        <v>4945</v>
      </c>
      <c r="G1835" s="1" t="s">
        <v>688</v>
      </c>
      <c r="H1835" s="1" t="s">
        <v>689</v>
      </c>
      <c r="I1835" s="1" t="s">
        <v>690</v>
      </c>
      <c r="J1835">
        <v>10000</v>
      </c>
      <c r="K1835">
        <v>2500</v>
      </c>
      <c r="L1835" s="1" t="s">
        <v>691</v>
      </c>
      <c r="M1835" s="1" t="s">
        <v>984</v>
      </c>
      <c r="N1835">
        <v>0.8</v>
      </c>
      <c r="O1835" s="1" t="s">
        <v>693</v>
      </c>
      <c r="P1835">
        <v>2.0371999999999999</v>
      </c>
      <c r="Q1835" s="1" t="s">
        <v>694</v>
      </c>
      <c r="R1835" s="1" t="s">
        <v>695</v>
      </c>
      <c r="S1835" s="1" t="s">
        <v>696</v>
      </c>
      <c r="T1835">
        <v>8000</v>
      </c>
      <c r="U1835" s="1" t="s">
        <v>697</v>
      </c>
      <c r="V1835" s="1" t="s">
        <v>698</v>
      </c>
      <c r="W1835" s="1" t="s">
        <v>708</v>
      </c>
    </row>
    <row r="1836" spans="1:23" x14ac:dyDescent="0.25">
      <c r="A1836" s="1" t="s">
        <v>4946</v>
      </c>
      <c r="B1836" s="1" t="s">
        <v>4947</v>
      </c>
      <c r="C1836" s="2">
        <v>42622</v>
      </c>
      <c r="D1836" s="2">
        <v>42643</v>
      </c>
      <c r="E1836">
        <v>1859.2</v>
      </c>
      <c r="F1836" s="1" t="s">
        <v>4948</v>
      </c>
      <c r="G1836" s="1" t="s">
        <v>688</v>
      </c>
      <c r="H1836" s="1" t="s">
        <v>689</v>
      </c>
      <c r="I1836" s="1" t="s">
        <v>706</v>
      </c>
      <c r="J1836">
        <v>3333</v>
      </c>
      <c r="K1836">
        <v>1525.01</v>
      </c>
      <c r="L1836" s="1" t="s">
        <v>691</v>
      </c>
      <c r="M1836" s="1" t="s">
        <v>984</v>
      </c>
      <c r="N1836">
        <v>0.6</v>
      </c>
      <c r="O1836" s="1" t="s">
        <v>693</v>
      </c>
      <c r="P1836">
        <v>0.1797</v>
      </c>
      <c r="Q1836" s="1" t="s">
        <v>694</v>
      </c>
      <c r="R1836" s="1" t="s">
        <v>707</v>
      </c>
      <c r="S1836" s="1" t="s">
        <v>696</v>
      </c>
      <c r="T1836">
        <v>2000</v>
      </c>
      <c r="U1836" s="1" t="s">
        <v>697</v>
      </c>
      <c r="V1836" s="1" t="s">
        <v>698</v>
      </c>
      <c r="W1836" s="1" t="s">
        <v>708</v>
      </c>
    </row>
    <row r="1837" spans="1:23" x14ac:dyDescent="0.25">
      <c r="A1837" s="1" t="s">
        <v>4946</v>
      </c>
      <c r="B1837" s="1" t="s">
        <v>4949</v>
      </c>
      <c r="C1837" s="2">
        <v>42622</v>
      </c>
      <c r="D1837" s="2">
        <v>42643</v>
      </c>
      <c r="E1837">
        <v>0</v>
      </c>
      <c r="F1837" s="1" t="s">
        <v>4950</v>
      </c>
      <c r="G1837" s="1" t="s">
        <v>688</v>
      </c>
      <c r="H1837" s="1" t="s">
        <v>689</v>
      </c>
      <c r="I1837" s="1" t="s">
        <v>863</v>
      </c>
      <c r="J1837">
        <v>0</v>
      </c>
      <c r="K1837">
        <v>361.56</v>
      </c>
      <c r="L1837" s="1" t="s">
        <v>691</v>
      </c>
      <c r="M1837" s="1" t="s">
        <v>984</v>
      </c>
      <c r="N1837">
        <v>0</v>
      </c>
      <c r="O1837" s="1" t="s">
        <v>693</v>
      </c>
      <c r="P1837">
        <v>0</v>
      </c>
      <c r="Q1837" s="1" t="s">
        <v>694</v>
      </c>
      <c r="R1837" s="1" t="s">
        <v>815</v>
      </c>
      <c r="S1837" s="1" t="s">
        <v>696</v>
      </c>
      <c r="T1837">
        <v>0</v>
      </c>
      <c r="U1837" s="1" t="s">
        <v>697</v>
      </c>
      <c r="V1837" s="1" t="s">
        <v>698</v>
      </c>
      <c r="W1837" s="1" t="s">
        <v>708</v>
      </c>
    </row>
    <row r="1838" spans="1:23" x14ac:dyDescent="0.25">
      <c r="A1838" s="1" t="s">
        <v>4946</v>
      </c>
      <c r="B1838" s="1" t="s">
        <v>4951</v>
      </c>
      <c r="C1838" s="2">
        <v>42622</v>
      </c>
      <c r="D1838" s="2">
        <v>42643</v>
      </c>
      <c r="E1838">
        <v>6950.4</v>
      </c>
      <c r="F1838" s="1" t="s">
        <v>4952</v>
      </c>
      <c r="G1838" s="1" t="s">
        <v>688</v>
      </c>
      <c r="H1838" s="1" t="s">
        <v>689</v>
      </c>
      <c r="I1838" s="1" t="s">
        <v>720</v>
      </c>
      <c r="J1838">
        <v>10000</v>
      </c>
      <c r="K1838">
        <v>2000</v>
      </c>
      <c r="L1838" s="1" t="s">
        <v>691</v>
      </c>
      <c r="M1838" s="1" t="s">
        <v>984</v>
      </c>
      <c r="N1838">
        <v>0.6</v>
      </c>
      <c r="O1838" s="1" t="s">
        <v>693</v>
      </c>
      <c r="P1838">
        <v>0.71220000000000006</v>
      </c>
      <c r="Q1838" s="1" t="s">
        <v>694</v>
      </c>
      <c r="R1838" s="1" t="s">
        <v>695</v>
      </c>
      <c r="S1838" s="1" t="s">
        <v>696</v>
      </c>
      <c r="T1838">
        <v>6000</v>
      </c>
      <c r="U1838" s="1" t="s">
        <v>697</v>
      </c>
      <c r="V1838" s="1" t="s">
        <v>698</v>
      </c>
      <c r="W1838" s="1" t="s">
        <v>708</v>
      </c>
    </row>
    <row r="1839" spans="1:23" x14ac:dyDescent="0.25">
      <c r="A1839" s="1" t="s">
        <v>4946</v>
      </c>
      <c r="B1839" s="1" t="s">
        <v>4953</v>
      </c>
      <c r="C1839" s="2">
        <v>42622</v>
      </c>
      <c r="D1839" s="2">
        <v>42643</v>
      </c>
      <c r="E1839">
        <v>1190.4000000000001</v>
      </c>
      <c r="F1839" s="1" t="s">
        <v>4954</v>
      </c>
      <c r="G1839" s="1" t="s">
        <v>688</v>
      </c>
      <c r="H1839" s="1" t="s">
        <v>689</v>
      </c>
      <c r="I1839" s="1" t="s">
        <v>764</v>
      </c>
      <c r="J1839">
        <v>3333</v>
      </c>
      <c r="K1839">
        <v>595.20000000000005</v>
      </c>
      <c r="L1839" s="1" t="s">
        <v>691</v>
      </c>
      <c r="M1839" s="1" t="s">
        <v>984</v>
      </c>
      <c r="N1839">
        <v>0.6</v>
      </c>
      <c r="O1839" s="1" t="s">
        <v>693</v>
      </c>
      <c r="P1839">
        <v>0.5</v>
      </c>
      <c r="Q1839" s="1" t="s">
        <v>694</v>
      </c>
      <c r="R1839" s="1" t="s">
        <v>695</v>
      </c>
      <c r="S1839" s="1" t="s">
        <v>696</v>
      </c>
      <c r="T1839">
        <v>2000</v>
      </c>
      <c r="U1839" s="1" t="s">
        <v>697</v>
      </c>
      <c r="V1839" s="1" t="s">
        <v>698</v>
      </c>
      <c r="W1839" s="1" t="s">
        <v>708</v>
      </c>
    </row>
    <row r="1840" spans="1:23" x14ac:dyDescent="0.25">
      <c r="A1840" s="1" t="s">
        <v>4955</v>
      </c>
      <c r="B1840" s="1" t="s">
        <v>4956</v>
      </c>
      <c r="C1840" s="2">
        <v>42410</v>
      </c>
      <c r="D1840" s="2">
        <v>42429</v>
      </c>
      <c r="E1840">
        <v>1325.6</v>
      </c>
      <c r="F1840" s="1" t="s">
        <v>4957</v>
      </c>
      <c r="G1840" s="1" t="s">
        <v>688</v>
      </c>
      <c r="H1840" s="1" t="s">
        <v>689</v>
      </c>
      <c r="I1840" s="1" t="s">
        <v>735</v>
      </c>
      <c r="J1840">
        <v>4500</v>
      </c>
      <c r="K1840">
        <v>662.8</v>
      </c>
      <c r="L1840" s="1" t="s">
        <v>691</v>
      </c>
      <c r="M1840" s="1" t="s">
        <v>2284</v>
      </c>
      <c r="N1840">
        <v>0.4</v>
      </c>
      <c r="O1840" s="1" t="s">
        <v>693</v>
      </c>
      <c r="P1840">
        <v>0.5</v>
      </c>
      <c r="Q1840" s="1" t="s">
        <v>694</v>
      </c>
      <c r="R1840" s="1" t="s">
        <v>695</v>
      </c>
      <c r="S1840" s="1" t="s">
        <v>696</v>
      </c>
      <c r="T1840">
        <v>1800</v>
      </c>
      <c r="U1840" s="1" t="s">
        <v>697</v>
      </c>
      <c r="V1840" s="1" t="s">
        <v>698</v>
      </c>
      <c r="W1840" s="1" t="s">
        <v>708</v>
      </c>
    </row>
    <row r="1841" spans="1:23" x14ac:dyDescent="0.25">
      <c r="A1841" s="1" t="s">
        <v>4955</v>
      </c>
      <c r="B1841" s="1" t="s">
        <v>4958</v>
      </c>
      <c r="C1841" s="2">
        <v>42410</v>
      </c>
      <c r="D1841" s="2">
        <v>42429</v>
      </c>
      <c r="E1841">
        <v>661.2</v>
      </c>
      <c r="F1841" s="1" t="s">
        <v>4959</v>
      </c>
      <c r="G1841" s="1" t="s">
        <v>688</v>
      </c>
      <c r="H1841" s="1" t="s">
        <v>689</v>
      </c>
      <c r="I1841" s="1" t="s">
        <v>764</v>
      </c>
      <c r="J1841">
        <v>3333</v>
      </c>
      <c r="K1841">
        <v>495.9</v>
      </c>
      <c r="L1841" s="1" t="s">
        <v>691</v>
      </c>
      <c r="M1841" s="1" t="s">
        <v>2284</v>
      </c>
      <c r="N1841">
        <v>0.4</v>
      </c>
      <c r="O1841" s="1" t="s">
        <v>693</v>
      </c>
      <c r="P1841">
        <v>0.25</v>
      </c>
      <c r="Q1841" s="1" t="s">
        <v>694</v>
      </c>
      <c r="R1841" s="1" t="s">
        <v>695</v>
      </c>
      <c r="S1841" s="1" t="s">
        <v>696</v>
      </c>
      <c r="T1841">
        <v>1333.33</v>
      </c>
      <c r="U1841" s="1" t="s">
        <v>697</v>
      </c>
      <c r="V1841" s="1" t="s">
        <v>698</v>
      </c>
      <c r="W1841" s="1" t="s">
        <v>708</v>
      </c>
    </row>
    <row r="1842" spans="1:23" x14ac:dyDescent="0.25">
      <c r="A1842" s="1" t="s">
        <v>4955</v>
      </c>
      <c r="B1842" s="1" t="s">
        <v>4960</v>
      </c>
      <c r="C1842" s="2">
        <v>42410</v>
      </c>
      <c r="D1842" s="2">
        <v>42429</v>
      </c>
      <c r="E1842">
        <v>1641.8</v>
      </c>
      <c r="F1842" s="1" t="s">
        <v>4961</v>
      </c>
      <c r="G1842" s="1" t="s">
        <v>688</v>
      </c>
      <c r="H1842" s="1" t="s">
        <v>689</v>
      </c>
      <c r="I1842" s="1" t="s">
        <v>1625</v>
      </c>
      <c r="J1842">
        <v>5000</v>
      </c>
      <c r="K1842">
        <v>978.4</v>
      </c>
      <c r="L1842" s="1" t="s">
        <v>691</v>
      </c>
      <c r="M1842" s="1" t="s">
        <v>2284</v>
      </c>
      <c r="N1842">
        <v>0.4</v>
      </c>
      <c r="O1842" s="1" t="s">
        <v>693</v>
      </c>
      <c r="P1842">
        <v>0.40410000000000001</v>
      </c>
      <c r="Q1842" s="1" t="s">
        <v>694</v>
      </c>
      <c r="R1842" s="1" t="s">
        <v>695</v>
      </c>
      <c r="S1842" s="1" t="s">
        <v>696</v>
      </c>
      <c r="T1842">
        <v>2000</v>
      </c>
      <c r="U1842" s="1" t="s">
        <v>697</v>
      </c>
      <c r="V1842" s="1" t="s">
        <v>698</v>
      </c>
      <c r="W1842" s="1" t="s">
        <v>708</v>
      </c>
    </row>
    <row r="1843" spans="1:23" x14ac:dyDescent="0.25">
      <c r="A1843" s="1" t="s">
        <v>4955</v>
      </c>
      <c r="B1843" s="1" t="s">
        <v>4962</v>
      </c>
      <c r="C1843" s="2">
        <v>42410</v>
      </c>
      <c r="D1843" s="2">
        <v>42429</v>
      </c>
      <c r="E1843">
        <v>946.4</v>
      </c>
      <c r="F1843" s="1" t="s">
        <v>4963</v>
      </c>
      <c r="G1843" s="1" t="s">
        <v>688</v>
      </c>
      <c r="H1843" s="1" t="s">
        <v>689</v>
      </c>
      <c r="I1843" s="1" t="s">
        <v>716</v>
      </c>
      <c r="J1843">
        <v>2500</v>
      </c>
      <c r="K1843">
        <v>424.2</v>
      </c>
      <c r="L1843" s="1" t="s">
        <v>691</v>
      </c>
      <c r="M1843" s="1" t="s">
        <v>2284</v>
      </c>
      <c r="N1843">
        <v>0.4</v>
      </c>
      <c r="O1843" s="1" t="s">
        <v>693</v>
      </c>
      <c r="P1843">
        <v>0.55179999999999996</v>
      </c>
      <c r="Q1843" s="1" t="s">
        <v>694</v>
      </c>
      <c r="R1843" s="1" t="s">
        <v>695</v>
      </c>
      <c r="S1843" s="1" t="s">
        <v>696</v>
      </c>
      <c r="T1843">
        <v>1000</v>
      </c>
      <c r="U1843" s="1" t="s">
        <v>697</v>
      </c>
      <c r="V1843" s="1" t="s">
        <v>698</v>
      </c>
      <c r="W1843" s="1" t="s">
        <v>708</v>
      </c>
    </row>
    <row r="1844" spans="1:23" x14ac:dyDescent="0.25">
      <c r="A1844" s="1" t="s">
        <v>4964</v>
      </c>
      <c r="B1844" s="1" t="s">
        <v>4965</v>
      </c>
      <c r="C1844" s="2">
        <v>42410</v>
      </c>
      <c r="D1844" s="2">
        <v>42429</v>
      </c>
      <c r="E1844">
        <v>872.8</v>
      </c>
      <c r="F1844" s="1" t="s">
        <v>4966</v>
      </c>
      <c r="G1844" s="1" t="s">
        <v>688</v>
      </c>
      <c r="H1844" s="1" t="s">
        <v>689</v>
      </c>
      <c r="I1844" s="1" t="s">
        <v>702</v>
      </c>
      <c r="J1844">
        <v>7000</v>
      </c>
      <c r="K1844">
        <v>436.4</v>
      </c>
      <c r="L1844" s="1" t="s">
        <v>691</v>
      </c>
      <c r="M1844" s="1" t="s">
        <v>2284</v>
      </c>
      <c r="N1844">
        <v>0.4</v>
      </c>
      <c r="O1844" s="1" t="s">
        <v>693</v>
      </c>
      <c r="P1844">
        <v>0.5</v>
      </c>
      <c r="Q1844" s="1" t="s">
        <v>694</v>
      </c>
      <c r="R1844" s="1" t="s">
        <v>695</v>
      </c>
      <c r="S1844" s="1" t="s">
        <v>696</v>
      </c>
      <c r="T1844">
        <v>2800</v>
      </c>
      <c r="U1844" s="1" t="s">
        <v>697</v>
      </c>
      <c r="V1844" s="1" t="s">
        <v>698</v>
      </c>
      <c r="W1844" s="1" t="s">
        <v>699</v>
      </c>
    </row>
    <row r="1845" spans="1:23" x14ac:dyDescent="0.25">
      <c r="A1845" s="1" t="s">
        <v>4964</v>
      </c>
      <c r="B1845" s="1" t="s">
        <v>4967</v>
      </c>
      <c r="C1845" s="2">
        <v>42410</v>
      </c>
      <c r="D1845" s="2">
        <v>42429</v>
      </c>
      <c r="E1845">
        <v>1458.2</v>
      </c>
      <c r="F1845" s="1" t="s">
        <v>4968</v>
      </c>
      <c r="G1845" s="1" t="s">
        <v>688</v>
      </c>
      <c r="H1845" s="1" t="s">
        <v>689</v>
      </c>
      <c r="I1845" s="1" t="s">
        <v>690</v>
      </c>
      <c r="J1845">
        <v>3600</v>
      </c>
      <c r="K1845">
        <v>900</v>
      </c>
      <c r="L1845" s="1" t="s">
        <v>691</v>
      </c>
      <c r="M1845" s="1" t="s">
        <v>2284</v>
      </c>
      <c r="N1845">
        <v>0.4</v>
      </c>
      <c r="O1845" s="1" t="s">
        <v>693</v>
      </c>
      <c r="P1845">
        <v>0.38279999999999997</v>
      </c>
      <c r="Q1845" s="1" t="s">
        <v>694</v>
      </c>
      <c r="R1845" s="1" t="s">
        <v>695</v>
      </c>
      <c r="S1845" s="1" t="s">
        <v>696</v>
      </c>
      <c r="T1845">
        <v>1440</v>
      </c>
      <c r="U1845" s="1" t="s">
        <v>697</v>
      </c>
      <c r="V1845" s="1" t="s">
        <v>698</v>
      </c>
      <c r="W1845" s="1" t="s">
        <v>699</v>
      </c>
    </row>
    <row r="1846" spans="1:23" x14ac:dyDescent="0.25">
      <c r="A1846" s="1" t="s">
        <v>4969</v>
      </c>
      <c r="B1846" s="1" t="s">
        <v>4970</v>
      </c>
      <c r="C1846" s="2">
        <v>42705</v>
      </c>
      <c r="D1846" s="2">
        <v>42714</v>
      </c>
      <c r="E1846">
        <v>2000</v>
      </c>
      <c r="F1846" s="1" t="s">
        <v>4971</v>
      </c>
      <c r="G1846" s="1" t="s">
        <v>688</v>
      </c>
      <c r="H1846" s="1" t="s">
        <v>689</v>
      </c>
      <c r="I1846" s="1" t="s">
        <v>716</v>
      </c>
      <c r="J1846">
        <v>500000</v>
      </c>
      <c r="K1846">
        <v>190.09</v>
      </c>
      <c r="L1846" s="1" t="s">
        <v>691</v>
      </c>
      <c r="M1846" s="1" t="s">
        <v>984</v>
      </c>
      <c r="N1846">
        <v>0.5</v>
      </c>
      <c r="O1846" s="1" t="s">
        <v>1029</v>
      </c>
      <c r="P1846">
        <v>0.90500000000000003</v>
      </c>
      <c r="Q1846" s="1" t="s">
        <v>694</v>
      </c>
      <c r="R1846" s="1" t="s">
        <v>695</v>
      </c>
      <c r="S1846" s="1" t="s">
        <v>696</v>
      </c>
      <c r="T1846">
        <v>250</v>
      </c>
      <c r="U1846" s="1" t="s">
        <v>697</v>
      </c>
      <c r="V1846" s="1" t="s">
        <v>698</v>
      </c>
      <c r="W1846" s="1" t="s">
        <v>708</v>
      </c>
    </row>
    <row r="1847" spans="1:23" x14ac:dyDescent="0.25">
      <c r="A1847" s="1" t="s">
        <v>4969</v>
      </c>
      <c r="B1847" s="1" t="s">
        <v>4972</v>
      </c>
      <c r="C1847" s="2">
        <v>42705</v>
      </c>
      <c r="D1847" s="2">
        <v>42714</v>
      </c>
      <c r="E1847">
        <v>2000</v>
      </c>
      <c r="F1847" s="1" t="s">
        <v>4973</v>
      </c>
      <c r="G1847" s="1" t="s">
        <v>688</v>
      </c>
      <c r="H1847" s="1" t="s">
        <v>689</v>
      </c>
      <c r="I1847" s="1" t="s">
        <v>2598</v>
      </c>
      <c r="J1847">
        <v>4545</v>
      </c>
      <c r="K1847">
        <v>895.18</v>
      </c>
      <c r="L1847" s="1" t="s">
        <v>691</v>
      </c>
      <c r="M1847" s="1" t="s">
        <v>984</v>
      </c>
      <c r="N1847">
        <v>0.5</v>
      </c>
      <c r="O1847" s="1" t="s">
        <v>693</v>
      </c>
      <c r="P1847">
        <v>0.5524</v>
      </c>
      <c r="Q1847" s="1" t="s">
        <v>694</v>
      </c>
      <c r="R1847" s="1" t="s">
        <v>695</v>
      </c>
      <c r="S1847" s="1" t="s">
        <v>696</v>
      </c>
      <c r="T1847">
        <v>2272.73</v>
      </c>
      <c r="U1847" s="1" t="s">
        <v>697</v>
      </c>
      <c r="V1847" s="1" t="s">
        <v>698</v>
      </c>
      <c r="W1847" s="1" t="s">
        <v>708</v>
      </c>
    </row>
    <row r="1848" spans="1:23" x14ac:dyDescent="0.25">
      <c r="A1848" s="1" t="s">
        <v>4974</v>
      </c>
      <c r="B1848" s="1" t="s">
        <v>4975</v>
      </c>
      <c r="C1848" s="2">
        <v>42705</v>
      </c>
      <c r="D1848" s="2">
        <v>42735</v>
      </c>
      <c r="E1848">
        <v>2000</v>
      </c>
      <c r="F1848" s="1" t="s">
        <v>4976</v>
      </c>
      <c r="G1848" s="1" t="s">
        <v>688</v>
      </c>
      <c r="H1848" s="1" t="s">
        <v>689</v>
      </c>
      <c r="I1848" s="1" t="s">
        <v>720</v>
      </c>
      <c r="J1848">
        <v>5733</v>
      </c>
      <c r="K1848">
        <v>228.75</v>
      </c>
      <c r="L1848" s="1" t="s">
        <v>691</v>
      </c>
      <c r="M1848" s="1" t="s">
        <v>984</v>
      </c>
      <c r="N1848">
        <v>0.35</v>
      </c>
      <c r="O1848" s="1" t="s">
        <v>693</v>
      </c>
      <c r="P1848">
        <v>0.88560000000000005</v>
      </c>
      <c r="Q1848" s="1" t="s">
        <v>694</v>
      </c>
      <c r="R1848" s="1" t="s">
        <v>722</v>
      </c>
      <c r="S1848" s="1" t="s">
        <v>696</v>
      </c>
      <c r="T1848">
        <v>2006.67</v>
      </c>
      <c r="U1848" s="1" t="s">
        <v>697</v>
      </c>
      <c r="V1848" s="1" t="s">
        <v>698</v>
      </c>
      <c r="W1848" s="1" t="s">
        <v>708</v>
      </c>
    </row>
    <row r="1849" spans="1:23" x14ac:dyDescent="0.25">
      <c r="A1849" s="1" t="s">
        <v>4977</v>
      </c>
      <c r="B1849" s="1" t="s">
        <v>4978</v>
      </c>
      <c r="C1849" s="2">
        <v>42694</v>
      </c>
      <c r="D1849" s="2">
        <v>42704</v>
      </c>
      <c r="E1849">
        <v>490.8</v>
      </c>
      <c r="F1849" s="1" t="s">
        <v>4979</v>
      </c>
      <c r="G1849" s="1" t="s">
        <v>688</v>
      </c>
      <c r="H1849" s="1" t="s">
        <v>689</v>
      </c>
      <c r="I1849" s="1" t="s">
        <v>741</v>
      </c>
      <c r="J1849">
        <v>5000</v>
      </c>
      <c r="K1849">
        <v>228.3</v>
      </c>
      <c r="L1849" s="1" t="s">
        <v>691</v>
      </c>
      <c r="M1849" s="1" t="s">
        <v>984</v>
      </c>
      <c r="N1849">
        <v>0.4</v>
      </c>
      <c r="O1849" s="1" t="s">
        <v>693</v>
      </c>
      <c r="P1849">
        <v>0.53480000000000005</v>
      </c>
      <c r="Q1849" s="1" t="s">
        <v>694</v>
      </c>
      <c r="R1849" s="1" t="s">
        <v>707</v>
      </c>
      <c r="S1849" s="1" t="s">
        <v>696</v>
      </c>
      <c r="T1849">
        <v>2000</v>
      </c>
      <c r="U1849" s="1" t="s">
        <v>697</v>
      </c>
      <c r="V1849" s="1" t="s">
        <v>698</v>
      </c>
      <c r="W1849" s="1" t="s">
        <v>708</v>
      </c>
    </row>
    <row r="1850" spans="1:23" x14ac:dyDescent="0.25">
      <c r="A1850" s="1" t="s">
        <v>4980</v>
      </c>
      <c r="B1850" s="1" t="s">
        <v>4981</v>
      </c>
      <c r="C1850" s="2">
        <v>42705</v>
      </c>
      <c r="D1850" s="2">
        <v>42735</v>
      </c>
      <c r="E1850">
        <v>3000</v>
      </c>
      <c r="F1850" s="1" t="s">
        <v>4982</v>
      </c>
      <c r="G1850" s="1" t="s">
        <v>688</v>
      </c>
      <c r="H1850" s="1" t="s">
        <v>689</v>
      </c>
      <c r="I1850" s="1" t="s">
        <v>741</v>
      </c>
      <c r="J1850">
        <v>3333</v>
      </c>
      <c r="K1850">
        <v>42.9</v>
      </c>
      <c r="L1850" s="1" t="s">
        <v>691</v>
      </c>
      <c r="M1850" s="1" t="s">
        <v>984</v>
      </c>
      <c r="N1850">
        <v>0.6</v>
      </c>
      <c r="O1850" s="1" t="s">
        <v>693</v>
      </c>
      <c r="P1850">
        <v>0.98570000000000002</v>
      </c>
      <c r="Q1850" s="1" t="s">
        <v>694</v>
      </c>
      <c r="R1850" s="1" t="s">
        <v>695</v>
      </c>
      <c r="S1850" s="1" t="s">
        <v>696</v>
      </c>
      <c r="T1850">
        <v>2000</v>
      </c>
      <c r="U1850" s="1" t="s">
        <v>697</v>
      </c>
      <c r="V1850" s="1" t="s">
        <v>698</v>
      </c>
      <c r="W1850" s="1" t="s">
        <v>708</v>
      </c>
    </row>
    <row r="1851" spans="1:23" x14ac:dyDescent="0.25">
      <c r="A1851" s="1" t="s">
        <v>4980</v>
      </c>
      <c r="B1851" s="1" t="s">
        <v>4983</v>
      </c>
      <c r="C1851" s="2">
        <v>42705</v>
      </c>
      <c r="D1851" s="2">
        <v>42735</v>
      </c>
      <c r="E1851">
        <v>3000</v>
      </c>
      <c r="F1851" s="1" t="s">
        <v>4984</v>
      </c>
      <c r="G1851" s="1" t="s">
        <v>688</v>
      </c>
      <c r="H1851" s="1" t="s">
        <v>689</v>
      </c>
      <c r="I1851" s="1" t="s">
        <v>3428</v>
      </c>
      <c r="J1851">
        <v>200000</v>
      </c>
      <c r="K1851">
        <v>59.14</v>
      </c>
      <c r="L1851" s="1" t="s">
        <v>691</v>
      </c>
      <c r="M1851" s="1" t="s">
        <v>984</v>
      </c>
      <c r="N1851">
        <v>0.6</v>
      </c>
      <c r="O1851" s="1" t="s">
        <v>1029</v>
      </c>
      <c r="P1851">
        <v>0.98029999999999995</v>
      </c>
      <c r="Q1851" s="1" t="s">
        <v>694</v>
      </c>
      <c r="R1851" s="1" t="s">
        <v>695</v>
      </c>
      <c r="S1851" s="1" t="s">
        <v>696</v>
      </c>
      <c r="T1851">
        <v>120</v>
      </c>
      <c r="U1851" s="1" t="s">
        <v>697</v>
      </c>
      <c r="V1851" s="1" t="s">
        <v>698</v>
      </c>
      <c r="W1851" s="1" t="s">
        <v>708</v>
      </c>
    </row>
    <row r="1852" spans="1:23" x14ac:dyDescent="0.25">
      <c r="A1852" s="1" t="s">
        <v>4985</v>
      </c>
      <c r="B1852" s="1" t="s">
        <v>4986</v>
      </c>
      <c r="C1852" s="2">
        <v>42675</v>
      </c>
      <c r="D1852" s="2">
        <v>42694</v>
      </c>
      <c r="E1852">
        <v>954.4</v>
      </c>
      <c r="F1852" s="1" t="s">
        <v>4987</v>
      </c>
      <c r="G1852" s="1" t="s">
        <v>688</v>
      </c>
      <c r="H1852" s="1" t="s">
        <v>689</v>
      </c>
      <c r="I1852" s="1" t="s">
        <v>706</v>
      </c>
      <c r="J1852">
        <v>500000</v>
      </c>
      <c r="K1852">
        <v>259.39</v>
      </c>
      <c r="L1852" s="1" t="s">
        <v>691</v>
      </c>
      <c r="M1852" s="1" t="s">
        <v>984</v>
      </c>
      <c r="N1852">
        <v>0.4</v>
      </c>
      <c r="O1852" s="1" t="s">
        <v>1029</v>
      </c>
      <c r="P1852">
        <v>0.72819999999999996</v>
      </c>
      <c r="Q1852" s="1" t="s">
        <v>694</v>
      </c>
      <c r="R1852" s="1" t="s">
        <v>707</v>
      </c>
      <c r="S1852" s="1" t="s">
        <v>696</v>
      </c>
      <c r="T1852">
        <v>200</v>
      </c>
      <c r="U1852" s="1" t="s">
        <v>697</v>
      </c>
      <c r="V1852" s="1" t="s">
        <v>698</v>
      </c>
      <c r="W1852" s="1" t="s">
        <v>708</v>
      </c>
    </row>
    <row r="1853" spans="1:23" x14ac:dyDescent="0.25">
      <c r="A1853" s="1" t="s">
        <v>4985</v>
      </c>
      <c r="B1853" s="1" t="s">
        <v>4988</v>
      </c>
      <c r="C1853" s="2">
        <v>42675</v>
      </c>
      <c r="D1853" s="2">
        <v>42694</v>
      </c>
      <c r="E1853">
        <v>0</v>
      </c>
      <c r="F1853" s="1" t="s">
        <v>4989</v>
      </c>
      <c r="G1853" s="1" t="s">
        <v>688</v>
      </c>
      <c r="H1853" s="1" t="s">
        <v>689</v>
      </c>
      <c r="I1853" s="1" t="s">
        <v>863</v>
      </c>
      <c r="J1853">
        <v>0</v>
      </c>
      <c r="K1853">
        <v>121.18</v>
      </c>
      <c r="L1853" s="1" t="s">
        <v>691</v>
      </c>
      <c r="M1853" s="1" t="s">
        <v>984</v>
      </c>
      <c r="N1853">
        <v>0</v>
      </c>
      <c r="O1853" s="1" t="s">
        <v>693</v>
      </c>
      <c r="P1853">
        <v>0.72819999999999996</v>
      </c>
      <c r="Q1853" s="1" t="s">
        <v>694</v>
      </c>
      <c r="R1853" s="1" t="s">
        <v>815</v>
      </c>
      <c r="S1853" s="1" t="s">
        <v>696</v>
      </c>
      <c r="T1853">
        <v>200</v>
      </c>
      <c r="U1853" s="1" t="s">
        <v>697</v>
      </c>
      <c r="V1853" s="1" t="s">
        <v>698</v>
      </c>
      <c r="W1853" s="1" t="s">
        <v>708</v>
      </c>
    </row>
    <row r="1854" spans="1:23" x14ac:dyDescent="0.25">
      <c r="A1854" s="1" t="s">
        <v>4985</v>
      </c>
      <c r="B1854" s="1" t="s">
        <v>4990</v>
      </c>
      <c r="C1854" s="2">
        <v>42675</v>
      </c>
      <c r="D1854" s="2">
        <v>42694</v>
      </c>
      <c r="E1854">
        <v>1045.5999999999999</v>
      </c>
      <c r="F1854" s="1" t="s">
        <v>4991</v>
      </c>
      <c r="G1854" s="1" t="s">
        <v>688</v>
      </c>
      <c r="H1854" s="1" t="s">
        <v>689</v>
      </c>
      <c r="I1854" s="1" t="s">
        <v>690</v>
      </c>
      <c r="J1854">
        <v>3200</v>
      </c>
      <c r="K1854">
        <v>750</v>
      </c>
      <c r="L1854" s="1" t="s">
        <v>691</v>
      </c>
      <c r="M1854" s="1" t="s">
        <v>984</v>
      </c>
      <c r="N1854">
        <v>0.4</v>
      </c>
      <c r="O1854" s="1" t="s">
        <v>693</v>
      </c>
      <c r="P1854">
        <v>0.28270000000000001</v>
      </c>
      <c r="Q1854" s="1" t="s">
        <v>694</v>
      </c>
      <c r="R1854" s="1" t="s">
        <v>695</v>
      </c>
      <c r="S1854" s="1" t="s">
        <v>696</v>
      </c>
      <c r="T1854">
        <v>1280</v>
      </c>
      <c r="U1854" s="1" t="s">
        <v>697</v>
      </c>
      <c r="V1854" s="1" t="s">
        <v>698</v>
      </c>
      <c r="W1854" s="1" t="s">
        <v>708</v>
      </c>
    </row>
    <row r="1855" spans="1:23" x14ac:dyDescent="0.25">
      <c r="A1855" s="1" t="s">
        <v>4992</v>
      </c>
      <c r="B1855" s="1" t="s">
        <v>4993</v>
      </c>
      <c r="C1855" s="2">
        <v>42705</v>
      </c>
      <c r="D1855" s="2">
        <v>42735</v>
      </c>
      <c r="E1855">
        <v>4000</v>
      </c>
      <c r="F1855" s="1" t="s">
        <v>4994</v>
      </c>
      <c r="G1855" s="1" t="s">
        <v>688</v>
      </c>
      <c r="H1855" s="1" t="s">
        <v>689</v>
      </c>
      <c r="I1855" s="1" t="s">
        <v>2598</v>
      </c>
      <c r="J1855">
        <v>6250</v>
      </c>
      <c r="K1855">
        <v>165.84</v>
      </c>
      <c r="L1855" s="1" t="s">
        <v>691</v>
      </c>
      <c r="M1855" s="1" t="s">
        <v>984</v>
      </c>
      <c r="N1855">
        <v>0.4</v>
      </c>
      <c r="O1855" s="1" t="s">
        <v>693</v>
      </c>
      <c r="P1855">
        <v>0.95850000000000002</v>
      </c>
      <c r="Q1855" s="1" t="s">
        <v>694</v>
      </c>
      <c r="R1855" s="1" t="s">
        <v>695</v>
      </c>
      <c r="S1855" s="1" t="s">
        <v>696</v>
      </c>
      <c r="T1855">
        <v>2500</v>
      </c>
      <c r="U1855" s="1" t="s">
        <v>697</v>
      </c>
      <c r="V1855" s="1" t="s">
        <v>698</v>
      </c>
      <c r="W1855" s="1" t="s">
        <v>708</v>
      </c>
    </row>
    <row r="1856" spans="1:23" x14ac:dyDescent="0.25">
      <c r="A1856" s="1" t="s">
        <v>4992</v>
      </c>
      <c r="B1856" s="1" t="s">
        <v>4995</v>
      </c>
      <c r="C1856" s="2">
        <v>42705</v>
      </c>
      <c r="D1856" s="2">
        <v>42735</v>
      </c>
      <c r="E1856">
        <v>4000</v>
      </c>
      <c r="F1856" s="1" t="s">
        <v>4996</v>
      </c>
      <c r="G1856" s="1" t="s">
        <v>688</v>
      </c>
      <c r="H1856" s="1" t="s">
        <v>689</v>
      </c>
      <c r="I1856" s="1" t="s">
        <v>690</v>
      </c>
      <c r="J1856">
        <v>10000</v>
      </c>
      <c r="K1856">
        <v>240.75</v>
      </c>
      <c r="L1856" s="1" t="s">
        <v>691</v>
      </c>
      <c r="M1856" s="1" t="s">
        <v>984</v>
      </c>
      <c r="N1856">
        <v>0.4</v>
      </c>
      <c r="O1856" s="1" t="s">
        <v>693</v>
      </c>
      <c r="P1856">
        <v>0.93979999999999997</v>
      </c>
      <c r="Q1856" s="1" t="s">
        <v>694</v>
      </c>
      <c r="R1856" s="1" t="s">
        <v>695</v>
      </c>
      <c r="S1856" s="1" t="s">
        <v>696</v>
      </c>
      <c r="T1856">
        <v>4000</v>
      </c>
      <c r="U1856" s="1" t="s">
        <v>697</v>
      </c>
      <c r="V1856" s="1" t="s">
        <v>698</v>
      </c>
      <c r="W1856" s="1" t="s">
        <v>708</v>
      </c>
    </row>
    <row r="1857" spans="1:23" x14ac:dyDescent="0.25">
      <c r="A1857" s="1" t="s">
        <v>4997</v>
      </c>
      <c r="B1857" s="1" t="s">
        <v>4998</v>
      </c>
      <c r="C1857" s="2">
        <v>42675</v>
      </c>
      <c r="D1857" s="2">
        <v>42694</v>
      </c>
      <c r="E1857">
        <v>569.4</v>
      </c>
      <c r="F1857" s="1" t="s">
        <v>4999</v>
      </c>
      <c r="G1857" s="1" t="s">
        <v>688</v>
      </c>
      <c r="H1857" s="1" t="s">
        <v>689</v>
      </c>
      <c r="I1857" s="1" t="s">
        <v>764</v>
      </c>
      <c r="J1857">
        <v>1667</v>
      </c>
      <c r="K1857">
        <v>170.4</v>
      </c>
      <c r="L1857" s="1" t="s">
        <v>691</v>
      </c>
      <c r="M1857" s="1" t="s">
        <v>984</v>
      </c>
      <c r="N1857">
        <v>0.6</v>
      </c>
      <c r="O1857" s="1" t="s">
        <v>693</v>
      </c>
      <c r="P1857">
        <v>0.70069999999999999</v>
      </c>
      <c r="Q1857" s="1" t="s">
        <v>694</v>
      </c>
      <c r="R1857" s="1" t="s">
        <v>695</v>
      </c>
      <c r="S1857" s="1" t="s">
        <v>696</v>
      </c>
      <c r="T1857">
        <v>1000</v>
      </c>
      <c r="U1857" s="1" t="s">
        <v>697</v>
      </c>
      <c r="V1857" s="1" t="s">
        <v>698</v>
      </c>
      <c r="W1857" s="1" t="s">
        <v>708</v>
      </c>
    </row>
    <row r="1858" spans="1:23" x14ac:dyDescent="0.25">
      <c r="A1858" s="1" t="s">
        <v>4997</v>
      </c>
      <c r="B1858" s="1" t="s">
        <v>5000</v>
      </c>
      <c r="C1858" s="2">
        <v>42675</v>
      </c>
      <c r="D1858" s="2">
        <v>42694</v>
      </c>
      <c r="E1858">
        <v>2430.6</v>
      </c>
      <c r="F1858" s="1" t="s">
        <v>5001</v>
      </c>
      <c r="G1858" s="1" t="s">
        <v>688</v>
      </c>
      <c r="H1858" s="1" t="s">
        <v>689</v>
      </c>
      <c r="I1858" s="1" t="s">
        <v>767</v>
      </c>
      <c r="J1858">
        <v>3636</v>
      </c>
      <c r="K1858">
        <v>800</v>
      </c>
      <c r="L1858" s="1" t="s">
        <v>691</v>
      </c>
      <c r="M1858" s="1" t="s">
        <v>984</v>
      </c>
      <c r="N1858">
        <v>0.6</v>
      </c>
      <c r="O1858" s="1" t="s">
        <v>693</v>
      </c>
      <c r="P1858">
        <v>0.67090000000000005</v>
      </c>
      <c r="Q1858" s="1" t="s">
        <v>694</v>
      </c>
      <c r="R1858" s="1" t="s">
        <v>695</v>
      </c>
      <c r="S1858" s="1" t="s">
        <v>696</v>
      </c>
      <c r="T1858">
        <v>2181.8200000000002</v>
      </c>
      <c r="U1858" s="1" t="s">
        <v>697</v>
      </c>
      <c r="V1858" s="1" t="s">
        <v>698</v>
      </c>
      <c r="W1858" s="1" t="s">
        <v>708</v>
      </c>
    </row>
    <row r="1859" spans="1:23" x14ac:dyDescent="0.25">
      <c r="A1859" s="1" t="s">
        <v>4997</v>
      </c>
      <c r="B1859" s="1" t="s">
        <v>5002</v>
      </c>
      <c r="C1859" s="2">
        <v>42675</v>
      </c>
      <c r="D1859" s="2">
        <v>42694</v>
      </c>
      <c r="E1859">
        <v>0</v>
      </c>
      <c r="F1859" s="1" t="s">
        <v>5003</v>
      </c>
      <c r="G1859" s="1" t="s">
        <v>688</v>
      </c>
      <c r="H1859" s="1" t="s">
        <v>689</v>
      </c>
      <c r="I1859" s="1" t="s">
        <v>706</v>
      </c>
      <c r="J1859">
        <v>0</v>
      </c>
      <c r="K1859">
        <v>0</v>
      </c>
      <c r="L1859" s="1" t="s">
        <v>691</v>
      </c>
      <c r="M1859" s="1" t="s">
        <v>984</v>
      </c>
      <c r="N1859">
        <v>0.6</v>
      </c>
      <c r="O1859" s="1" t="s">
        <v>693</v>
      </c>
      <c r="P1859">
        <v>0</v>
      </c>
      <c r="Q1859" s="1" t="s">
        <v>694</v>
      </c>
      <c r="R1859" s="1" t="s">
        <v>707</v>
      </c>
      <c r="S1859" s="1" t="s">
        <v>696</v>
      </c>
      <c r="T1859">
        <v>0</v>
      </c>
      <c r="U1859" s="1" t="s">
        <v>697</v>
      </c>
      <c r="V1859" s="1" t="s">
        <v>698</v>
      </c>
      <c r="W1859" s="1" t="s">
        <v>708</v>
      </c>
    </row>
    <row r="1860" spans="1:23" x14ac:dyDescent="0.25">
      <c r="A1860" s="1" t="s">
        <v>5004</v>
      </c>
      <c r="B1860" s="1" t="s">
        <v>5005</v>
      </c>
      <c r="C1860" s="2">
        <v>42432</v>
      </c>
      <c r="D1860" s="2">
        <v>42460</v>
      </c>
      <c r="E1860">
        <v>1346.8</v>
      </c>
      <c r="F1860" s="1" t="s">
        <v>5006</v>
      </c>
      <c r="G1860" s="1" t="s">
        <v>688</v>
      </c>
      <c r="H1860" s="1" t="s">
        <v>689</v>
      </c>
      <c r="I1860" s="1" t="s">
        <v>735</v>
      </c>
      <c r="J1860">
        <v>4000</v>
      </c>
      <c r="K1860">
        <v>673.4</v>
      </c>
      <c r="L1860" s="1" t="s">
        <v>691</v>
      </c>
      <c r="M1860" s="1" t="s">
        <v>759</v>
      </c>
      <c r="N1860">
        <v>0.4</v>
      </c>
      <c r="O1860" s="1" t="s">
        <v>693</v>
      </c>
      <c r="P1860">
        <v>0.5</v>
      </c>
      <c r="Q1860" s="1" t="s">
        <v>694</v>
      </c>
      <c r="R1860" s="1" t="s">
        <v>695</v>
      </c>
      <c r="S1860" s="1" t="s">
        <v>696</v>
      </c>
      <c r="T1860">
        <v>1600</v>
      </c>
      <c r="U1860" s="1" t="s">
        <v>697</v>
      </c>
      <c r="V1860" s="1" t="s">
        <v>698</v>
      </c>
      <c r="W1860" s="1" t="s">
        <v>708</v>
      </c>
    </row>
    <row r="1861" spans="1:23" x14ac:dyDescent="0.25">
      <c r="A1861" s="1" t="s">
        <v>5004</v>
      </c>
      <c r="B1861" s="1" t="s">
        <v>5007</v>
      </c>
      <c r="C1861" s="2">
        <v>42425</v>
      </c>
      <c r="D1861" s="2">
        <v>42429</v>
      </c>
      <c r="E1861">
        <v>177.6</v>
      </c>
      <c r="F1861" s="1" t="s">
        <v>5008</v>
      </c>
      <c r="G1861" s="1" t="s">
        <v>688</v>
      </c>
      <c r="H1861" s="1" t="s">
        <v>689</v>
      </c>
      <c r="I1861" s="1" t="s">
        <v>716</v>
      </c>
      <c r="J1861">
        <v>1000</v>
      </c>
      <c r="K1861">
        <v>200</v>
      </c>
      <c r="L1861" s="1" t="s">
        <v>691</v>
      </c>
      <c r="M1861" s="1" t="s">
        <v>1825</v>
      </c>
      <c r="N1861">
        <v>0.4</v>
      </c>
      <c r="O1861" s="1" t="s">
        <v>693</v>
      </c>
      <c r="P1861">
        <v>-0.12609999999999999</v>
      </c>
      <c r="Q1861" s="1" t="s">
        <v>694</v>
      </c>
      <c r="R1861" s="1" t="s">
        <v>695</v>
      </c>
      <c r="S1861" s="1" t="s">
        <v>696</v>
      </c>
      <c r="T1861">
        <v>400</v>
      </c>
      <c r="U1861" s="1" t="s">
        <v>697</v>
      </c>
      <c r="V1861" s="1" t="s">
        <v>698</v>
      </c>
      <c r="W1861" s="1" t="s">
        <v>708</v>
      </c>
    </row>
    <row r="1862" spans="1:23" x14ac:dyDescent="0.25">
      <c r="A1862" s="1" t="s">
        <v>5004</v>
      </c>
      <c r="B1862" s="1" t="s">
        <v>5009</v>
      </c>
      <c r="C1862" s="2">
        <v>42432</v>
      </c>
      <c r="D1862" s="2">
        <v>42460</v>
      </c>
      <c r="E1862">
        <v>604.79999999999995</v>
      </c>
      <c r="F1862" s="1" t="s">
        <v>5010</v>
      </c>
      <c r="G1862" s="1" t="s">
        <v>688</v>
      </c>
      <c r="H1862" s="1" t="s">
        <v>689</v>
      </c>
      <c r="I1862" s="1" t="s">
        <v>716</v>
      </c>
      <c r="J1862">
        <v>2000</v>
      </c>
      <c r="K1862">
        <v>302.39999999999998</v>
      </c>
      <c r="L1862" s="1" t="s">
        <v>691</v>
      </c>
      <c r="M1862" s="1" t="s">
        <v>759</v>
      </c>
      <c r="N1862">
        <v>0.4</v>
      </c>
      <c r="O1862" s="1" t="s">
        <v>693</v>
      </c>
      <c r="P1862">
        <v>0.5</v>
      </c>
      <c r="Q1862" s="1" t="s">
        <v>694</v>
      </c>
      <c r="R1862" s="1" t="s">
        <v>695</v>
      </c>
      <c r="S1862" s="1" t="s">
        <v>696</v>
      </c>
      <c r="T1862">
        <v>800</v>
      </c>
      <c r="U1862" s="1" t="s">
        <v>697</v>
      </c>
      <c r="V1862" s="1" t="s">
        <v>698</v>
      </c>
      <c r="W1862" s="1" t="s">
        <v>708</v>
      </c>
    </row>
    <row r="1863" spans="1:23" x14ac:dyDescent="0.25">
      <c r="A1863" s="1" t="s">
        <v>5004</v>
      </c>
      <c r="B1863" s="1" t="s">
        <v>5011</v>
      </c>
      <c r="C1863" s="2">
        <v>42425</v>
      </c>
      <c r="D1863" s="2">
        <v>42429</v>
      </c>
      <c r="E1863">
        <v>1400</v>
      </c>
      <c r="F1863" s="1" t="s">
        <v>5012</v>
      </c>
      <c r="G1863" s="1" t="s">
        <v>688</v>
      </c>
      <c r="H1863" s="1" t="s">
        <v>689</v>
      </c>
      <c r="I1863" s="1" t="s">
        <v>711</v>
      </c>
      <c r="J1863">
        <v>3500</v>
      </c>
      <c r="K1863">
        <v>700</v>
      </c>
      <c r="L1863" s="1" t="s">
        <v>691</v>
      </c>
      <c r="M1863" s="1" t="s">
        <v>1825</v>
      </c>
      <c r="N1863">
        <v>0.4</v>
      </c>
      <c r="O1863" s="1" t="s">
        <v>693</v>
      </c>
      <c r="P1863">
        <v>0.5</v>
      </c>
      <c r="Q1863" s="1" t="s">
        <v>694</v>
      </c>
      <c r="R1863" s="1" t="s">
        <v>713</v>
      </c>
      <c r="S1863" s="1" t="s">
        <v>696</v>
      </c>
      <c r="T1863">
        <v>1400</v>
      </c>
      <c r="U1863" s="1" t="s">
        <v>697</v>
      </c>
      <c r="V1863" s="1" t="s">
        <v>698</v>
      </c>
      <c r="W1863" s="1" t="s">
        <v>708</v>
      </c>
    </row>
    <row r="1864" spans="1:23" x14ac:dyDescent="0.25">
      <c r="A1864" s="1" t="s">
        <v>5004</v>
      </c>
      <c r="B1864" s="1" t="s">
        <v>5013</v>
      </c>
      <c r="C1864" s="2">
        <v>42432</v>
      </c>
      <c r="D1864" s="2">
        <v>42460</v>
      </c>
      <c r="E1864">
        <v>1498.4</v>
      </c>
      <c r="F1864" s="1" t="s">
        <v>5014</v>
      </c>
      <c r="G1864" s="1" t="s">
        <v>688</v>
      </c>
      <c r="H1864" s="1" t="s">
        <v>689</v>
      </c>
      <c r="I1864" s="1" t="s">
        <v>767</v>
      </c>
      <c r="J1864">
        <v>3636</v>
      </c>
      <c r="K1864">
        <v>800</v>
      </c>
      <c r="L1864" s="1" t="s">
        <v>691</v>
      </c>
      <c r="M1864" s="1" t="s">
        <v>759</v>
      </c>
      <c r="N1864">
        <v>0.4</v>
      </c>
      <c r="O1864" s="1" t="s">
        <v>693</v>
      </c>
      <c r="P1864">
        <v>0.46610000000000001</v>
      </c>
      <c r="Q1864" s="1" t="s">
        <v>694</v>
      </c>
      <c r="R1864" s="1" t="s">
        <v>695</v>
      </c>
      <c r="S1864" s="1" t="s">
        <v>696</v>
      </c>
      <c r="T1864">
        <v>1454.55</v>
      </c>
      <c r="U1864" s="1" t="s">
        <v>697</v>
      </c>
      <c r="V1864" s="1" t="s">
        <v>698</v>
      </c>
      <c r="W1864" s="1" t="s">
        <v>708</v>
      </c>
    </row>
    <row r="1865" spans="1:23" x14ac:dyDescent="0.25">
      <c r="A1865" s="1" t="s">
        <v>5004</v>
      </c>
      <c r="B1865" s="1" t="s">
        <v>5015</v>
      </c>
      <c r="C1865" s="2">
        <v>42425</v>
      </c>
      <c r="D1865" s="2">
        <v>42429</v>
      </c>
      <c r="E1865">
        <v>844.8</v>
      </c>
      <c r="F1865" s="1" t="s">
        <v>5016</v>
      </c>
      <c r="G1865" s="1" t="s">
        <v>688</v>
      </c>
      <c r="H1865" s="1" t="s">
        <v>689</v>
      </c>
      <c r="I1865" s="1" t="s">
        <v>735</v>
      </c>
      <c r="J1865">
        <v>2500</v>
      </c>
      <c r="K1865">
        <v>422.4</v>
      </c>
      <c r="L1865" s="1" t="s">
        <v>691</v>
      </c>
      <c r="M1865" s="1" t="s">
        <v>1825</v>
      </c>
      <c r="N1865">
        <v>0.4</v>
      </c>
      <c r="O1865" s="1" t="s">
        <v>693</v>
      </c>
      <c r="P1865">
        <v>0.5</v>
      </c>
      <c r="Q1865" s="1" t="s">
        <v>694</v>
      </c>
      <c r="R1865" s="1" t="s">
        <v>695</v>
      </c>
      <c r="S1865" s="1" t="s">
        <v>696</v>
      </c>
      <c r="T1865">
        <v>1000</v>
      </c>
      <c r="U1865" s="1" t="s">
        <v>697</v>
      </c>
      <c r="V1865" s="1" t="s">
        <v>698</v>
      </c>
      <c r="W1865" s="1" t="s">
        <v>708</v>
      </c>
    </row>
    <row r="1866" spans="1:23" x14ac:dyDescent="0.25">
      <c r="A1866" s="1" t="s">
        <v>5004</v>
      </c>
      <c r="B1866" s="1" t="s">
        <v>5017</v>
      </c>
      <c r="C1866" s="2">
        <v>42425</v>
      </c>
      <c r="D1866" s="2">
        <v>42429</v>
      </c>
      <c r="E1866">
        <v>77.599999999999994</v>
      </c>
      <c r="F1866" s="1" t="s">
        <v>5018</v>
      </c>
      <c r="G1866" s="1" t="s">
        <v>688</v>
      </c>
      <c r="H1866" s="1" t="s">
        <v>689</v>
      </c>
      <c r="I1866" s="1" t="s">
        <v>1225</v>
      </c>
      <c r="J1866">
        <v>2000</v>
      </c>
      <c r="K1866">
        <v>38.799999999999997</v>
      </c>
      <c r="L1866" s="1" t="s">
        <v>691</v>
      </c>
      <c r="M1866" s="1" t="s">
        <v>1825</v>
      </c>
      <c r="N1866">
        <v>0.4</v>
      </c>
      <c r="O1866" s="1" t="s">
        <v>693</v>
      </c>
      <c r="P1866">
        <v>0.5</v>
      </c>
      <c r="Q1866" s="1" t="s">
        <v>694</v>
      </c>
      <c r="R1866" s="1" t="s">
        <v>695</v>
      </c>
      <c r="S1866" s="1" t="s">
        <v>696</v>
      </c>
      <c r="T1866">
        <v>800</v>
      </c>
      <c r="U1866" s="1" t="s">
        <v>697</v>
      </c>
      <c r="V1866" s="1" t="s">
        <v>698</v>
      </c>
      <c r="W1866" s="1" t="s">
        <v>708</v>
      </c>
    </row>
    <row r="1867" spans="1:23" x14ac:dyDescent="0.25">
      <c r="A1867" s="1" t="s">
        <v>5004</v>
      </c>
      <c r="B1867" s="1" t="s">
        <v>5019</v>
      </c>
      <c r="C1867" s="2">
        <v>42432</v>
      </c>
      <c r="D1867" s="2">
        <v>42460</v>
      </c>
      <c r="E1867">
        <v>1216</v>
      </c>
      <c r="F1867" s="1" t="s">
        <v>5020</v>
      </c>
      <c r="G1867" s="1" t="s">
        <v>688</v>
      </c>
      <c r="H1867" s="1" t="s">
        <v>689</v>
      </c>
      <c r="I1867" s="1" t="s">
        <v>738</v>
      </c>
      <c r="J1867">
        <v>3500</v>
      </c>
      <c r="K1867">
        <v>700</v>
      </c>
      <c r="L1867" s="1" t="s">
        <v>691</v>
      </c>
      <c r="M1867" s="1" t="s">
        <v>759</v>
      </c>
      <c r="N1867">
        <v>0.4</v>
      </c>
      <c r="O1867" s="1" t="s">
        <v>693</v>
      </c>
      <c r="P1867">
        <v>0.42430000000000001</v>
      </c>
      <c r="Q1867" s="1" t="s">
        <v>694</v>
      </c>
      <c r="R1867" s="1" t="s">
        <v>695</v>
      </c>
      <c r="S1867" s="1" t="s">
        <v>696</v>
      </c>
      <c r="T1867">
        <v>1400</v>
      </c>
      <c r="U1867" s="1" t="s">
        <v>697</v>
      </c>
      <c r="V1867" s="1" t="s">
        <v>698</v>
      </c>
      <c r="W1867" s="1" t="s">
        <v>708</v>
      </c>
    </row>
    <row r="1868" spans="1:23" x14ac:dyDescent="0.25">
      <c r="A1868" s="1" t="s">
        <v>5021</v>
      </c>
      <c r="B1868" s="1" t="s">
        <v>5022</v>
      </c>
      <c r="C1868" s="2">
        <v>42425</v>
      </c>
      <c r="D1868" s="2">
        <v>42429</v>
      </c>
      <c r="E1868">
        <v>286.39999999999998</v>
      </c>
      <c r="F1868" s="1" t="s">
        <v>5023</v>
      </c>
      <c r="G1868" s="1" t="s">
        <v>688</v>
      </c>
      <c r="H1868" s="1" t="s">
        <v>689</v>
      </c>
      <c r="I1868" s="1" t="s">
        <v>1225</v>
      </c>
      <c r="J1868">
        <v>2000</v>
      </c>
      <c r="K1868">
        <v>38.200000000000003</v>
      </c>
      <c r="L1868" s="1" t="s">
        <v>691</v>
      </c>
      <c r="M1868" s="1" t="s">
        <v>5024</v>
      </c>
      <c r="N1868">
        <v>0.4</v>
      </c>
      <c r="O1868" s="1" t="s">
        <v>693</v>
      </c>
      <c r="P1868">
        <v>0.86660000000000004</v>
      </c>
      <c r="Q1868" s="1" t="s">
        <v>694</v>
      </c>
      <c r="R1868" s="1" t="s">
        <v>695</v>
      </c>
      <c r="S1868" s="1" t="s">
        <v>696</v>
      </c>
      <c r="T1868">
        <v>800</v>
      </c>
      <c r="U1868" s="1" t="s">
        <v>697</v>
      </c>
      <c r="V1868" s="1" t="s">
        <v>698</v>
      </c>
      <c r="W1868" s="1" t="s">
        <v>708</v>
      </c>
    </row>
    <row r="1869" spans="1:23" x14ac:dyDescent="0.25">
      <c r="A1869" s="1" t="s">
        <v>5021</v>
      </c>
      <c r="B1869" s="1" t="s">
        <v>5025</v>
      </c>
      <c r="C1869" s="2">
        <v>42432</v>
      </c>
      <c r="D1869" s="2">
        <v>42460</v>
      </c>
      <c r="E1869">
        <v>610</v>
      </c>
      <c r="F1869" s="1" t="s">
        <v>5026</v>
      </c>
      <c r="G1869" s="1" t="s">
        <v>688</v>
      </c>
      <c r="H1869" s="1" t="s">
        <v>689</v>
      </c>
      <c r="I1869" s="1" t="s">
        <v>716</v>
      </c>
      <c r="J1869">
        <v>2000</v>
      </c>
      <c r="K1869">
        <v>305</v>
      </c>
      <c r="L1869" s="1" t="s">
        <v>691</v>
      </c>
      <c r="M1869" s="1" t="s">
        <v>759</v>
      </c>
      <c r="N1869">
        <v>0.4</v>
      </c>
      <c r="O1869" s="1" t="s">
        <v>693</v>
      </c>
      <c r="P1869">
        <v>0.5</v>
      </c>
      <c r="Q1869" s="1" t="s">
        <v>694</v>
      </c>
      <c r="R1869" s="1" t="s">
        <v>695</v>
      </c>
      <c r="S1869" s="1" t="s">
        <v>696</v>
      </c>
      <c r="T1869">
        <v>800</v>
      </c>
      <c r="U1869" s="1" t="s">
        <v>697</v>
      </c>
      <c r="V1869" s="1" t="s">
        <v>698</v>
      </c>
      <c r="W1869" s="1" t="s">
        <v>708</v>
      </c>
    </row>
    <row r="1870" spans="1:23" x14ac:dyDescent="0.25">
      <c r="A1870" s="1" t="s">
        <v>5021</v>
      </c>
      <c r="B1870" s="1" t="s">
        <v>5027</v>
      </c>
      <c r="C1870" s="2">
        <v>42432</v>
      </c>
      <c r="D1870" s="2">
        <v>42460</v>
      </c>
      <c r="E1870">
        <v>1402</v>
      </c>
      <c r="F1870" s="1" t="s">
        <v>5028</v>
      </c>
      <c r="G1870" s="1" t="s">
        <v>688</v>
      </c>
      <c r="H1870" s="1" t="s">
        <v>689</v>
      </c>
      <c r="I1870" s="1" t="s">
        <v>735</v>
      </c>
      <c r="J1870">
        <v>4000</v>
      </c>
      <c r="K1870">
        <v>701</v>
      </c>
      <c r="L1870" s="1" t="s">
        <v>691</v>
      </c>
      <c r="M1870" s="1" t="s">
        <v>759</v>
      </c>
      <c r="N1870">
        <v>0.4</v>
      </c>
      <c r="O1870" s="1" t="s">
        <v>693</v>
      </c>
      <c r="P1870">
        <v>0.5</v>
      </c>
      <c r="Q1870" s="1" t="s">
        <v>694</v>
      </c>
      <c r="R1870" s="1" t="s">
        <v>695</v>
      </c>
      <c r="S1870" s="1" t="s">
        <v>696</v>
      </c>
      <c r="T1870">
        <v>1600</v>
      </c>
      <c r="U1870" s="1" t="s">
        <v>697</v>
      </c>
      <c r="V1870" s="1" t="s">
        <v>698</v>
      </c>
      <c r="W1870" s="1" t="s">
        <v>708</v>
      </c>
    </row>
    <row r="1871" spans="1:23" x14ac:dyDescent="0.25">
      <c r="A1871" s="1" t="s">
        <v>5021</v>
      </c>
      <c r="B1871" s="1" t="s">
        <v>5029</v>
      </c>
      <c r="C1871" s="2">
        <v>42425</v>
      </c>
      <c r="D1871" s="2">
        <v>42429</v>
      </c>
      <c r="E1871">
        <v>939.6</v>
      </c>
      <c r="F1871" s="1" t="s">
        <v>5030</v>
      </c>
      <c r="G1871" s="1" t="s">
        <v>688</v>
      </c>
      <c r="H1871" s="1" t="s">
        <v>689</v>
      </c>
      <c r="I1871" s="1" t="s">
        <v>711</v>
      </c>
      <c r="J1871">
        <v>3500</v>
      </c>
      <c r="K1871">
        <v>657.2</v>
      </c>
      <c r="L1871" s="1" t="s">
        <v>691</v>
      </c>
      <c r="M1871" s="1" t="s">
        <v>5024</v>
      </c>
      <c r="N1871">
        <v>0.4</v>
      </c>
      <c r="O1871" s="1" t="s">
        <v>693</v>
      </c>
      <c r="P1871">
        <v>0.30059999999999998</v>
      </c>
      <c r="Q1871" s="1" t="s">
        <v>694</v>
      </c>
      <c r="R1871" s="1" t="s">
        <v>713</v>
      </c>
      <c r="S1871" s="1" t="s">
        <v>696</v>
      </c>
      <c r="T1871">
        <v>1400</v>
      </c>
      <c r="U1871" s="1" t="s">
        <v>697</v>
      </c>
      <c r="V1871" s="1" t="s">
        <v>698</v>
      </c>
      <c r="W1871" s="1" t="s">
        <v>708</v>
      </c>
    </row>
    <row r="1872" spans="1:23" x14ac:dyDescent="0.25">
      <c r="A1872" s="1" t="s">
        <v>5021</v>
      </c>
      <c r="B1872" s="1" t="s">
        <v>5031</v>
      </c>
      <c r="C1872" s="2">
        <v>42425</v>
      </c>
      <c r="D1872" s="2">
        <v>42429</v>
      </c>
      <c r="E1872">
        <v>401.6</v>
      </c>
      <c r="F1872" s="1" t="s">
        <v>5032</v>
      </c>
      <c r="G1872" s="1" t="s">
        <v>688</v>
      </c>
      <c r="H1872" s="1" t="s">
        <v>689</v>
      </c>
      <c r="I1872" s="1" t="s">
        <v>716</v>
      </c>
      <c r="J1872">
        <v>1000</v>
      </c>
      <c r="K1872">
        <v>200</v>
      </c>
      <c r="L1872" s="1" t="s">
        <v>691</v>
      </c>
      <c r="M1872" s="1" t="s">
        <v>5024</v>
      </c>
      <c r="N1872">
        <v>0.4</v>
      </c>
      <c r="O1872" s="1" t="s">
        <v>693</v>
      </c>
      <c r="P1872">
        <v>0.502</v>
      </c>
      <c r="Q1872" s="1" t="s">
        <v>694</v>
      </c>
      <c r="R1872" s="1" t="s">
        <v>695</v>
      </c>
      <c r="S1872" s="1" t="s">
        <v>696</v>
      </c>
      <c r="T1872">
        <v>400</v>
      </c>
      <c r="U1872" s="1" t="s">
        <v>697</v>
      </c>
      <c r="V1872" s="1" t="s">
        <v>698</v>
      </c>
      <c r="W1872" s="1" t="s">
        <v>708</v>
      </c>
    </row>
    <row r="1873" spans="1:23" x14ac:dyDescent="0.25">
      <c r="A1873" s="1" t="s">
        <v>5021</v>
      </c>
      <c r="B1873" s="1" t="s">
        <v>5033</v>
      </c>
      <c r="C1873" s="2">
        <v>42425</v>
      </c>
      <c r="D1873" s="2">
        <v>42429</v>
      </c>
      <c r="E1873">
        <v>872.4</v>
      </c>
      <c r="F1873" s="1" t="s">
        <v>5034</v>
      </c>
      <c r="G1873" s="1" t="s">
        <v>688</v>
      </c>
      <c r="H1873" s="1" t="s">
        <v>689</v>
      </c>
      <c r="I1873" s="1" t="s">
        <v>735</v>
      </c>
      <c r="J1873">
        <v>2500</v>
      </c>
      <c r="K1873">
        <v>436.2</v>
      </c>
      <c r="L1873" s="1" t="s">
        <v>691</v>
      </c>
      <c r="M1873" s="1" t="s">
        <v>5024</v>
      </c>
      <c r="N1873">
        <v>0.4</v>
      </c>
      <c r="O1873" s="1" t="s">
        <v>693</v>
      </c>
      <c r="P1873">
        <v>0.5</v>
      </c>
      <c r="Q1873" s="1" t="s">
        <v>694</v>
      </c>
      <c r="R1873" s="1" t="s">
        <v>695</v>
      </c>
      <c r="S1873" s="1" t="s">
        <v>696</v>
      </c>
      <c r="T1873">
        <v>1000</v>
      </c>
      <c r="U1873" s="1" t="s">
        <v>697</v>
      </c>
      <c r="V1873" s="1" t="s">
        <v>698</v>
      </c>
      <c r="W1873" s="1" t="s">
        <v>708</v>
      </c>
    </row>
    <row r="1874" spans="1:23" x14ac:dyDescent="0.25">
      <c r="A1874" s="1" t="s">
        <v>5021</v>
      </c>
      <c r="B1874" s="1" t="s">
        <v>5035</v>
      </c>
      <c r="C1874" s="2">
        <v>42432</v>
      </c>
      <c r="D1874" s="2">
        <v>42460</v>
      </c>
      <c r="E1874">
        <v>1513.2</v>
      </c>
      <c r="F1874" s="1" t="s">
        <v>5036</v>
      </c>
      <c r="G1874" s="1" t="s">
        <v>688</v>
      </c>
      <c r="H1874" s="1" t="s">
        <v>689</v>
      </c>
      <c r="I1874" s="1" t="s">
        <v>767</v>
      </c>
      <c r="J1874">
        <v>3636</v>
      </c>
      <c r="K1874">
        <v>800</v>
      </c>
      <c r="L1874" s="1" t="s">
        <v>691</v>
      </c>
      <c r="M1874" s="1" t="s">
        <v>759</v>
      </c>
      <c r="N1874">
        <v>0.4</v>
      </c>
      <c r="O1874" s="1" t="s">
        <v>693</v>
      </c>
      <c r="P1874">
        <v>0.4713</v>
      </c>
      <c r="Q1874" s="1" t="s">
        <v>694</v>
      </c>
      <c r="R1874" s="1" t="s">
        <v>695</v>
      </c>
      <c r="S1874" s="1" t="s">
        <v>696</v>
      </c>
      <c r="T1874">
        <v>1454.55</v>
      </c>
      <c r="U1874" s="1" t="s">
        <v>697</v>
      </c>
      <c r="V1874" s="1" t="s">
        <v>698</v>
      </c>
      <c r="W1874" s="1" t="s">
        <v>708</v>
      </c>
    </row>
    <row r="1875" spans="1:23" x14ac:dyDescent="0.25">
      <c r="A1875" s="1" t="s">
        <v>5021</v>
      </c>
      <c r="B1875" s="1" t="s">
        <v>5037</v>
      </c>
      <c r="C1875" s="2">
        <v>42432</v>
      </c>
      <c r="D1875" s="2">
        <v>42460</v>
      </c>
      <c r="E1875">
        <v>1191.2</v>
      </c>
      <c r="F1875" s="1" t="s">
        <v>5038</v>
      </c>
      <c r="G1875" s="1" t="s">
        <v>688</v>
      </c>
      <c r="H1875" s="1" t="s">
        <v>689</v>
      </c>
      <c r="I1875" s="1" t="s">
        <v>738</v>
      </c>
      <c r="J1875">
        <v>3500</v>
      </c>
      <c r="K1875">
        <v>700</v>
      </c>
      <c r="L1875" s="1" t="s">
        <v>691</v>
      </c>
      <c r="M1875" s="1" t="s">
        <v>759</v>
      </c>
      <c r="N1875">
        <v>0.4</v>
      </c>
      <c r="O1875" s="1" t="s">
        <v>693</v>
      </c>
      <c r="P1875">
        <v>0.41239999999999999</v>
      </c>
      <c r="Q1875" s="1" t="s">
        <v>694</v>
      </c>
      <c r="R1875" s="1" t="s">
        <v>695</v>
      </c>
      <c r="S1875" s="1" t="s">
        <v>696</v>
      </c>
      <c r="T1875">
        <v>1400</v>
      </c>
      <c r="U1875" s="1" t="s">
        <v>697</v>
      </c>
      <c r="V1875" s="1" t="s">
        <v>698</v>
      </c>
      <c r="W1875" s="1" t="s">
        <v>708</v>
      </c>
    </row>
    <row r="1876" spans="1:23" x14ac:dyDescent="0.25">
      <c r="A1876" s="1" t="s">
        <v>5039</v>
      </c>
      <c r="B1876" s="1" t="s">
        <v>5040</v>
      </c>
      <c r="C1876" s="2">
        <v>42415</v>
      </c>
      <c r="D1876" s="2">
        <v>42429</v>
      </c>
      <c r="E1876">
        <v>1003.6</v>
      </c>
      <c r="F1876" s="1" t="s">
        <v>5041</v>
      </c>
      <c r="G1876" s="1" t="s">
        <v>688</v>
      </c>
      <c r="H1876" s="1" t="s">
        <v>689</v>
      </c>
      <c r="I1876" s="1" t="s">
        <v>716</v>
      </c>
      <c r="J1876">
        <v>2500</v>
      </c>
      <c r="K1876">
        <v>500</v>
      </c>
      <c r="L1876" s="1" t="s">
        <v>691</v>
      </c>
      <c r="M1876" s="1" t="s">
        <v>1825</v>
      </c>
      <c r="N1876">
        <v>0.4</v>
      </c>
      <c r="O1876" s="1" t="s">
        <v>693</v>
      </c>
      <c r="P1876">
        <v>0.50180000000000002</v>
      </c>
      <c r="Q1876" s="1" t="s">
        <v>694</v>
      </c>
      <c r="R1876" s="1" t="s">
        <v>695</v>
      </c>
      <c r="S1876" s="1" t="s">
        <v>696</v>
      </c>
      <c r="T1876">
        <v>1000</v>
      </c>
      <c r="U1876" s="1" t="s">
        <v>697</v>
      </c>
      <c r="V1876" s="1" t="s">
        <v>698</v>
      </c>
      <c r="W1876" s="1" t="s">
        <v>708</v>
      </c>
    </row>
    <row r="1877" spans="1:23" x14ac:dyDescent="0.25">
      <c r="A1877" s="1" t="s">
        <v>5039</v>
      </c>
      <c r="B1877" s="1" t="s">
        <v>5042</v>
      </c>
      <c r="C1877" s="2">
        <v>42432</v>
      </c>
      <c r="D1877" s="2">
        <v>42460</v>
      </c>
      <c r="E1877">
        <v>922.8</v>
      </c>
      <c r="F1877" s="1" t="s">
        <v>5043</v>
      </c>
      <c r="G1877" s="1" t="s">
        <v>688</v>
      </c>
      <c r="H1877" s="1" t="s">
        <v>689</v>
      </c>
      <c r="I1877" s="1" t="s">
        <v>716</v>
      </c>
      <c r="J1877">
        <v>2500</v>
      </c>
      <c r="K1877">
        <v>461.4</v>
      </c>
      <c r="L1877" s="1" t="s">
        <v>691</v>
      </c>
      <c r="M1877" s="1" t="s">
        <v>5044</v>
      </c>
      <c r="N1877">
        <v>0.4</v>
      </c>
      <c r="O1877" s="1" t="s">
        <v>693</v>
      </c>
      <c r="P1877">
        <v>0.5</v>
      </c>
      <c r="Q1877" s="1" t="s">
        <v>694</v>
      </c>
      <c r="R1877" s="1" t="s">
        <v>695</v>
      </c>
      <c r="S1877" s="1" t="s">
        <v>696</v>
      </c>
      <c r="T1877">
        <v>1000</v>
      </c>
      <c r="U1877" s="1" t="s">
        <v>697</v>
      </c>
      <c r="V1877" s="1" t="s">
        <v>698</v>
      </c>
      <c r="W1877" s="1" t="s">
        <v>708</v>
      </c>
    </row>
    <row r="1878" spans="1:23" x14ac:dyDescent="0.25">
      <c r="A1878" s="1" t="s">
        <v>5039</v>
      </c>
      <c r="B1878" s="1" t="s">
        <v>5045</v>
      </c>
      <c r="C1878" s="2">
        <v>42432</v>
      </c>
      <c r="D1878" s="2">
        <v>42460</v>
      </c>
      <c r="E1878">
        <v>1422</v>
      </c>
      <c r="F1878" s="1" t="s">
        <v>5046</v>
      </c>
      <c r="G1878" s="1" t="s">
        <v>688</v>
      </c>
      <c r="H1878" s="1" t="s">
        <v>689</v>
      </c>
      <c r="I1878" s="1" t="s">
        <v>741</v>
      </c>
      <c r="J1878">
        <v>4000</v>
      </c>
      <c r="K1878">
        <v>711</v>
      </c>
      <c r="L1878" s="1" t="s">
        <v>691</v>
      </c>
      <c r="M1878" s="1" t="s">
        <v>5044</v>
      </c>
      <c r="N1878">
        <v>0.4</v>
      </c>
      <c r="O1878" s="1" t="s">
        <v>693</v>
      </c>
      <c r="P1878">
        <v>0.5</v>
      </c>
      <c r="Q1878" s="1" t="s">
        <v>694</v>
      </c>
      <c r="R1878" s="1" t="s">
        <v>695</v>
      </c>
      <c r="S1878" s="1" t="s">
        <v>696</v>
      </c>
      <c r="T1878">
        <v>1600</v>
      </c>
      <c r="U1878" s="1" t="s">
        <v>697</v>
      </c>
      <c r="V1878" s="1" t="s">
        <v>698</v>
      </c>
      <c r="W1878" s="1" t="s">
        <v>708</v>
      </c>
    </row>
    <row r="1879" spans="1:23" x14ac:dyDescent="0.25">
      <c r="A1879" s="1" t="s">
        <v>5039</v>
      </c>
      <c r="B1879" s="1" t="s">
        <v>5047</v>
      </c>
      <c r="C1879" s="2">
        <v>42415</v>
      </c>
      <c r="D1879" s="2">
        <v>42429</v>
      </c>
      <c r="E1879">
        <v>664.8</v>
      </c>
      <c r="F1879" s="1" t="s">
        <v>5048</v>
      </c>
      <c r="G1879" s="1" t="s">
        <v>688</v>
      </c>
      <c r="H1879" s="1" t="s">
        <v>689</v>
      </c>
      <c r="I1879" s="1" t="s">
        <v>735</v>
      </c>
      <c r="J1879">
        <v>2500</v>
      </c>
      <c r="K1879">
        <v>332.4</v>
      </c>
      <c r="L1879" s="1" t="s">
        <v>691</v>
      </c>
      <c r="M1879" s="1" t="s">
        <v>1825</v>
      </c>
      <c r="N1879">
        <v>0.4</v>
      </c>
      <c r="O1879" s="1" t="s">
        <v>693</v>
      </c>
      <c r="P1879">
        <v>0.5</v>
      </c>
      <c r="Q1879" s="1" t="s">
        <v>694</v>
      </c>
      <c r="R1879" s="1" t="s">
        <v>695</v>
      </c>
      <c r="S1879" s="1" t="s">
        <v>696</v>
      </c>
      <c r="T1879">
        <v>1000</v>
      </c>
      <c r="U1879" s="1" t="s">
        <v>697</v>
      </c>
      <c r="V1879" s="1" t="s">
        <v>698</v>
      </c>
      <c r="W1879" s="1" t="s">
        <v>708</v>
      </c>
    </row>
    <row r="1880" spans="1:23" x14ac:dyDescent="0.25">
      <c r="A1880" s="1" t="s">
        <v>5039</v>
      </c>
      <c r="B1880" s="1" t="s">
        <v>5049</v>
      </c>
      <c r="C1880" s="2">
        <v>42415</v>
      </c>
      <c r="D1880" s="2">
        <v>42429</v>
      </c>
      <c r="E1880">
        <v>1432</v>
      </c>
      <c r="F1880" s="1" t="s">
        <v>5050</v>
      </c>
      <c r="G1880" s="1" t="s">
        <v>688</v>
      </c>
      <c r="H1880" s="1" t="s">
        <v>689</v>
      </c>
      <c r="I1880" s="1" t="s">
        <v>741</v>
      </c>
      <c r="J1880">
        <v>3000</v>
      </c>
      <c r="K1880">
        <v>600</v>
      </c>
      <c r="L1880" s="1" t="s">
        <v>691</v>
      </c>
      <c r="M1880" s="1" t="s">
        <v>1825</v>
      </c>
      <c r="N1880">
        <v>0.4</v>
      </c>
      <c r="O1880" s="1" t="s">
        <v>693</v>
      </c>
      <c r="P1880">
        <v>0.58099999999999996</v>
      </c>
      <c r="Q1880" s="1" t="s">
        <v>694</v>
      </c>
      <c r="R1880" s="1" t="s">
        <v>695</v>
      </c>
      <c r="S1880" s="1" t="s">
        <v>696</v>
      </c>
      <c r="T1880">
        <v>1200</v>
      </c>
      <c r="U1880" s="1" t="s">
        <v>697</v>
      </c>
      <c r="V1880" s="1" t="s">
        <v>698</v>
      </c>
      <c r="W1880" s="1" t="s">
        <v>708</v>
      </c>
    </row>
    <row r="1881" spans="1:23" x14ac:dyDescent="0.25">
      <c r="A1881" s="1" t="s">
        <v>5039</v>
      </c>
      <c r="B1881" s="1" t="s">
        <v>5051</v>
      </c>
      <c r="C1881" s="2">
        <v>42432</v>
      </c>
      <c r="D1881" s="2">
        <v>42460</v>
      </c>
      <c r="E1881">
        <v>1047.5999999999999</v>
      </c>
      <c r="F1881" s="1" t="s">
        <v>5052</v>
      </c>
      <c r="G1881" s="1" t="s">
        <v>688</v>
      </c>
      <c r="H1881" s="1" t="s">
        <v>689</v>
      </c>
      <c r="I1881" s="1" t="s">
        <v>1897</v>
      </c>
      <c r="J1881">
        <v>2609</v>
      </c>
      <c r="K1881">
        <v>600</v>
      </c>
      <c r="L1881" s="1" t="s">
        <v>691</v>
      </c>
      <c r="M1881" s="1" t="s">
        <v>5044</v>
      </c>
      <c r="N1881">
        <v>0.4</v>
      </c>
      <c r="O1881" s="1" t="s">
        <v>693</v>
      </c>
      <c r="P1881">
        <v>0.42730000000000001</v>
      </c>
      <c r="Q1881" s="1" t="s">
        <v>694</v>
      </c>
      <c r="R1881" s="1" t="s">
        <v>695</v>
      </c>
      <c r="S1881" s="1" t="s">
        <v>696</v>
      </c>
      <c r="T1881">
        <v>1043.48</v>
      </c>
      <c r="U1881" s="1" t="s">
        <v>697</v>
      </c>
      <c r="V1881" s="1" t="s">
        <v>698</v>
      </c>
      <c r="W1881" s="1" t="s">
        <v>708</v>
      </c>
    </row>
    <row r="1882" spans="1:23" x14ac:dyDescent="0.25">
      <c r="A1882" s="1" t="s">
        <v>5039</v>
      </c>
      <c r="B1882" s="1" t="s">
        <v>5053</v>
      </c>
      <c r="C1882" s="2">
        <v>42432</v>
      </c>
      <c r="D1882" s="2">
        <v>42460</v>
      </c>
      <c r="E1882">
        <v>983.6</v>
      </c>
      <c r="F1882" s="1" t="s">
        <v>5054</v>
      </c>
      <c r="G1882" s="1" t="s">
        <v>688</v>
      </c>
      <c r="H1882" s="1" t="s">
        <v>689</v>
      </c>
      <c r="I1882" s="1" t="s">
        <v>735</v>
      </c>
      <c r="J1882">
        <v>4000</v>
      </c>
      <c r="K1882">
        <v>576</v>
      </c>
      <c r="L1882" s="1" t="s">
        <v>691</v>
      </c>
      <c r="M1882" s="1" t="s">
        <v>5044</v>
      </c>
      <c r="N1882">
        <v>0.4</v>
      </c>
      <c r="O1882" s="1" t="s">
        <v>693</v>
      </c>
      <c r="P1882">
        <v>0.41439999999999999</v>
      </c>
      <c r="Q1882" s="1" t="s">
        <v>694</v>
      </c>
      <c r="R1882" s="1" t="s">
        <v>695</v>
      </c>
      <c r="S1882" s="1" t="s">
        <v>696</v>
      </c>
      <c r="T1882">
        <v>1600</v>
      </c>
      <c r="U1882" s="1" t="s">
        <v>697</v>
      </c>
      <c r="V1882" s="1" t="s">
        <v>698</v>
      </c>
      <c r="W1882" s="1" t="s">
        <v>708</v>
      </c>
    </row>
    <row r="1883" spans="1:23" x14ac:dyDescent="0.25">
      <c r="A1883" s="1" t="s">
        <v>5039</v>
      </c>
      <c r="B1883" s="1" t="s">
        <v>5055</v>
      </c>
      <c r="C1883" s="2">
        <v>42415</v>
      </c>
      <c r="D1883" s="2">
        <v>42429</v>
      </c>
      <c r="E1883">
        <v>920.8</v>
      </c>
      <c r="F1883" s="1" t="s">
        <v>5056</v>
      </c>
      <c r="G1883" s="1" t="s">
        <v>688</v>
      </c>
      <c r="H1883" s="1" t="s">
        <v>689</v>
      </c>
      <c r="I1883" s="1" t="s">
        <v>1897</v>
      </c>
      <c r="J1883">
        <v>2174</v>
      </c>
      <c r="K1883">
        <v>500</v>
      </c>
      <c r="L1883" s="1" t="s">
        <v>691</v>
      </c>
      <c r="M1883" s="1" t="s">
        <v>1825</v>
      </c>
      <c r="N1883">
        <v>0.4</v>
      </c>
      <c r="O1883" s="1" t="s">
        <v>693</v>
      </c>
      <c r="P1883">
        <v>0.45700000000000002</v>
      </c>
      <c r="Q1883" s="1" t="s">
        <v>694</v>
      </c>
      <c r="R1883" s="1" t="s">
        <v>695</v>
      </c>
      <c r="S1883" s="1" t="s">
        <v>696</v>
      </c>
      <c r="T1883">
        <v>869.57</v>
      </c>
      <c r="U1883" s="1" t="s">
        <v>697</v>
      </c>
      <c r="V1883" s="1" t="s">
        <v>698</v>
      </c>
      <c r="W1883" s="1" t="s">
        <v>708</v>
      </c>
    </row>
    <row r="1884" spans="1:23" x14ac:dyDescent="0.25">
      <c r="A1884" s="1" t="s">
        <v>5039</v>
      </c>
      <c r="B1884" s="1" t="s">
        <v>5057</v>
      </c>
      <c r="C1884" s="2">
        <v>42415</v>
      </c>
      <c r="D1884" s="2">
        <v>42429</v>
      </c>
      <c r="E1884">
        <v>5978.8</v>
      </c>
      <c r="F1884" s="1" t="s">
        <v>5058</v>
      </c>
      <c r="G1884" s="1" t="s">
        <v>688</v>
      </c>
      <c r="H1884" s="1" t="s">
        <v>689</v>
      </c>
      <c r="I1884" s="1" t="s">
        <v>720</v>
      </c>
      <c r="J1884">
        <v>20000</v>
      </c>
      <c r="K1884">
        <v>4000</v>
      </c>
      <c r="L1884" s="1" t="s">
        <v>691</v>
      </c>
      <c r="M1884" s="1" t="s">
        <v>1825</v>
      </c>
      <c r="N1884">
        <v>0.4</v>
      </c>
      <c r="O1884" s="1" t="s">
        <v>693</v>
      </c>
      <c r="P1884">
        <v>0.33100000000000002</v>
      </c>
      <c r="Q1884" s="1" t="s">
        <v>694</v>
      </c>
      <c r="R1884" s="1" t="s">
        <v>722</v>
      </c>
      <c r="S1884" s="1" t="s">
        <v>696</v>
      </c>
      <c r="T1884">
        <v>8000</v>
      </c>
      <c r="U1884" s="1" t="s">
        <v>697</v>
      </c>
      <c r="V1884" s="1" t="s">
        <v>698</v>
      </c>
      <c r="W1884" s="1" t="s">
        <v>708</v>
      </c>
    </row>
    <row r="1885" spans="1:23" x14ac:dyDescent="0.25">
      <c r="A1885" s="1" t="s">
        <v>5059</v>
      </c>
      <c r="B1885" s="1" t="s">
        <v>5060</v>
      </c>
      <c r="C1885" s="2">
        <v>42500</v>
      </c>
      <c r="D1885" s="2">
        <v>42505</v>
      </c>
      <c r="E1885">
        <v>1200.5999999999999</v>
      </c>
      <c r="F1885" s="1" t="s">
        <v>5061</v>
      </c>
      <c r="G1885" s="1" t="s">
        <v>688</v>
      </c>
      <c r="H1885" s="1" t="s">
        <v>689</v>
      </c>
      <c r="I1885" s="1" t="s">
        <v>720</v>
      </c>
      <c r="J1885">
        <v>5000</v>
      </c>
      <c r="K1885">
        <v>0</v>
      </c>
      <c r="L1885" s="1" t="s">
        <v>691</v>
      </c>
      <c r="M1885" s="1" t="s">
        <v>759</v>
      </c>
      <c r="N1885">
        <v>0.4</v>
      </c>
      <c r="O1885" s="1" t="s">
        <v>693</v>
      </c>
      <c r="P1885">
        <v>1</v>
      </c>
      <c r="Q1885" s="1" t="s">
        <v>694</v>
      </c>
      <c r="R1885" s="1" t="s">
        <v>722</v>
      </c>
      <c r="S1885" s="1" t="s">
        <v>696</v>
      </c>
      <c r="T1885">
        <v>2000</v>
      </c>
      <c r="U1885" s="1" t="s">
        <v>697</v>
      </c>
      <c r="V1885" s="1" t="s">
        <v>698</v>
      </c>
      <c r="W1885" s="1" t="s">
        <v>708</v>
      </c>
    </row>
    <row r="1886" spans="1:23" x14ac:dyDescent="0.25">
      <c r="A1886" s="1" t="s">
        <v>5059</v>
      </c>
      <c r="B1886" s="1" t="s">
        <v>5062</v>
      </c>
      <c r="C1886" s="2">
        <v>42500</v>
      </c>
      <c r="D1886" s="2">
        <v>42505</v>
      </c>
      <c r="E1886">
        <v>1941.2</v>
      </c>
      <c r="F1886" s="1" t="s">
        <v>5063</v>
      </c>
      <c r="G1886" s="1" t="s">
        <v>688</v>
      </c>
      <c r="H1886" s="1" t="s">
        <v>689</v>
      </c>
      <c r="I1886" s="1" t="s">
        <v>690</v>
      </c>
      <c r="J1886">
        <v>4000</v>
      </c>
      <c r="K1886">
        <v>1000</v>
      </c>
      <c r="L1886" s="1" t="s">
        <v>691</v>
      </c>
      <c r="M1886" s="1" t="s">
        <v>759</v>
      </c>
      <c r="N1886">
        <v>0.4</v>
      </c>
      <c r="O1886" s="1" t="s">
        <v>693</v>
      </c>
      <c r="P1886">
        <v>0.4849</v>
      </c>
      <c r="Q1886" s="1" t="s">
        <v>694</v>
      </c>
      <c r="R1886" s="1" t="s">
        <v>695</v>
      </c>
      <c r="S1886" s="1" t="s">
        <v>696</v>
      </c>
      <c r="T1886">
        <v>1600</v>
      </c>
      <c r="U1886" s="1" t="s">
        <v>697</v>
      </c>
      <c r="V1886" s="1" t="s">
        <v>698</v>
      </c>
      <c r="W1886" s="1" t="s">
        <v>699</v>
      </c>
    </row>
    <row r="1887" spans="1:23" x14ac:dyDescent="0.25">
      <c r="A1887" s="1" t="s">
        <v>5059</v>
      </c>
      <c r="B1887" s="1" t="s">
        <v>5064</v>
      </c>
      <c r="C1887" s="2">
        <v>42500</v>
      </c>
      <c r="D1887" s="2">
        <v>42505</v>
      </c>
      <c r="E1887">
        <v>1858.2</v>
      </c>
      <c r="F1887" s="1" t="s">
        <v>5065</v>
      </c>
      <c r="G1887" s="1" t="s">
        <v>688</v>
      </c>
      <c r="H1887" s="1" t="s">
        <v>689</v>
      </c>
      <c r="I1887" s="1" t="s">
        <v>702</v>
      </c>
      <c r="J1887">
        <v>4000</v>
      </c>
      <c r="K1887">
        <v>433.75</v>
      </c>
      <c r="L1887" s="1" t="s">
        <v>691</v>
      </c>
      <c r="M1887" s="1" t="s">
        <v>759</v>
      </c>
      <c r="N1887">
        <v>0.4</v>
      </c>
      <c r="O1887" s="1" t="s">
        <v>693</v>
      </c>
      <c r="P1887">
        <v>0.76659999999999995</v>
      </c>
      <c r="Q1887" s="1" t="s">
        <v>694</v>
      </c>
      <c r="R1887" s="1" t="s">
        <v>695</v>
      </c>
      <c r="S1887" s="1" t="s">
        <v>696</v>
      </c>
      <c r="T1887">
        <v>1600</v>
      </c>
      <c r="U1887" s="1" t="s">
        <v>697</v>
      </c>
      <c r="V1887" s="1" t="s">
        <v>698</v>
      </c>
      <c r="W1887" s="1" t="s">
        <v>699</v>
      </c>
    </row>
    <row r="1888" spans="1:23" x14ac:dyDescent="0.25">
      <c r="A1888" s="1" t="s">
        <v>5066</v>
      </c>
      <c r="B1888" s="1" t="s">
        <v>5067</v>
      </c>
      <c r="C1888" s="2">
        <v>42496</v>
      </c>
      <c r="D1888" s="2">
        <v>42511</v>
      </c>
      <c r="E1888">
        <v>1858.2</v>
      </c>
      <c r="F1888" s="1" t="s">
        <v>5068</v>
      </c>
      <c r="G1888" s="1" t="s">
        <v>688</v>
      </c>
      <c r="H1888" s="1" t="s">
        <v>689</v>
      </c>
      <c r="I1888" s="1" t="s">
        <v>706</v>
      </c>
      <c r="J1888">
        <v>7500</v>
      </c>
      <c r="K1888">
        <v>263.33</v>
      </c>
      <c r="L1888" s="1" t="s">
        <v>691</v>
      </c>
      <c r="M1888" s="1" t="s">
        <v>759</v>
      </c>
      <c r="N1888">
        <v>0.4</v>
      </c>
      <c r="O1888" s="1" t="s">
        <v>693</v>
      </c>
      <c r="P1888">
        <v>0.85829999999999995</v>
      </c>
      <c r="Q1888" s="1" t="s">
        <v>694</v>
      </c>
      <c r="R1888" s="1" t="s">
        <v>707</v>
      </c>
      <c r="S1888" s="1" t="s">
        <v>696</v>
      </c>
      <c r="T1888">
        <v>3000</v>
      </c>
      <c r="U1888" s="1" t="s">
        <v>697</v>
      </c>
      <c r="V1888" s="1" t="s">
        <v>698</v>
      </c>
      <c r="W1888" s="1" t="s">
        <v>708</v>
      </c>
    </row>
    <row r="1889" spans="1:23" x14ac:dyDescent="0.25">
      <c r="A1889" s="1" t="s">
        <v>5066</v>
      </c>
      <c r="B1889" s="1" t="s">
        <v>5069</v>
      </c>
      <c r="C1889" s="2">
        <v>42496</v>
      </c>
      <c r="D1889" s="2">
        <v>42511</v>
      </c>
      <c r="E1889">
        <v>-321.8</v>
      </c>
      <c r="F1889" s="1" t="s">
        <v>5070</v>
      </c>
      <c r="G1889" s="1" t="s">
        <v>688</v>
      </c>
      <c r="H1889" s="1" t="s">
        <v>689</v>
      </c>
      <c r="I1889" s="1" t="s">
        <v>720</v>
      </c>
      <c r="J1889">
        <v>5000</v>
      </c>
      <c r="K1889">
        <v>1000</v>
      </c>
      <c r="L1889" s="1" t="s">
        <v>691</v>
      </c>
      <c r="M1889" s="1" t="s">
        <v>759</v>
      </c>
      <c r="N1889">
        <v>0.4</v>
      </c>
      <c r="O1889" s="1" t="s">
        <v>693</v>
      </c>
      <c r="P1889">
        <v>4.1074999999999999</v>
      </c>
      <c r="Q1889" s="1" t="s">
        <v>694</v>
      </c>
      <c r="R1889" s="1" t="s">
        <v>722</v>
      </c>
      <c r="S1889" s="1" t="s">
        <v>696</v>
      </c>
      <c r="T1889">
        <v>2000</v>
      </c>
      <c r="U1889" s="1" t="s">
        <v>697</v>
      </c>
      <c r="V1889" s="1" t="s">
        <v>698</v>
      </c>
      <c r="W1889" s="1" t="s">
        <v>708</v>
      </c>
    </row>
    <row r="1890" spans="1:23" x14ac:dyDescent="0.25">
      <c r="A1890" s="1" t="s">
        <v>5066</v>
      </c>
      <c r="B1890" s="1" t="s">
        <v>5071</v>
      </c>
      <c r="C1890" s="2">
        <v>42496</v>
      </c>
      <c r="D1890" s="2">
        <v>42511</v>
      </c>
      <c r="E1890">
        <v>1191.5999999999999</v>
      </c>
      <c r="F1890" s="1" t="s">
        <v>5072</v>
      </c>
      <c r="G1890" s="1" t="s">
        <v>688</v>
      </c>
      <c r="H1890" s="1" t="s">
        <v>689</v>
      </c>
      <c r="I1890" s="1" t="s">
        <v>716</v>
      </c>
      <c r="J1890">
        <v>3000</v>
      </c>
      <c r="K1890">
        <v>595.79999999999995</v>
      </c>
      <c r="L1890" s="1" t="s">
        <v>691</v>
      </c>
      <c r="M1890" s="1" t="s">
        <v>759</v>
      </c>
      <c r="N1890">
        <v>0.4</v>
      </c>
      <c r="O1890" s="1" t="s">
        <v>693</v>
      </c>
      <c r="P1890">
        <v>0.5</v>
      </c>
      <c r="Q1890" s="1" t="s">
        <v>694</v>
      </c>
      <c r="R1890" s="1" t="s">
        <v>695</v>
      </c>
      <c r="S1890" s="1" t="s">
        <v>696</v>
      </c>
      <c r="T1890">
        <v>1200</v>
      </c>
      <c r="U1890" s="1" t="s">
        <v>697</v>
      </c>
      <c r="V1890" s="1" t="s">
        <v>698</v>
      </c>
      <c r="W1890" s="1" t="s">
        <v>708</v>
      </c>
    </row>
    <row r="1891" spans="1:23" x14ac:dyDescent="0.25">
      <c r="A1891" s="1" t="s">
        <v>5066</v>
      </c>
      <c r="B1891" s="1" t="s">
        <v>5073</v>
      </c>
      <c r="C1891" s="2">
        <v>42496</v>
      </c>
      <c r="D1891" s="2">
        <v>42511</v>
      </c>
      <c r="E1891">
        <v>1788.8</v>
      </c>
      <c r="F1891" s="1" t="s">
        <v>5074</v>
      </c>
      <c r="G1891" s="1" t="s">
        <v>688</v>
      </c>
      <c r="H1891" s="1" t="s">
        <v>689</v>
      </c>
      <c r="I1891" s="1" t="s">
        <v>741</v>
      </c>
      <c r="J1891">
        <v>3333</v>
      </c>
      <c r="K1891">
        <v>1000</v>
      </c>
      <c r="L1891" s="1" t="s">
        <v>691</v>
      </c>
      <c r="M1891" s="1" t="s">
        <v>759</v>
      </c>
      <c r="N1891">
        <v>0.4</v>
      </c>
      <c r="O1891" s="1" t="s">
        <v>693</v>
      </c>
      <c r="P1891">
        <v>0.441</v>
      </c>
      <c r="Q1891" s="1" t="s">
        <v>694</v>
      </c>
      <c r="R1891" s="1" t="s">
        <v>695</v>
      </c>
      <c r="S1891" s="1" t="s">
        <v>696</v>
      </c>
      <c r="T1891">
        <v>1333.33</v>
      </c>
      <c r="U1891" s="1" t="s">
        <v>697</v>
      </c>
      <c r="V1891" s="1" t="s">
        <v>698</v>
      </c>
      <c r="W1891" s="1" t="s">
        <v>708</v>
      </c>
    </row>
    <row r="1892" spans="1:23" x14ac:dyDescent="0.25">
      <c r="A1892" s="1" t="s">
        <v>5075</v>
      </c>
      <c r="B1892" s="1" t="s">
        <v>5076</v>
      </c>
      <c r="C1892" s="2">
        <v>42717</v>
      </c>
      <c r="D1892" s="2">
        <v>42735</v>
      </c>
      <c r="E1892">
        <v>5000</v>
      </c>
      <c r="F1892" s="1" t="s">
        <v>5077</v>
      </c>
      <c r="G1892" s="1" t="s">
        <v>688</v>
      </c>
      <c r="H1892" s="1" t="s">
        <v>689</v>
      </c>
      <c r="I1892" s="1" t="s">
        <v>720</v>
      </c>
      <c r="J1892">
        <v>16000</v>
      </c>
      <c r="K1892">
        <v>410.4</v>
      </c>
      <c r="L1892" s="1" t="s">
        <v>691</v>
      </c>
      <c r="M1892" s="1" t="s">
        <v>984</v>
      </c>
      <c r="N1892">
        <v>0.3</v>
      </c>
      <c r="O1892" s="1" t="s">
        <v>693</v>
      </c>
      <c r="P1892">
        <v>0.91790000000000005</v>
      </c>
      <c r="Q1892" s="1" t="s">
        <v>694</v>
      </c>
      <c r="R1892" s="1" t="s">
        <v>722</v>
      </c>
      <c r="S1892" s="1" t="s">
        <v>696</v>
      </c>
      <c r="T1892">
        <v>4800</v>
      </c>
      <c r="U1892" s="1" t="s">
        <v>697</v>
      </c>
      <c r="V1892" s="1" t="s">
        <v>698</v>
      </c>
      <c r="W1892" s="1" t="s">
        <v>708</v>
      </c>
    </row>
    <row r="1893" spans="1:23" x14ac:dyDescent="0.25">
      <c r="A1893" s="1" t="s">
        <v>5078</v>
      </c>
      <c r="B1893" s="1" t="s">
        <v>5079</v>
      </c>
      <c r="C1893" s="2">
        <v>42717</v>
      </c>
      <c r="D1893" s="2">
        <v>42735</v>
      </c>
      <c r="E1893">
        <v>1500</v>
      </c>
      <c r="F1893" s="1" t="s">
        <v>5080</v>
      </c>
      <c r="G1893" s="1" t="s">
        <v>688</v>
      </c>
      <c r="H1893" s="1" t="s">
        <v>689</v>
      </c>
      <c r="I1893" s="1" t="s">
        <v>764</v>
      </c>
      <c r="J1893">
        <v>5000</v>
      </c>
      <c r="K1893">
        <v>29.7</v>
      </c>
      <c r="L1893" s="1" t="s">
        <v>691</v>
      </c>
      <c r="M1893" s="1" t="s">
        <v>984</v>
      </c>
      <c r="N1893">
        <v>0.4</v>
      </c>
      <c r="O1893" s="1" t="s">
        <v>693</v>
      </c>
      <c r="P1893">
        <v>0.98019999999999996</v>
      </c>
      <c r="Q1893" s="1" t="s">
        <v>694</v>
      </c>
      <c r="R1893" s="1" t="s">
        <v>695</v>
      </c>
      <c r="S1893" s="1" t="s">
        <v>696</v>
      </c>
      <c r="T1893">
        <v>2000</v>
      </c>
      <c r="U1893" s="1" t="s">
        <v>697</v>
      </c>
      <c r="V1893" s="1" t="s">
        <v>698</v>
      </c>
      <c r="W1893" s="1" t="s">
        <v>708</v>
      </c>
    </row>
    <row r="1894" spans="1:23" x14ac:dyDescent="0.25">
      <c r="A1894" s="1" t="s">
        <v>5078</v>
      </c>
      <c r="B1894" s="1" t="s">
        <v>5081</v>
      </c>
      <c r="C1894" s="2">
        <v>42717</v>
      </c>
      <c r="D1894" s="2">
        <v>42735</v>
      </c>
      <c r="E1894">
        <v>2000</v>
      </c>
      <c r="F1894" s="1" t="s">
        <v>5082</v>
      </c>
      <c r="G1894" s="1" t="s">
        <v>688</v>
      </c>
      <c r="H1894" s="1" t="s">
        <v>689</v>
      </c>
      <c r="I1894" s="1" t="s">
        <v>716</v>
      </c>
      <c r="J1894">
        <v>1000000</v>
      </c>
      <c r="K1894">
        <v>52</v>
      </c>
      <c r="L1894" s="1" t="s">
        <v>691</v>
      </c>
      <c r="M1894" s="1" t="s">
        <v>984</v>
      </c>
      <c r="N1894">
        <v>0.4</v>
      </c>
      <c r="O1894" s="1" t="s">
        <v>693</v>
      </c>
      <c r="P1894">
        <v>0.97399999999999998</v>
      </c>
      <c r="Q1894" s="1" t="s">
        <v>694</v>
      </c>
      <c r="R1894" s="1" t="s">
        <v>722</v>
      </c>
      <c r="S1894" s="1" t="s">
        <v>696</v>
      </c>
      <c r="T1894">
        <v>400000</v>
      </c>
      <c r="U1894" s="1" t="s">
        <v>697</v>
      </c>
      <c r="V1894" s="1" t="s">
        <v>698</v>
      </c>
      <c r="W1894" s="1" t="s">
        <v>708</v>
      </c>
    </row>
    <row r="1895" spans="1:23" x14ac:dyDescent="0.25">
      <c r="A1895" s="1" t="s">
        <v>5078</v>
      </c>
      <c r="B1895" s="1" t="s">
        <v>5083</v>
      </c>
      <c r="C1895" s="2">
        <v>42717</v>
      </c>
      <c r="D1895" s="2">
        <v>42735</v>
      </c>
      <c r="E1895">
        <v>1500</v>
      </c>
      <c r="F1895" s="1" t="s">
        <v>5084</v>
      </c>
      <c r="G1895" s="1" t="s">
        <v>688</v>
      </c>
      <c r="H1895" s="1" t="s">
        <v>689</v>
      </c>
      <c r="I1895" s="1" t="s">
        <v>735</v>
      </c>
      <c r="J1895">
        <v>5000</v>
      </c>
      <c r="K1895">
        <v>0</v>
      </c>
      <c r="L1895" s="1" t="s">
        <v>691</v>
      </c>
      <c r="M1895" s="1" t="s">
        <v>984</v>
      </c>
      <c r="N1895">
        <v>0.4</v>
      </c>
      <c r="O1895" s="1" t="s">
        <v>693</v>
      </c>
      <c r="P1895">
        <v>1</v>
      </c>
      <c r="Q1895" s="1" t="s">
        <v>694</v>
      </c>
      <c r="R1895" s="1" t="s">
        <v>695</v>
      </c>
      <c r="S1895" s="1" t="s">
        <v>696</v>
      </c>
      <c r="T1895">
        <v>2000</v>
      </c>
      <c r="U1895" s="1" t="s">
        <v>697</v>
      </c>
      <c r="V1895" s="1" t="s">
        <v>698</v>
      </c>
      <c r="W1895" s="1" t="s">
        <v>708</v>
      </c>
    </row>
    <row r="1896" spans="1:23" x14ac:dyDescent="0.25">
      <c r="A1896" s="1" t="s">
        <v>5078</v>
      </c>
      <c r="B1896" s="1" t="s">
        <v>5085</v>
      </c>
      <c r="C1896" s="2">
        <v>42717</v>
      </c>
      <c r="D1896" s="2">
        <v>42735</v>
      </c>
      <c r="E1896">
        <v>1500</v>
      </c>
      <c r="F1896" s="1" t="s">
        <v>5086</v>
      </c>
      <c r="G1896" s="1" t="s">
        <v>688</v>
      </c>
      <c r="H1896" s="1" t="s">
        <v>689</v>
      </c>
      <c r="I1896" s="1" t="s">
        <v>3428</v>
      </c>
      <c r="J1896">
        <v>400000</v>
      </c>
      <c r="K1896">
        <v>0.88</v>
      </c>
      <c r="L1896" s="1" t="s">
        <v>691</v>
      </c>
      <c r="M1896" s="1" t="s">
        <v>984</v>
      </c>
      <c r="N1896">
        <v>0.4</v>
      </c>
      <c r="O1896" s="1" t="s">
        <v>1029</v>
      </c>
      <c r="P1896">
        <v>0.99939999999999996</v>
      </c>
      <c r="Q1896" s="1" t="s">
        <v>694</v>
      </c>
      <c r="R1896" s="1" t="s">
        <v>722</v>
      </c>
      <c r="S1896" s="1" t="s">
        <v>696</v>
      </c>
      <c r="T1896">
        <v>160</v>
      </c>
      <c r="U1896" s="1" t="s">
        <v>697</v>
      </c>
      <c r="V1896" s="1" t="s">
        <v>698</v>
      </c>
      <c r="W1896" s="1" t="s">
        <v>708</v>
      </c>
    </row>
    <row r="1897" spans="1:23" x14ac:dyDescent="0.25">
      <c r="A1897" s="1" t="s">
        <v>5078</v>
      </c>
      <c r="B1897" s="1" t="s">
        <v>5087</v>
      </c>
      <c r="C1897" s="2">
        <v>42717</v>
      </c>
      <c r="D1897" s="2">
        <v>42735</v>
      </c>
      <c r="E1897">
        <v>1500</v>
      </c>
      <c r="F1897" s="1" t="s">
        <v>5088</v>
      </c>
      <c r="G1897" s="1" t="s">
        <v>688</v>
      </c>
      <c r="H1897" s="1" t="s">
        <v>689</v>
      </c>
      <c r="I1897" s="1" t="s">
        <v>741</v>
      </c>
      <c r="J1897">
        <v>5000</v>
      </c>
      <c r="K1897">
        <v>0</v>
      </c>
      <c r="L1897" s="1" t="s">
        <v>691</v>
      </c>
      <c r="M1897" s="1" t="s">
        <v>984</v>
      </c>
      <c r="N1897">
        <v>0.4</v>
      </c>
      <c r="O1897" s="1" t="s">
        <v>693</v>
      </c>
      <c r="P1897">
        <v>1</v>
      </c>
      <c r="Q1897" s="1" t="s">
        <v>694</v>
      </c>
      <c r="R1897" s="1" t="s">
        <v>695</v>
      </c>
      <c r="S1897" s="1" t="s">
        <v>696</v>
      </c>
      <c r="T1897">
        <v>2000</v>
      </c>
      <c r="U1897" s="1" t="s">
        <v>697</v>
      </c>
      <c r="V1897" s="1" t="s">
        <v>698</v>
      </c>
      <c r="W1897" s="1" t="s">
        <v>708</v>
      </c>
    </row>
    <row r="1898" spans="1:23" x14ac:dyDescent="0.25">
      <c r="A1898" s="1" t="s">
        <v>5078</v>
      </c>
      <c r="B1898" s="1" t="s">
        <v>5089</v>
      </c>
      <c r="C1898" s="2">
        <v>42717</v>
      </c>
      <c r="D1898" s="2">
        <v>42735</v>
      </c>
      <c r="E1898">
        <v>2000</v>
      </c>
      <c r="F1898" s="1" t="s">
        <v>5090</v>
      </c>
      <c r="G1898" s="1" t="s">
        <v>688</v>
      </c>
      <c r="H1898" s="1" t="s">
        <v>689</v>
      </c>
      <c r="I1898" s="1" t="s">
        <v>720</v>
      </c>
      <c r="J1898">
        <v>333333</v>
      </c>
      <c r="K1898">
        <v>0</v>
      </c>
      <c r="L1898" s="1" t="s">
        <v>691</v>
      </c>
      <c r="M1898" s="1" t="s">
        <v>984</v>
      </c>
      <c r="N1898">
        <v>0.4</v>
      </c>
      <c r="O1898" s="1" t="s">
        <v>1029</v>
      </c>
      <c r="P1898">
        <v>1</v>
      </c>
      <c r="Q1898" s="1" t="s">
        <v>694</v>
      </c>
      <c r="R1898" s="1" t="s">
        <v>722</v>
      </c>
      <c r="S1898" s="1" t="s">
        <v>696</v>
      </c>
      <c r="T1898">
        <v>133.33000000000001</v>
      </c>
      <c r="U1898" s="1" t="s">
        <v>697</v>
      </c>
      <c r="V1898" s="1" t="s">
        <v>698</v>
      </c>
      <c r="W1898" s="1" t="s">
        <v>708</v>
      </c>
    </row>
    <row r="1899" spans="1:23" x14ac:dyDescent="0.25">
      <c r="A1899" s="1" t="s">
        <v>5091</v>
      </c>
      <c r="B1899" s="1" t="s">
        <v>5092</v>
      </c>
      <c r="C1899" s="2">
        <v>42503</v>
      </c>
      <c r="D1899" s="2">
        <v>42521</v>
      </c>
      <c r="E1899">
        <v>1307</v>
      </c>
      <c r="F1899" s="1" t="s">
        <v>5093</v>
      </c>
      <c r="G1899" s="1" t="s">
        <v>688</v>
      </c>
      <c r="H1899" s="1" t="s">
        <v>689</v>
      </c>
      <c r="I1899" s="1" t="s">
        <v>741</v>
      </c>
      <c r="J1899">
        <v>7000</v>
      </c>
      <c r="K1899">
        <v>1400</v>
      </c>
      <c r="L1899" s="1" t="s">
        <v>691</v>
      </c>
      <c r="M1899" s="1" t="s">
        <v>759</v>
      </c>
      <c r="N1899">
        <v>0.4</v>
      </c>
      <c r="O1899" s="1" t="s">
        <v>693</v>
      </c>
      <c r="P1899">
        <v>-7.1199999999999999E-2</v>
      </c>
      <c r="Q1899" s="1" t="s">
        <v>694</v>
      </c>
      <c r="R1899" s="1" t="s">
        <v>707</v>
      </c>
      <c r="S1899" s="1" t="s">
        <v>696</v>
      </c>
      <c r="T1899">
        <v>2800</v>
      </c>
      <c r="U1899" s="1" t="s">
        <v>697</v>
      </c>
      <c r="V1899" s="1" t="s">
        <v>698</v>
      </c>
      <c r="W1899" s="1" t="s">
        <v>708</v>
      </c>
    </row>
    <row r="1900" spans="1:23" x14ac:dyDescent="0.25">
      <c r="A1900" s="1" t="s">
        <v>5091</v>
      </c>
      <c r="B1900" s="1" t="s">
        <v>5094</v>
      </c>
      <c r="C1900" s="2">
        <v>42503</v>
      </c>
      <c r="D1900" s="2">
        <v>42521</v>
      </c>
      <c r="E1900">
        <v>2002.4</v>
      </c>
      <c r="F1900" s="1" t="s">
        <v>5095</v>
      </c>
      <c r="G1900" s="1" t="s">
        <v>688</v>
      </c>
      <c r="H1900" s="1" t="s">
        <v>689</v>
      </c>
      <c r="I1900" s="1" t="s">
        <v>716</v>
      </c>
      <c r="J1900">
        <v>5000</v>
      </c>
      <c r="K1900">
        <v>1000</v>
      </c>
      <c r="L1900" s="1" t="s">
        <v>691</v>
      </c>
      <c r="M1900" s="1" t="s">
        <v>759</v>
      </c>
      <c r="N1900">
        <v>0.4</v>
      </c>
      <c r="O1900" s="1" t="s">
        <v>693</v>
      </c>
      <c r="P1900">
        <v>0.50060000000000004</v>
      </c>
      <c r="Q1900" s="1" t="s">
        <v>694</v>
      </c>
      <c r="R1900" s="1" t="s">
        <v>695</v>
      </c>
      <c r="S1900" s="1" t="s">
        <v>696</v>
      </c>
      <c r="T1900">
        <v>2000</v>
      </c>
      <c r="U1900" s="1" t="s">
        <v>697</v>
      </c>
      <c r="V1900" s="1" t="s">
        <v>698</v>
      </c>
      <c r="W1900" s="1" t="s">
        <v>708</v>
      </c>
    </row>
    <row r="1901" spans="1:23" x14ac:dyDescent="0.25">
      <c r="A1901" s="1" t="s">
        <v>5091</v>
      </c>
      <c r="B1901" s="1" t="s">
        <v>5096</v>
      </c>
      <c r="C1901" s="2">
        <v>42503</v>
      </c>
      <c r="D1901" s="2">
        <v>42521</v>
      </c>
      <c r="E1901">
        <v>1858.2</v>
      </c>
      <c r="F1901" s="1" t="s">
        <v>5097</v>
      </c>
      <c r="G1901" s="1" t="s">
        <v>688</v>
      </c>
      <c r="H1901" s="1" t="s">
        <v>689</v>
      </c>
      <c r="I1901" s="1" t="s">
        <v>789</v>
      </c>
      <c r="J1901">
        <v>7000</v>
      </c>
      <c r="K1901">
        <v>1400</v>
      </c>
      <c r="L1901" s="1" t="s">
        <v>691</v>
      </c>
      <c r="M1901" s="1" t="s">
        <v>759</v>
      </c>
      <c r="N1901">
        <v>0.4</v>
      </c>
      <c r="O1901" s="1" t="s">
        <v>693</v>
      </c>
      <c r="P1901">
        <v>0.24660000000000001</v>
      </c>
      <c r="Q1901" s="1" t="s">
        <v>694</v>
      </c>
      <c r="R1901" s="1" t="s">
        <v>695</v>
      </c>
      <c r="S1901" s="1" t="s">
        <v>696</v>
      </c>
      <c r="T1901">
        <v>2800</v>
      </c>
      <c r="U1901" s="1" t="s">
        <v>697</v>
      </c>
      <c r="V1901" s="1" t="s">
        <v>698</v>
      </c>
      <c r="W1901" s="1" t="s">
        <v>708</v>
      </c>
    </row>
    <row r="1902" spans="1:23" x14ac:dyDescent="0.25">
      <c r="A1902" s="1" t="s">
        <v>5091</v>
      </c>
      <c r="B1902" s="1" t="s">
        <v>5098</v>
      </c>
      <c r="C1902" s="2">
        <v>42503</v>
      </c>
      <c r="D1902" s="2">
        <v>42521</v>
      </c>
      <c r="E1902">
        <v>4832.3999999999996</v>
      </c>
      <c r="F1902" s="1" t="s">
        <v>5099</v>
      </c>
      <c r="G1902" s="1" t="s">
        <v>688</v>
      </c>
      <c r="H1902" s="1" t="s">
        <v>689</v>
      </c>
      <c r="I1902" s="1" t="s">
        <v>720</v>
      </c>
      <c r="J1902">
        <v>7500</v>
      </c>
      <c r="K1902">
        <v>1500</v>
      </c>
      <c r="L1902" s="1" t="s">
        <v>691</v>
      </c>
      <c r="M1902" s="1" t="s">
        <v>759</v>
      </c>
      <c r="N1902">
        <v>0.4</v>
      </c>
      <c r="O1902" s="1" t="s">
        <v>693</v>
      </c>
      <c r="P1902">
        <v>0.68959999999999999</v>
      </c>
      <c r="Q1902" s="1" t="s">
        <v>694</v>
      </c>
      <c r="R1902" s="1" t="s">
        <v>695</v>
      </c>
      <c r="S1902" s="1" t="s">
        <v>696</v>
      </c>
      <c r="T1902">
        <v>3000</v>
      </c>
      <c r="U1902" s="1" t="s">
        <v>697</v>
      </c>
      <c r="V1902" s="1" t="s">
        <v>698</v>
      </c>
      <c r="W1902" s="1" t="s">
        <v>708</v>
      </c>
    </row>
    <row r="1903" spans="1:23" x14ac:dyDescent="0.25">
      <c r="A1903" s="1" t="s">
        <v>5100</v>
      </c>
      <c r="B1903" s="1" t="s">
        <v>5101</v>
      </c>
      <c r="C1903" s="2">
        <v>42503</v>
      </c>
      <c r="D1903" s="2">
        <v>42521</v>
      </c>
      <c r="E1903">
        <v>2417.6</v>
      </c>
      <c r="F1903" s="1" t="s">
        <v>5102</v>
      </c>
      <c r="G1903" s="1" t="s">
        <v>688</v>
      </c>
      <c r="H1903" s="1" t="s">
        <v>689</v>
      </c>
      <c r="I1903" s="1" t="s">
        <v>907</v>
      </c>
      <c r="J1903">
        <v>7000</v>
      </c>
      <c r="K1903">
        <v>1400</v>
      </c>
      <c r="L1903" s="1" t="s">
        <v>691</v>
      </c>
      <c r="M1903" s="1" t="s">
        <v>759</v>
      </c>
      <c r="N1903">
        <v>0.4</v>
      </c>
      <c r="O1903" s="1" t="s">
        <v>693</v>
      </c>
      <c r="P1903">
        <v>0.4209</v>
      </c>
      <c r="Q1903" s="1" t="s">
        <v>694</v>
      </c>
      <c r="R1903" s="1" t="s">
        <v>695</v>
      </c>
      <c r="S1903" s="1" t="s">
        <v>696</v>
      </c>
      <c r="T1903">
        <v>2800</v>
      </c>
      <c r="U1903" s="1" t="s">
        <v>697</v>
      </c>
      <c r="V1903" s="1" t="s">
        <v>698</v>
      </c>
      <c r="W1903" s="1" t="s">
        <v>699</v>
      </c>
    </row>
    <row r="1904" spans="1:23" x14ac:dyDescent="0.25">
      <c r="A1904" s="1" t="s">
        <v>5100</v>
      </c>
      <c r="B1904" s="1" t="s">
        <v>5103</v>
      </c>
      <c r="C1904" s="2">
        <v>42503</v>
      </c>
      <c r="D1904" s="2">
        <v>42521</v>
      </c>
      <c r="E1904">
        <v>2582.4</v>
      </c>
      <c r="F1904" s="1" t="s">
        <v>5104</v>
      </c>
      <c r="G1904" s="1" t="s">
        <v>688</v>
      </c>
      <c r="H1904" s="1" t="s">
        <v>689</v>
      </c>
      <c r="I1904" s="1" t="s">
        <v>690</v>
      </c>
      <c r="J1904">
        <v>5600</v>
      </c>
      <c r="K1904">
        <v>1400</v>
      </c>
      <c r="L1904" s="1" t="s">
        <v>691</v>
      </c>
      <c r="M1904" s="1" t="s">
        <v>759</v>
      </c>
      <c r="N1904">
        <v>0.4</v>
      </c>
      <c r="O1904" s="1" t="s">
        <v>693</v>
      </c>
      <c r="P1904">
        <v>0.45789999999999997</v>
      </c>
      <c r="Q1904" s="1" t="s">
        <v>694</v>
      </c>
      <c r="R1904" s="1" t="s">
        <v>695</v>
      </c>
      <c r="S1904" s="1" t="s">
        <v>696</v>
      </c>
      <c r="T1904">
        <v>2240</v>
      </c>
      <c r="U1904" s="1" t="s">
        <v>697</v>
      </c>
      <c r="V1904" s="1" t="s">
        <v>698</v>
      </c>
      <c r="W1904" s="1" t="s">
        <v>699</v>
      </c>
    </row>
    <row r="1905" spans="1:23" x14ac:dyDescent="0.25">
      <c r="A1905" s="1" t="s">
        <v>5105</v>
      </c>
      <c r="B1905" s="1" t="s">
        <v>5106</v>
      </c>
      <c r="C1905" s="2">
        <v>42593</v>
      </c>
      <c r="D1905" s="2">
        <v>42624</v>
      </c>
      <c r="E1905">
        <v>649.6</v>
      </c>
      <c r="F1905" s="1" t="s">
        <v>5107</v>
      </c>
      <c r="G1905" s="1" t="s">
        <v>688</v>
      </c>
      <c r="H1905" s="1" t="s">
        <v>689</v>
      </c>
      <c r="I1905" s="1" t="s">
        <v>716</v>
      </c>
      <c r="J1905">
        <v>4000</v>
      </c>
      <c r="K1905">
        <v>300</v>
      </c>
      <c r="L1905" s="1" t="s">
        <v>691</v>
      </c>
      <c r="M1905" s="1" t="s">
        <v>984</v>
      </c>
      <c r="N1905">
        <v>0.4</v>
      </c>
      <c r="O1905" s="1" t="s">
        <v>693</v>
      </c>
      <c r="P1905">
        <v>0.53820000000000001</v>
      </c>
      <c r="Q1905" s="1" t="s">
        <v>694</v>
      </c>
      <c r="R1905" s="1" t="s">
        <v>695</v>
      </c>
      <c r="S1905" s="1" t="s">
        <v>696</v>
      </c>
      <c r="T1905">
        <v>1600</v>
      </c>
      <c r="U1905" s="1" t="s">
        <v>697</v>
      </c>
      <c r="V1905" s="1" t="s">
        <v>698</v>
      </c>
      <c r="W1905" s="1" t="s">
        <v>708</v>
      </c>
    </row>
    <row r="1906" spans="1:23" x14ac:dyDescent="0.25">
      <c r="A1906" s="1" t="s">
        <v>5105</v>
      </c>
      <c r="B1906" s="1" t="s">
        <v>5108</v>
      </c>
      <c r="C1906" s="2">
        <v>42593</v>
      </c>
      <c r="D1906" s="2">
        <v>42624</v>
      </c>
      <c r="E1906">
        <v>1066.4000000000001</v>
      </c>
      <c r="F1906" s="1" t="s">
        <v>5109</v>
      </c>
      <c r="G1906" s="1" t="s">
        <v>688</v>
      </c>
      <c r="H1906" s="1" t="s">
        <v>689</v>
      </c>
      <c r="I1906" s="1" t="s">
        <v>767</v>
      </c>
      <c r="J1906">
        <v>4545</v>
      </c>
      <c r="K1906">
        <v>586.52</v>
      </c>
      <c r="L1906" s="1" t="s">
        <v>691</v>
      </c>
      <c r="M1906" s="1" t="s">
        <v>984</v>
      </c>
      <c r="N1906">
        <v>0.4</v>
      </c>
      <c r="O1906" s="1" t="s">
        <v>693</v>
      </c>
      <c r="P1906">
        <v>0.45</v>
      </c>
      <c r="Q1906" s="1" t="s">
        <v>694</v>
      </c>
      <c r="R1906" s="1" t="s">
        <v>722</v>
      </c>
      <c r="S1906" s="1" t="s">
        <v>696</v>
      </c>
      <c r="T1906">
        <v>1818.18</v>
      </c>
      <c r="U1906" s="1" t="s">
        <v>697</v>
      </c>
      <c r="V1906" s="1" t="s">
        <v>698</v>
      </c>
      <c r="W1906" s="1" t="s">
        <v>708</v>
      </c>
    </row>
    <row r="1907" spans="1:23" x14ac:dyDescent="0.25">
      <c r="A1907" s="1" t="s">
        <v>5105</v>
      </c>
      <c r="B1907" s="1" t="s">
        <v>5110</v>
      </c>
      <c r="C1907" s="2">
        <v>42593</v>
      </c>
      <c r="D1907" s="2">
        <v>42624</v>
      </c>
      <c r="E1907">
        <v>1874.4</v>
      </c>
      <c r="F1907" s="1" t="s">
        <v>5111</v>
      </c>
      <c r="G1907" s="1" t="s">
        <v>688</v>
      </c>
      <c r="H1907" s="1" t="s">
        <v>689</v>
      </c>
      <c r="I1907" s="1" t="s">
        <v>720</v>
      </c>
      <c r="J1907">
        <v>9000</v>
      </c>
      <c r="K1907">
        <v>937.2</v>
      </c>
      <c r="L1907" s="1" t="s">
        <v>691</v>
      </c>
      <c r="M1907" s="1" t="s">
        <v>984</v>
      </c>
      <c r="N1907">
        <v>0.4</v>
      </c>
      <c r="O1907" s="1" t="s">
        <v>693</v>
      </c>
      <c r="P1907">
        <v>0.5</v>
      </c>
      <c r="Q1907" s="1" t="s">
        <v>694</v>
      </c>
      <c r="R1907" s="1" t="s">
        <v>695</v>
      </c>
      <c r="S1907" s="1" t="s">
        <v>696</v>
      </c>
      <c r="T1907">
        <v>3600</v>
      </c>
      <c r="U1907" s="1" t="s">
        <v>697</v>
      </c>
      <c r="V1907" s="1" t="s">
        <v>698</v>
      </c>
      <c r="W1907" s="1" t="s">
        <v>708</v>
      </c>
    </row>
    <row r="1908" spans="1:23" x14ac:dyDescent="0.25">
      <c r="A1908" s="1" t="s">
        <v>5105</v>
      </c>
      <c r="B1908" s="1" t="s">
        <v>5112</v>
      </c>
      <c r="C1908" s="2">
        <v>42593</v>
      </c>
      <c r="D1908" s="2">
        <v>42624</v>
      </c>
      <c r="E1908">
        <v>-6.6</v>
      </c>
      <c r="F1908" s="1" t="s">
        <v>5113</v>
      </c>
      <c r="G1908" s="1" t="s">
        <v>688</v>
      </c>
      <c r="H1908" s="1" t="s">
        <v>689</v>
      </c>
      <c r="I1908" s="1" t="s">
        <v>886</v>
      </c>
      <c r="J1908">
        <v>4000</v>
      </c>
      <c r="K1908">
        <v>0</v>
      </c>
      <c r="L1908" s="1" t="s">
        <v>691</v>
      </c>
      <c r="M1908" s="1" t="s">
        <v>984</v>
      </c>
      <c r="N1908">
        <v>0.4</v>
      </c>
      <c r="O1908" s="1" t="s">
        <v>693</v>
      </c>
      <c r="P1908">
        <v>1</v>
      </c>
      <c r="Q1908" s="1" t="s">
        <v>694</v>
      </c>
      <c r="R1908" s="1" t="s">
        <v>722</v>
      </c>
      <c r="S1908" s="1" t="s">
        <v>696</v>
      </c>
      <c r="T1908">
        <v>1600</v>
      </c>
      <c r="U1908" s="1" t="s">
        <v>697</v>
      </c>
      <c r="V1908" s="1" t="s">
        <v>698</v>
      </c>
      <c r="W1908" s="1" t="s">
        <v>708</v>
      </c>
    </row>
    <row r="1909" spans="1:23" x14ac:dyDescent="0.25">
      <c r="A1909" s="1" t="s">
        <v>5105</v>
      </c>
      <c r="B1909" s="1" t="s">
        <v>5114</v>
      </c>
      <c r="C1909" s="2">
        <v>42593</v>
      </c>
      <c r="D1909" s="2">
        <v>42624</v>
      </c>
      <c r="E1909">
        <v>701.2</v>
      </c>
      <c r="F1909" s="1" t="s">
        <v>5115</v>
      </c>
      <c r="G1909" s="1" t="s">
        <v>688</v>
      </c>
      <c r="H1909" s="1" t="s">
        <v>689</v>
      </c>
      <c r="I1909" s="1" t="s">
        <v>764</v>
      </c>
      <c r="J1909">
        <v>4000</v>
      </c>
      <c r="K1909">
        <v>525.9</v>
      </c>
      <c r="L1909" s="1" t="s">
        <v>691</v>
      </c>
      <c r="M1909" s="1" t="s">
        <v>984</v>
      </c>
      <c r="N1909">
        <v>0.4</v>
      </c>
      <c r="O1909" s="1" t="s">
        <v>693</v>
      </c>
      <c r="P1909">
        <v>0.25</v>
      </c>
      <c r="Q1909" s="1" t="s">
        <v>694</v>
      </c>
      <c r="R1909" s="1" t="s">
        <v>695</v>
      </c>
      <c r="S1909" s="1" t="s">
        <v>696</v>
      </c>
      <c r="T1909">
        <v>1600</v>
      </c>
      <c r="U1909" s="1" t="s">
        <v>697</v>
      </c>
      <c r="V1909" s="1" t="s">
        <v>698</v>
      </c>
      <c r="W1909" s="1" t="s">
        <v>708</v>
      </c>
    </row>
    <row r="1910" spans="1:23" x14ac:dyDescent="0.25">
      <c r="A1910" s="1" t="s">
        <v>5116</v>
      </c>
      <c r="B1910" s="1" t="s">
        <v>5117</v>
      </c>
      <c r="C1910" s="2">
        <v>42593</v>
      </c>
      <c r="D1910" s="2">
        <v>42612</v>
      </c>
      <c r="E1910">
        <v>320.39999999999998</v>
      </c>
      <c r="F1910" s="1" t="s">
        <v>5118</v>
      </c>
      <c r="G1910" s="1" t="s">
        <v>688</v>
      </c>
      <c r="H1910" s="1" t="s">
        <v>689</v>
      </c>
      <c r="I1910" s="1" t="s">
        <v>706</v>
      </c>
      <c r="J1910">
        <v>4000</v>
      </c>
      <c r="K1910">
        <v>7.2</v>
      </c>
      <c r="L1910" s="1" t="s">
        <v>691</v>
      </c>
      <c r="M1910" s="1" t="s">
        <v>984</v>
      </c>
      <c r="N1910">
        <v>0.4</v>
      </c>
      <c r="O1910" s="1" t="s">
        <v>693</v>
      </c>
      <c r="P1910">
        <v>0.97750000000000004</v>
      </c>
      <c r="Q1910" s="1" t="s">
        <v>694</v>
      </c>
      <c r="R1910" s="1" t="s">
        <v>707</v>
      </c>
      <c r="S1910" s="1" t="s">
        <v>696</v>
      </c>
      <c r="T1910">
        <v>1600</v>
      </c>
      <c r="U1910" s="1" t="s">
        <v>697</v>
      </c>
      <c r="V1910" s="1" t="s">
        <v>698</v>
      </c>
      <c r="W1910" s="1" t="s">
        <v>708</v>
      </c>
    </row>
    <row r="1911" spans="1:23" x14ac:dyDescent="0.25">
      <c r="A1911" s="1" t="s">
        <v>5116</v>
      </c>
      <c r="B1911" s="1" t="s">
        <v>5119</v>
      </c>
      <c r="C1911" s="2">
        <v>42593</v>
      </c>
      <c r="D1911" s="2">
        <v>42612</v>
      </c>
      <c r="E1911">
        <v>3972.8</v>
      </c>
      <c r="F1911" s="1" t="s">
        <v>5120</v>
      </c>
      <c r="G1911" s="1" t="s">
        <v>688</v>
      </c>
      <c r="H1911" s="1" t="s">
        <v>689</v>
      </c>
      <c r="I1911" s="1" t="s">
        <v>720</v>
      </c>
      <c r="J1911">
        <v>11500</v>
      </c>
      <c r="K1911">
        <v>1986.4</v>
      </c>
      <c r="L1911" s="1" t="s">
        <v>691</v>
      </c>
      <c r="M1911" s="1" t="s">
        <v>984</v>
      </c>
      <c r="N1911">
        <v>0.4</v>
      </c>
      <c r="O1911" s="1" t="s">
        <v>693</v>
      </c>
      <c r="P1911">
        <v>0.5</v>
      </c>
      <c r="Q1911" s="1" t="s">
        <v>694</v>
      </c>
      <c r="R1911" s="1" t="s">
        <v>722</v>
      </c>
      <c r="S1911" s="1" t="s">
        <v>696</v>
      </c>
      <c r="T1911">
        <v>4600</v>
      </c>
      <c r="U1911" s="1" t="s">
        <v>697</v>
      </c>
      <c r="V1911" s="1" t="s">
        <v>698</v>
      </c>
      <c r="W1911" s="1" t="s">
        <v>708</v>
      </c>
    </row>
    <row r="1912" spans="1:23" x14ac:dyDescent="0.25">
      <c r="A1912" s="1" t="s">
        <v>5116</v>
      </c>
      <c r="B1912" s="1" t="s">
        <v>5121</v>
      </c>
      <c r="C1912" s="2">
        <v>42593</v>
      </c>
      <c r="D1912" s="2">
        <v>42612</v>
      </c>
      <c r="E1912">
        <v>1706.8</v>
      </c>
      <c r="F1912" s="1" t="s">
        <v>5122</v>
      </c>
      <c r="G1912" s="1" t="s">
        <v>688</v>
      </c>
      <c r="H1912" s="1" t="s">
        <v>689</v>
      </c>
      <c r="I1912" s="1" t="s">
        <v>716</v>
      </c>
      <c r="J1912">
        <v>4000</v>
      </c>
      <c r="K1912">
        <v>800</v>
      </c>
      <c r="L1912" s="1" t="s">
        <v>691</v>
      </c>
      <c r="M1912" s="1" t="s">
        <v>984</v>
      </c>
      <c r="N1912">
        <v>0.4</v>
      </c>
      <c r="O1912" s="1" t="s">
        <v>693</v>
      </c>
      <c r="P1912">
        <v>0.53129999999999999</v>
      </c>
      <c r="Q1912" s="1" t="s">
        <v>694</v>
      </c>
      <c r="R1912" s="1" t="s">
        <v>695</v>
      </c>
      <c r="S1912" s="1" t="s">
        <v>696</v>
      </c>
      <c r="T1912">
        <v>1600</v>
      </c>
      <c r="U1912" s="1" t="s">
        <v>697</v>
      </c>
      <c r="V1912" s="1" t="s">
        <v>698</v>
      </c>
      <c r="W1912" s="1" t="s">
        <v>708</v>
      </c>
    </row>
    <row r="1913" spans="1:23" x14ac:dyDescent="0.25">
      <c r="A1913" s="1" t="s">
        <v>5123</v>
      </c>
      <c r="B1913" s="1" t="s">
        <v>5124</v>
      </c>
      <c r="C1913" s="2">
        <v>42432</v>
      </c>
      <c r="D1913" s="2">
        <v>42460</v>
      </c>
      <c r="E1913">
        <v>0</v>
      </c>
      <c r="F1913" s="1" t="s">
        <v>5125</v>
      </c>
      <c r="G1913" s="1" t="s">
        <v>688</v>
      </c>
      <c r="H1913" s="1" t="s">
        <v>689</v>
      </c>
      <c r="I1913" s="1" t="s">
        <v>706</v>
      </c>
      <c r="J1913">
        <v>10000</v>
      </c>
      <c r="K1913">
        <v>923.5</v>
      </c>
      <c r="L1913" s="1" t="s">
        <v>691</v>
      </c>
      <c r="M1913" s="1" t="s">
        <v>707</v>
      </c>
      <c r="N1913">
        <v>0.4</v>
      </c>
      <c r="O1913" s="1" t="s">
        <v>693</v>
      </c>
      <c r="P1913">
        <v>0</v>
      </c>
      <c r="Q1913" s="1" t="s">
        <v>694</v>
      </c>
      <c r="R1913" s="1" t="s">
        <v>695</v>
      </c>
      <c r="S1913" s="1" t="s">
        <v>696</v>
      </c>
      <c r="T1913">
        <v>4000</v>
      </c>
      <c r="U1913" s="1" t="s">
        <v>697</v>
      </c>
      <c r="V1913" s="1" t="s">
        <v>698</v>
      </c>
      <c r="W1913" s="1" t="s">
        <v>708</v>
      </c>
    </row>
    <row r="1914" spans="1:23" x14ac:dyDescent="0.25">
      <c r="A1914" s="1" t="s">
        <v>5123</v>
      </c>
      <c r="B1914" s="1" t="s">
        <v>5126</v>
      </c>
      <c r="C1914" s="2">
        <v>42432</v>
      </c>
      <c r="D1914" s="2">
        <v>42460</v>
      </c>
      <c r="E1914">
        <v>1567.6</v>
      </c>
      <c r="F1914" s="1" t="s">
        <v>5127</v>
      </c>
      <c r="G1914" s="1" t="s">
        <v>688</v>
      </c>
      <c r="H1914" s="1" t="s">
        <v>689</v>
      </c>
      <c r="I1914" s="1" t="s">
        <v>735</v>
      </c>
      <c r="J1914">
        <v>6000</v>
      </c>
      <c r="K1914">
        <v>783.8</v>
      </c>
      <c r="L1914" s="1" t="s">
        <v>691</v>
      </c>
      <c r="M1914" s="1" t="s">
        <v>984</v>
      </c>
      <c r="N1914">
        <v>0.4</v>
      </c>
      <c r="O1914" s="1" t="s">
        <v>693</v>
      </c>
      <c r="P1914">
        <v>0.5</v>
      </c>
      <c r="Q1914" s="1" t="s">
        <v>694</v>
      </c>
      <c r="R1914" s="1" t="s">
        <v>695</v>
      </c>
      <c r="S1914" s="1" t="s">
        <v>696</v>
      </c>
      <c r="T1914">
        <v>2400</v>
      </c>
      <c r="U1914" s="1" t="s">
        <v>697</v>
      </c>
      <c r="V1914" s="1" t="s">
        <v>698</v>
      </c>
      <c r="W1914" s="1" t="s">
        <v>708</v>
      </c>
    </row>
    <row r="1915" spans="1:23" x14ac:dyDescent="0.25">
      <c r="A1915" s="1" t="s">
        <v>5123</v>
      </c>
      <c r="B1915" s="1" t="s">
        <v>5128</v>
      </c>
      <c r="C1915" s="2">
        <v>42432</v>
      </c>
      <c r="D1915" s="2">
        <v>42460</v>
      </c>
      <c r="E1915">
        <v>0</v>
      </c>
      <c r="F1915" s="1" t="s">
        <v>5129</v>
      </c>
      <c r="G1915" s="1" t="s">
        <v>688</v>
      </c>
      <c r="H1915" s="1" t="s">
        <v>689</v>
      </c>
      <c r="I1915" s="1" t="s">
        <v>1225</v>
      </c>
      <c r="J1915">
        <v>6000</v>
      </c>
      <c r="K1915">
        <v>0</v>
      </c>
      <c r="L1915" s="1" t="s">
        <v>691</v>
      </c>
      <c r="M1915" s="1" t="s">
        <v>984</v>
      </c>
      <c r="N1915">
        <v>0.4</v>
      </c>
      <c r="O1915" s="1" t="s">
        <v>693</v>
      </c>
      <c r="P1915">
        <v>0</v>
      </c>
      <c r="Q1915" s="1" t="s">
        <v>694</v>
      </c>
      <c r="R1915" s="1" t="s">
        <v>695</v>
      </c>
      <c r="S1915" s="1" t="s">
        <v>696</v>
      </c>
      <c r="T1915">
        <v>2400</v>
      </c>
      <c r="U1915" s="1" t="s">
        <v>697</v>
      </c>
      <c r="V1915" s="1" t="s">
        <v>698</v>
      </c>
      <c r="W1915" s="1" t="s">
        <v>708</v>
      </c>
    </row>
    <row r="1916" spans="1:23" x14ac:dyDescent="0.25">
      <c r="A1916" s="1" t="s">
        <v>5123</v>
      </c>
      <c r="B1916" s="1" t="s">
        <v>5130</v>
      </c>
      <c r="C1916" s="2">
        <v>42339</v>
      </c>
      <c r="D1916" s="2">
        <v>42369</v>
      </c>
      <c r="E1916">
        <v>0</v>
      </c>
      <c r="F1916" s="1" t="s">
        <v>5131</v>
      </c>
      <c r="G1916" s="1" t="s">
        <v>688</v>
      </c>
      <c r="H1916" s="1" t="s">
        <v>689</v>
      </c>
      <c r="I1916" s="1" t="s">
        <v>764</v>
      </c>
      <c r="J1916">
        <v>4000</v>
      </c>
      <c r="K1916">
        <v>38.25</v>
      </c>
      <c r="L1916" s="1" t="s">
        <v>691</v>
      </c>
      <c r="M1916" s="1" t="s">
        <v>1473</v>
      </c>
      <c r="N1916">
        <v>0.4</v>
      </c>
      <c r="O1916" s="1" t="s">
        <v>693</v>
      </c>
      <c r="P1916">
        <v>0</v>
      </c>
      <c r="Q1916" s="1" t="s">
        <v>694</v>
      </c>
      <c r="R1916" s="1" t="s">
        <v>695</v>
      </c>
      <c r="S1916" s="1" t="s">
        <v>696</v>
      </c>
      <c r="T1916">
        <v>0</v>
      </c>
      <c r="U1916" s="1" t="s">
        <v>697</v>
      </c>
      <c r="V1916" s="1" t="s">
        <v>698</v>
      </c>
      <c r="W1916" s="1" t="s">
        <v>708</v>
      </c>
    </row>
    <row r="1917" spans="1:23" x14ac:dyDescent="0.25">
      <c r="A1917" s="1" t="s">
        <v>5123</v>
      </c>
      <c r="B1917" s="1" t="s">
        <v>5132</v>
      </c>
      <c r="C1917" s="2">
        <v>42370</v>
      </c>
      <c r="D1917" s="2">
        <v>42400</v>
      </c>
      <c r="E1917">
        <v>2000</v>
      </c>
      <c r="F1917" s="1" t="s">
        <v>5133</v>
      </c>
      <c r="G1917" s="1" t="s">
        <v>688</v>
      </c>
      <c r="H1917" s="1" t="s">
        <v>689</v>
      </c>
      <c r="I1917" s="1" t="s">
        <v>716</v>
      </c>
      <c r="J1917">
        <v>5000</v>
      </c>
      <c r="K1917">
        <v>859.8</v>
      </c>
      <c r="L1917" s="1" t="s">
        <v>691</v>
      </c>
      <c r="M1917" s="1" t="s">
        <v>726</v>
      </c>
      <c r="N1917">
        <v>0.4</v>
      </c>
      <c r="O1917" s="1" t="s">
        <v>693</v>
      </c>
      <c r="P1917">
        <v>0.57010000000000005</v>
      </c>
      <c r="Q1917" s="1" t="s">
        <v>694</v>
      </c>
      <c r="R1917" s="1" t="s">
        <v>695</v>
      </c>
      <c r="S1917" s="1" t="s">
        <v>696</v>
      </c>
      <c r="T1917">
        <v>2000</v>
      </c>
      <c r="U1917" s="1" t="s">
        <v>697</v>
      </c>
      <c r="V1917" s="1" t="s">
        <v>698</v>
      </c>
      <c r="W1917" s="1" t="s">
        <v>708</v>
      </c>
    </row>
    <row r="1918" spans="1:23" x14ac:dyDescent="0.25">
      <c r="A1918" s="1" t="s">
        <v>5123</v>
      </c>
      <c r="B1918" s="1" t="s">
        <v>5134</v>
      </c>
      <c r="C1918" s="2">
        <v>42370</v>
      </c>
      <c r="D1918" s="2">
        <v>42400</v>
      </c>
      <c r="E1918">
        <v>1600</v>
      </c>
      <c r="F1918" s="1" t="s">
        <v>5135</v>
      </c>
      <c r="G1918" s="1" t="s">
        <v>688</v>
      </c>
      <c r="H1918" s="1" t="s">
        <v>689</v>
      </c>
      <c r="I1918" s="1" t="s">
        <v>706</v>
      </c>
      <c r="J1918">
        <v>4000</v>
      </c>
      <c r="K1918">
        <v>1022.45</v>
      </c>
      <c r="L1918" s="1" t="s">
        <v>691</v>
      </c>
      <c r="M1918" s="1" t="s">
        <v>707</v>
      </c>
      <c r="N1918">
        <v>0.4</v>
      </c>
      <c r="O1918" s="1" t="s">
        <v>693</v>
      </c>
      <c r="P1918">
        <v>0.36099999999999999</v>
      </c>
      <c r="Q1918" s="1" t="s">
        <v>694</v>
      </c>
      <c r="R1918" s="1" t="s">
        <v>695</v>
      </c>
      <c r="S1918" s="1" t="s">
        <v>696</v>
      </c>
      <c r="T1918">
        <v>1600</v>
      </c>
      <c r="U1918" s="1" t="s">
        <v>697</v>
      </c>
      <c r="V1918" s="1" t="s">
        <v>698</v>
      </c>
      <c r="W1918" s="1" t="s">
        <v>708</v>
      </c>
    </row>
    <row r="1919" spans="1:23" x14ac:dyDescent="0.25">
      <c r="A1919" s="1" t="s">
        <v>5123</v>
      </c>
      <c r="B1919" s="1" t="s">
        <v>5136</v>
      </c>
      <c r="C1919" s="2">
        <v>42432</v>
      </c>
      <c r="D1919" s="2">
        <v>42460</v>
      </c>
      <c r="E1919">
        <v>1112.4000000000001</v>
      </c>
      <c r="F1919" s="1" t="s">
        <v>5137</v>
      </c>
      <c r="G1919" s="1" t="s">
        <v>688</v>
      </c>
      <c r="H1919" s="1" t="s">
        <v>689</v>
      </c>
      <c r="I1919" s="1" t="s">
        <v>764</v>
      </c>
      <c r="J1919">
        <v>3333</v>
      </c>
      <c r="K1919">
        <v>834.3</v>
      </c>
      <c r="L1919" s="1" t="s">
        <v>691</v>
      </c>
      <c r="M1919" s="1" t="s">
        <v>984</v>
      </c>
      <c r="N1919">
        <v>0.4</v>
      </c>
      <c r="O1919" s="1" t="s">
        <v>693</v>
      </c>
      <c r="P1919">
        <v>0.25</v>
      </c>
      <c r="Q1919" s="1" t="s">
        <v>694</v>
      </c>
      <c r="R1919" s="1" t="s">
        <v>695</v>
      </c>
      <c r="S1919" s="1" t="s">
        <v>696</v>
      </c>
      <c r="T1919">
        <v>1333.33</v>
      </c>
      <c r="U1919" s="1" t="s">
        <v>697</v>
      </c>
      <c r="V1919" s="1" t="s">
        <v>698</v>
      </c>
      <c r="W1919" s="1" t="s">
        <v>708</v>
      </c>
    </row>
    <row r="1920" spans="1:23" x14ac:dyDescent="0.25">
      <c r="A1920" s="1" t="s">
        <v>5123</v>
      </c>
      <c r="B1920" s="1" t="s">
        <v>5138</v>
      </c>
      <c r="C1920" s="2">
        <v>42370</v>
      </c>
      <c r="D1920" s="2">
        <v>42400</v>
      </c>
      <c r="E1920">
        <v>2086.96</v>
      </c>
      <c r="F1920" s="1" t="s">
        <v>5139</v>
      </c>
      <c r="G1920" s="1" t="s">
        <v>688</v>
      </c>
      <c r="H1920" s="1" t="s">
        <v>689</v>
      </c>
      <c r="I1920" s="1" t="s">
        <v>1897</v>
      </c>
      <c r="J1920">
        <v>5217</v>
      </c>
      <c r="K1920">
        <v>73.37</v>
      </c>
      <c r="L1920" s="1" t="s">
        <v>691</v>
      </c>
      <c r="M1920" s="1" t="s">
        <v>726</v>
      </c>
      <c r="N1920">
        <v>0.4</v>
      </c>
      <c r="O1920" s="1" t="s">
        <v>693</v>
      </c>
      <c r="P1920">
        <v>0.96479999999999999</v>
      </c>
      <c r="Q1920" s="1" t="s">
        <v>694</v>
      </c>
      <c r="R1920" s="1" t="s">
        <v>695</v>
      </c>
      <c r="S1920" s="1" t="s">
        <v>696</v>
      </c>
      <c r="T1920">
        <v>2086.96</v>
      </c>
      <c r="U1920" s="1" t="s">
        <v>697</v>
      </c>
      <c r="V1920" s="1" t="s">
        <v>698</v>
      </c>
      <c r="W1920" s="1" t="s">
        <v>708</v>
      </c>
    </row>
    <row r="1921" spans="1:23" x14ac:dyDescent="0.25">
      <c r="A1921" s="1" t="s">
        <v>5123</v>
      </c>
      <c r="B1921" s="1" t="s">
        <v>5140</v>
      </c>
      <c r="C1921" s="2">
        <v>42432</v>
      </c>
      <c r="D1921" s="2">
        <v>42460</v>
      </c>
      <c r="E1921">
        <v>2880.4</v>
      </c>
      <c r="F1921" s="1" t="s">
        <v>5141</v>
      </c>
      <c r="G1921" s="1" t="s">
        <v>688</v>
      </c>
      <c r="H1921" s="1" t="s">
        <v>689</v>
      </c>
      <c r="I1921" s="1" t="s">
        <v>738</v>
      </c>
      <c r="J1921">
        <v>7500</v>
      </c>
      <c r="K1921">
        <v>1440.2</v>
      </c>
      <c r="L1921" s="1" t="s">
        <v>691</v>
      </c>
      <c r="M1921" s="1" t="s">
        <v>984</v>
      </c>
      <c r="N1921">
        <v>0.4</v>
      </c>
      <c r="O1921" s="1" t="s">
        <v>693</v>
      </c>
      <c r="P1921">
        <v>0.5</v>
      </c>
      <c r="Q1921" s="1" t="s">
        <v>694</v>
      </c>
      <c r="R1921" s="1" t="s">
        <v>695</v>
      </c>
      <c r="S1921" s="1" t="s">
        <v>696</v>
      </c>
      <c r="T1921">
        <v>3000</v>
      </c>
      <c r="U1921" s="1" t="s">
        <v>697</v>
      </c>
      <c r="V1921" s="1" t="s">
        <v>698</v>
      </c>
      <c r="W1921" s="1" t="s">
        <v>708</v>
      </c>
    </row>
    <row r="1922" spans="1:23" x14ac:dyDescent="0.25">
      <c r="A1922" s="1" t="s">
        <v>5123</v>
      </c>
      <c r="B1922" s="1" t="s">
        <v>5142</v>
      </c>
      <c r="C1922" s="2">
        <v>42432</v>
      </c>
      <c r="D1922" s="2">
        <v>42460</v>
      </c>
      <c r="E1922">
        <v>2561.6</v>
      </c>
      <c r="F1922" s="1" t="s">
        <v>5143</v>
      </c>
      <c r="G1922" s="1" t="s">
        <v>688</v>
      </c>
      <c r="H1922" s="1" t="s">
        <v>689</v>
      </c>
      <c r="I1922" s="1" t="s">
        <v>716</v>
      </c>
      <c r="J1922">
        <v>5000</v>
      </c>
      <c r="K1922">
        <v>665.6</v>
      </c>
      <c r="L1922" s="1" t="s">
        <v>691</v>
      </c>
      <c r="M1922" s="1" t="s">
        <v>984</v>
      </c>
      <c r="N1922">
        <v>0.4</v>
      </c>
      <c r="O1922" s="1" t="s">
        <v>693</v>
      </c>
      <c r="P1922">
        <v>0.74019999999999997</v>
      </c>
      <c r="Q1922" s="1" t="s">
        <v>694</v>
      </c>
      <c r="R1922" s="1" t="s">
        <v>695</v>
      </c>
      <c r="S1922" s="1" t="s">
        <v>696</v>
      </c>
      <c r="T1922">
        <v>2000</v>
      </c>
      <c r="U1922" s="1" t="s">
        <v>697</v>
      </c>
      <c r="V1922" s="1" t="s">
        <v>698</v>
      </c>
      <c r="W1922" s="1" t="s">
        <v>708</v>
      </c>
    </row>
    <row r="1923" spans="1:23" x14ac:dyDescent="0.25">
      <c r="A1923" s="1" t="s">
        <v>5123</v>
      </c>
      <c r="B1923" s="1" t="s">
        <v>5144</v>
      </c>
      <c r="C1923" s="2">
        <v>42370</v>
      </c>
      <c r="D1923" s="2">
        <v>42400</v>
      </c>
      <c r="E1923">
        <v>2313.04</v>
      </c>
      <c r="F1923" s="1" t="s">
        <v>5145</v>
      </c>
      <c r="G1923" s="1" t="s">
        <v>688</v>
      </c>
      <c r="H1923" s="1" t="s">
        <v>689</v>
      </c>
      <c r="I1923" s="1" t="s">
        <v>989</v>
      </c>
      <c r="J1923">
        <v>11333</v>
      </c>
      <c r="K1923">
        <v>1700</v>
      </c>
      <c r="L1923" s="1" t="s">
        <v>691</v>
      </c>
      <c r="M1923" s="1" t="s">
        <v>726</v>
      </c>
      <c r="N1923">
        <v>0.4</v>
      </c>
      <c r="O1923" s="1" t="s">
        <v>693</v>
      </c>
      <c r="P1923">
        <v>0.26500000000000001</v>
      </c>
      <c r="Q1923" s="1" t="s">
        <v>694</v>
      </c>
      <c r="R1923" s="1" t="s">
        <v>695</v>
      </c>
      <c r="S1923" s="1" t="s">
        <v>696</v>
      </c>
      <c r="T1923">
        <v>4533.33</v>
      </c>
      <c r="U1923" s="1" t="s">
        <v>697</v>
      </c>
      <c r="V1923" s="1" t="s">
        <v>698</v>
      </c>
      <c r="W1923" s="1" t="s">
        <v>708</v>
      </c>
    </row>
    <row r="1924" spans="1:23" x14ac:dyDescent="0.25">
      <c r="A1924" s="1" t="s">
        <v>5123</v>
      </c>
      <c r="B1924" s="1" t="s">
        <v>5146</v>
      </c>
      <c r="C1924" s="2">
        <v>42370</v>
      </c>
      <c r="D1924" s="2">
        <v>42400</v>
      </c>
      <c r="E1924">
        <v>2000</v>
      </c>
      <c r="F1924" s="1" t="s">
        <v>5147</v>
      </c>
      <c r="G1924" s="1" t="s">
        <v>688</v>
      </c>
      <c r="H1924" s="1" t="s">
        <v>689</v>
      </c>
      <c r="I1924" s="1" t="s">
        <v>764</v>
      </c>
      <c r="J1924">
        <v>5000</v>
      </c>
      <c r="K1924">
        <v>735.3</v>
      </c>
      <c r="L1924" s="1" t="s">
        <v>691</v>
      </c>
      <c r="M1924" s="1" t="s">
        <v>726</v>
      </c>
      <c r="N1924">
        <v>0.4</v>
      </c>
      <c r="O1924" s="1" t="s">
        <v>693</v>
      </c>
      <c r="P1924">
        <v>0.63239999999999996</v>
      </c>
      <c r="Q1924" s="1" t="s">
        <v>694</v>
      </c>
      <c r="R1924" s="1" t="s">
        <v>695</v>
      </c>
      <c r="S1924" s="1" t="s">
        <v>696</v>
      </c>
      <c r="T1924">
        <v>2000</v>
      </c>
      <c r="U1924" s="1" t="s">
        <v>697</v>
      </c>
      <c r="V1924" s="1" t="s">
        <v>698</v>
      </c>
      <c r="W1924" s="1" t="s">
        <v>708</v>
      </c>
    </row>
    <row r="1925" spans="1:23" x14ac:dyDescent="0.25">
      <c r="A1925" s="1" t="s">
        <v>5148</v>
      </c>
      <c r="B1925" s="1" t="s">
        <v>5149</v>
      </c>
      <c r="C1925" s="2">
        <v>42394</v>
      </c>
      <c r="D1925" s="2">
        <v>42400</v>
      </c>
      <c r="E1925">
        <v>566.66999999999996</v>
      </c>
      <c r="F1925" s="1" t="s">
        <v>5150</v>
      </c>
      <c r="G1925" s="1" t="s">
        <v>688</v>
      </c>
      <c r="H1925" s="1" t="s">
        <v>689</v>
      </c>
      <c r="I1925" s="1" t="s">
        <v>738</v>
      </c>
      <c r="J1925">
        <v>2500</v>
      </c>
      <c r="K1925">
        <v>500</v>
      </c>
      <c r="L1925" s="1" t="s">
        <v>691</v>
      </c>
      <c r="M1925" s="1" t="s">
        <v>721</v>
      </c>
      <c r="N1925">
        <v>0.4</v>
      </c>
      <c r="O1925" s="1" t="s">
        <v>693</v>
      </c>
      <c r="P1925">
        <v>0.1177</v>
      </c>
      <c r="Q1925" s="1" t="s">
        <v>694</v>
      </c>
      <c r="R1925" s="1" t="s">
        <v>695</v>
      </c>
      <c r="S1925" s="1" t="s">
        <v>696</v>
      </c>
      <c r="T1925">
        <v>1000</v>
      </c>
      <c r="U1925" s="1" t="s">
        <v>697</v>
      </c>
      <c r="V1925" s="1" t="s">
        <v>698</v>
      </c>
      <c r="W1925" s="1" t="s">
        <v>708</v>
      </c>
    </row>
    <row r="1926" spans="1:23" x14ac:dyDescent="0.25">
      <c r="A1926" s="1" t="s">
        <v>5148</v>
      </c>
      <c r="B1926" s="1" t="s">
        <v>5151</v>
      </c>
      <c r="C1926" s="2">
        <v>42394</v>
      </c>
      <c r="D1926" s="2">
        <v>42400</v>
      </c>
      <c r="E1926">
        <v>533.33000000000004</v>
      </c>
      <c r="F1926" s="1" t="s">
        <v>5152</v>
      </c>
      <c r="G1926" s="1" t="s">
        <v>688</v>
      </c>
      <c r="H1926" s="1" t="s">
        <v>689</v>
      </c>
      <c r="I1926" s="1" t="s">
        <v>764</v>
      </c>
      <c r="J1926">
        <v>1333</v>
      </c>
      <c r="K1926">
        <v>400</v>
      </c>
      <c r="L1926" s="1" t="s">
        <v>691</v>
      </c>
      <c r="M1926" s="1" t="s">
        <v>721</v>
      </c>
      <c r="N1926">
        <v>0.4</v>
      </c>
      <c r="O1926" s="1" t="s">
        <v>693</v>
      </c>
      <c r="P1926">
        <v>0.25</v>
      </c>
      <c r="Q1926" s="1" t="s">
        <v>694</v>
      </c>
      <c r="R1926" s="1" t="s">
        <v>695</v>
      </c>
      <c r="S1926" s="1" t="s">
        <v>696</v>
      </c>
      <c r="T1926">
        <v>533.33000000000004</v>
      </c>
      <c r="U1926" s="1" t="s">
        <v>697</v>
      </c>
      <c r="V1926" s="1" t="s">
        <v>698</v>
      </c>
      <c r="W1926" s="1" t="s">
        <v>708</v>
      </c>
    </row>
    <row r="1927" spans="1:23" x14ac:dyDescent="0.25">
      <c r="A1927" s="1" t="s">
        <v>5148</v>
      </c>
      <c r="B1927" s="1" t="s">
        <v>5153</v>
      </c>
      <c r="C1927" s="2">
        <v>42394</v>
      </c>
      <c r="D1927" s="2">
        <v>42400</v>
      </c>
      <c r="E1927">
        <v>500</v>
      </c>
      <c r="F1927" s="1" t="s">
        <v>5154</v>
      </c>
      <c r="G1927" s="1" t="s">
        <v>688</v>
      </c>
      <c r="H1927" s="1" t="s">
        <v>689</v>
      </c>
      <c r="I1927" s="1" t="s">
        <v>716</v>
      </c>
      <c r="J1927">
        <v>1250</v>
      </c>
      <c r="K1927">
        <v>250</v>
      </c>
      <c r="L1927" s="1" t="s">
        <v>691</v>
      </c>
      <c r="M1927" s="1" t="s">
        <v>721</v>
      </c>
      <c r="N1927">
        <v>0.4</v>
      </c>
      <c r="O1927" s="1" t="s">
        <v>693</v>
      </c>
      <c r="P1927">
        <v>0.5</v>
      </c>
      <c r="Q1927" s="1" t="s">
        <v>694</v>
      </c>
      <c r="R1927" s="1" t="s">
        <v>695</v>
      </c>
      <c r="S1927" s="1" t="s">
        <v>696</v>
      </c>
      <c r="T1927">
        <v>500</v>
      </c>
      <c r="U1927" s="1" t="s">
        <v>697</v>
      </c>
      <c r="V1927" s="1" t="s">
        <v>698</v>
      </c>
      <c r="W1927" s="1" t="s">
        <v>708</v>
      </c>
    </row>
    <row r="1928" spans="1:23" x14ac:dyDescent="0.25">
      <c r="A1928" s="1" t="s">
        <v>5155</v>
      </c>
      <c r="B1928" s="1" t="s">
        <v>5156</v>
      </c>
      <c r="C1928" s="2">
        <v>42438</v>
      </c>
      <c r="D1928" s="2">
        <v>42460</v>
      </c>
      <c r="E1928">
        <v>1400</v>
      </c>
      <c r="F1928" s="1" t="s">
        <v>5157</v>
      </c>
      <c r="G1928" s="1" t="s">
        <v>688</v>
      </c>
      <c r="H1928" s="1" t="s">
        <v>689</v>
      </c>
      <c r="I1928" s="1" t="s">
        <v>738</v>
      </c>
      <c r="J1928">
        <v>3500</v>
      </c>
      <c r="K1928">
        <v>700</v>
      </c>
      <c r="L1928" s="1" t="s">
        <v>691</v>
      </c>
      <c r="M1928" s="1" t="s">
        <v>984</v>
      </c>
      <c r="N1928">
        <v>0.4</v>
      </c>
      <c r="O1928" s="1" t="s">
        <v>693</v>
      </c>
      <c r="P1928">
        <v>0.5</v>
      </c>
      <c r="Q1928" s="1" t="s">
        <v>694</v>
      </c>
      <c r="R1928" s="1" t="s">
        <v>695</v>
      </c>
      <c r="S1928" s="1" t="s">
        <v>696</v>
      </c>
      <c r="T1928">
        <v>1400</v>
      </c>
      <c r="U1928" s="1" t="s">
        <v>697</v>
      </c>
      <c r="V1928" s="1" t="s">
        <v>698</v>
      </c>
      <c r="W1928" s="1" t="s">
        <v>708</v>
      </c>
    </row>
    <row r="1929" spans="1:23" x14ac:dyDescent="0.25">
      <c r="A1929" s="1" t="s">
        <v>5155</v>
      </c>
      <c r="B1929" s="1" t="s">
        <v>5158</v>
      </c>
      <c r="C1929" s="2">
        <v>42438</v>
      </c>
      <c r="D1929" s="2">
        <v>42460</v>
      </c>
      <c r="E1929">
        <v>1600</v>
      </c>
      <c r="F1929" s="1" t="s">
        <v>5159</v>
      </c>
      <c r="G1929" s="1" t="s">
        <v>688</v>
      </c>
      <c r="H1929" s="1" t="s">
        <v>689</v>
      </c>
      <c r="I1929" s="1" t="s">
        <v>720</v>
      </c>
      <c r="J1929">
        <v>4000</v>
      </c>
      <c r="K1929">
        <v>686.8</v>
      </c>
      <c r="L1929" s="1" t="s">
        <v>691</v>
      </c>
      <c r="M1929" s="1" t="s">
        <v>984</v>
      </c>
      <c r="N1929">
        <v>0.4</v>
      </c>
      <c r="O1929" s="1" t="s">
        <v>693</v>
      </c>
      <c r="P1929">
        <v>0.57079999999999997</v>
      </c>
      <c r="Q1929" s="1" t="s">
        <v>694</v>
      </c>
      <c r="R1929" s="1" t="s">
        <v>695</v>
      </c>
      <c r="S1929" s="1" t="s">
        <v>696</v>
      </c>
      <c r="T1929">
        <v>1600</v>
      </c>
      <c r="U1929" s="1" t="s">
        <v>697</v>
      </c>
      <c r="V1929" s="1" t="s">
        <v>698</v>
      </c>
      <c r="W1929" s="1" t="s">
        <v>708</v>
      </c>
    </row>
    <row r="1930" spans="1:23" x14ac:dyDescent="0.25">
      <c r="A1930" s="1" t="s">
        <v>5155</v>
      </c>
      <c r="B1930" s="1" t="s">
        <v>5160</v>
      </c>
      <c r="C1930" s="2">
        <v>42438</v>
      </c>
      <c r="D1930" s="2">
        <v>42460</v>
      </c>
      <c r="E1930">
        <v>1818.18</v>
      </c>
      <c r="F1930" s="1" t="s">
        <v>5161</v>
      </c>
      <c r="G1930" s="1" t="s">
        <v>688</v>
      </c>
      <c r="H1930" s="1" t="s">
        <v>689</v>
      </c>
      <c r="I1930" s="1" t="s">
        <v>767</v>
      </c>
      <c r="J1930">
        <v>4545</v>
      </c>
      <c r="K1930">
        <v>1000</v>
      </c>
      <c r="L1930" s="1" t="s">
        <v>691</v>
      </c>
      <c r="M1930" s="1" t="s">
        <v>984</v>
      </c>
      <c r="N1930">
        <v>0.4</v>
      </c>
      <c r="O1930" s="1" t="s">
        <v>693</v>
      </c>
      <c r="P1930">
        <v>0.45</v>
      </c>
      <c r="Q1930" s="1" t="s">
        <v>694</v>
      </c>
      <c r="R1930" s="1" t="s">
        <v>695</v>
      </c>
      <c r="S1930" s="1" t="s">
        <v>696</v>
      </c>
      <c r="T1930">
        <v>1818.18</v>
      </c>
      <c r="U1930" s="1" t="s">
        <v>697</v>
      </c>
      <c r="V1930" s="1" t="s">
        <v>698</v>
      </c>
      <c r="W1930" s="1" t="s">
        <v>708</v>
      </c>
    </row>
    <row r="1931" spans="1:23" x14ac:dyDescent="0.25">
      <c r="A1931" s="1" t="s">
        <v>5155</v>
      </c>
      <c r="B1931" s="1" t="s">
        <v>5162</v>
      </c>
      <c r="C1931" s="2">
        <v>42438</v>
      </c>
      <c r="D1931" s="2">
        <v>42460</v>
      </c>
      <c r="E1931">
        <v>1181.82</v>
      </c>
      <c r="F1931" s="1" t="s">
        <v>5163</v>
      </c>
      <c r="G1931" s="1" t="s">
        <v>688</v>
      </c>
      <c r="H1931" s="1" t="s">
        <v>689</v>
      </c>
      <c r="I1931" s="1" t="s">
        <v>735</v>
      </c>
      <c r="J1931">
        <v>5000</v>
      </c>
      <c r="K1931">
        <v>357.2</v>
      </c>
      <c r="L1931" s="1" t="s">
        <v>691</v>
      </c>
      <c r="M1931" s="1" t="s">
        <v>984</v>
      </c>
      <c r="N1931">
        <v>0.4</v>
      </c>
      <c r="O1931" s="1" t="s">
        <v>693</v>
      </c>
      <c r="P1931">
        <v>0.69779999999999998</v>
      </c>
      <c r="Q1931" s="1" t="s">
        <v>694</v>
      </c>
      <c r="R1931" s="1" t="s">
        <v>695</v>
      </c>
      <c r="S1931" s="1" t="s">
        <v>696</v>
      </c>
      <c r="T1931">
        <v>2000</v>
      </c>
      <c r="U1931" s="1" t="s">
        <v>697</v>
      </c>
      <c r="V1931" s="1" t="s">
        <v>698</v>
      </c>
      <c r="W1931" s="1" t="s">
        <v>708</v>
      </c>
    </row>
    <row r="1932" spans="1:23" x14ac:dyDescent="0.25">
      <c r="A1932" s="1" t="s">
        <v>5164</v>
      </c>
      <c r="B1932" s="1" t="s">
        <v>5165</v>
      </c>
      <c r="C1932" s="2">
        <v>42586</v>
      </c>
      <c r="D1932" s="2">
        <v>42612</v>
      </c>
      <c r="E1932">
        <v>706.4</v>
      </c>
      <c r="F1932" s="1" t="s">
        <v>5166</v>
      </c>
      <c r="G1932" s="1" t="s">
        <v>688</v>
      </c>
      <c r="H1932" s="1" t="s">
        <v>689</v>
      </c>
      <c r="I1932" s="1" t="s">
        <v>764</v>
      </c>
      <c r="J1932">
        <v>3333</v>
      </c>
      <c r="K1932">
        <v>529.79999999999995</v>
      </c>
      <c r="L1932" s="1" t="s">
        <v>691</v>
      </c>
      <c r="M1932" s="1" t="s">
        <v>984</v>
      </c>
      <c r="N1932">
        <v>0.4</v>
      </c>
      <c r="O1932" s="1" t="s">
        <v>693</v>
      </c>
      <c r="P1932">
        <v>0.25</v>
      </c>
      <c r="Q1932" s="1" t="s">
        <v>694</v>
      </c>
      <c r="R1932" s="1" t="s">
        <v>695</v>
      </c>
      <c r="S1932" s="1" t="s">
        <v>696</v>
      </c>
      <c r="T1932">
        <v>1333.33</v>
      </c>
      <c r="U1932" s="1" t="s">
        <v>697</v>
      </c>
      <c r="V1932" s="1" t="s">
        <v>698</v>
      </c>
      <c r="W1932" s="1" t="s">
        <v>708</v>
      </c>
    </row>
    <row r="1933" spans="1:23" x14ac:dyDescent="0.25">
      <c r="A1933" s="1" t="s">
        <v>5164</v>
      </c>
      <c r="B1933" s="1" t="s">
        <v>5167</v>
      </c>
      <c r="C1933" s="2">
        <v>42586</v>
      </c>
      <c r="D1933" s="2">
        <v>42612</v>
      </c>
      <c r="E1933">
        <v>62.4</v>
      </c>
      <c r="F1933" s="1" t="s">
        <v>5168</v>
      </c>
      <c r="G1933" s="1" t="s">
        <v>688</v>
      </c>
      <c r="H1933" s="1" t="s">
        <v>689</v>
      </c>
      <c r="I1933" s="1" t="s">
        <v>706</v>
      </c>
      <c r="J1933">
        <v>5000</v>
      </c>
      <c r="K1933">
        <v>32.78</v>
      </c>
      <c r="L1933" s="1" t="s">
        <v>691</v>
      </c>
      <c r="M1933" s="1" t="s">
        <v>984</v>
      </c>
      <c r="N1933">
        <v>0.4</v>
      </c>
      <c r="O1933" s="1" t="s">
        <v>693</v>
      </c>
      <c r="P1933">
        <v>0.47470000000000001</v>
      </c>
      <c r="Q1933" s="1" t="s">
        <v>694</v>
      </c>
      <c r="R1933" s="1" t="s">
        <v>695</v>
      </c>
      <c r="S1933" s="1" t="s">
        <v>696</v>
      </c>
      <c r="T1933">
        <v>2000</v>
      </c>
      <c r="U1933" s="1" t="s">
        <v>697</v>
      </c>
      <c r="V1933" s="1" t="s">
        <v>698</v>
      </c>
      <c r="W1933" s="1" t="s">
        <v>708</v>
      </c>
    </row>
    <row r="1934" spans="1:23" x14ac:dyDescent="0.25">
      <c r="A1934" s="1" t="s">
        <v>5164</v>
      </c>
      <c r="B1934" s="1" t="s">
        <v>5169</v>
      </c>
      <c r="C1934" s="2">
        <v>42586</v>
      </c>
      <c r="D1934" s="2">
        <v>42612</v>
      </c>
      <c r="E1934">
        <v>4409.6000000000004</v>
      </c>
      <c r="F1934" s="1" t="s">
        <v>5170</v>
      </c>
      <c r="G1934" s="1" t="s">
        <v>688</v>
      </c>
      <c r="H1934" s="1" t="s">
        <v>689</v>
      </c>
      <c r="I1934" s="1" t="s">
        <v>720</v>
      </c>
      <c r="J1934">
        <v>16500</v>
      </c>
      <c r="K1934">
        <v>3300</v>
      </c>
      <c r="L1934" s="1" t="s">
        <v>691</v>
      </c>
      <c r="M1934" s="1" t="s">
        <v>984</v>
      </c>
      <c r="N1934">
        <v>0.4</v>
      </c>
      <c r="O1934" s="1" t="s">
        <v>693</v>
      </c>
      <c r="P1934">
        <v>0.25159999999999999</v>
      </c>
      <c r="Q1934" s="1" t="s">
        <v>694</v>
      </c>
      <c r="R1934" s="1" t="s">
        <v>722</v>
      </c>
      <c r="S1934" s="1" t="s">
        <v>696</v>
      </c>
      <c r="T1934">
        <v>6600</v>
      </c>
      <c r="U1934" s="1" t="s">
        <v>697</v>
      </c>
      <c r="V1934" s="1" t="s">
        <v>698</v>
      </c>
      <c r="W1934" s="1" t="s">
        <v>708</v>
      </c>
    </row>
    <row r="1935" spans="1:23" x14ac:dyDescent="0.25">
      <c r="A1935" s="1" t="s">
        <v>5164</v>
      </c>
      <c r="B1935" s="1" t="s">
        <v>5171</v>
      </c>
      <c r="C1935" s="2">
        <v>42586</v>
      </c>
      <c r="D1935" s="2">
        <v>42612</v>
      </c>
      <c r="E1935">
        <v>2821.6</v>
      </c>
      <c r="F1935" s="1" t="s">
        <v>5172</v>
      </c>
      <c r="G1935" s="1" t="s">
        <v>688</v>
      </c>
      <c r="H1935" s="1" t="s">
        <v>689</v>
      </c>
      <c r="I1935" s="1" t="s">
        <v>741</v>
      </c>
      <c r="J1935">
        <v>8000</v>
      </c>
      <c r="K1935">
        <v>1410.8</v>
      </c>
      <c r="L1935" s="1" t="s">
        <v>691</v>
      </c>
      <c r="M1935" s="1" t="s">
        <v>984</v>
      </c>
      <c r="N1935">
        <v>0.4</v>
      </c>
      <c r="O1935" s="1" t="s">
        <v>693</v>
      </c>
      <c r="P1935">
        <v>0.5</v>
      </c>
      <c r="Q1935" s="1" t="s">
        <v>694</v>
      </c>
      <c r="R1935" s="1" t="s">
        <v>695</v>
      </c>
      <c r="S1935" s="1" t="s">
        <v>696</v>
      </c>
      <c r="T1935">
        <v>3200</v>
      </c>
      <c r="U1935" s="1" t="s">
        <v>697</v>
      </c>
      <c r="V1935" s="1" t="s">
        <v>698</v>
      </c>
      <c r="W1935" s="1" t="s">
        <v>708</v>
      </c>
    </row>
    <row r="1936" spans="1:23" x14ac:dyDescent="0.25">
      <c r="A1936" s="1" t="s">
        <v>5173</v>
      </c>
      <c r="B1936" s="1" t="s">
        <v>5174</v>
      </c>
      <c r="C1936" s="2">
        <v>42411</v>
      </c>
      <c r="D1936" s="2">
        <v>42429</v>
      </c>
      <c r="E1936">
        <v>1600</v>
      </c>
      <c r="F1936" s="1" t="s">
        <v>5175</v>
      </c>
      <c r="G1936" s="1" t="s">
        <v>688</v>
      </c>
      <c r="H1936" s="1" t="s">
        <v>689</v>
      </c>
      <c r="I1936" s="1" t="s">
        <v>741</v>
      </c>
      <c r="J1936">
        <v>4000</v>
      </c>
      <c r="K1936">
        <v>800</v>
      </c>
      <c r="L1936" s="1" t="s">
        <v>691</v>
      </c>
      <c r="M1936" s="1" t="s">
        <v>1825</v>
      </c>
      <c r="N1936">
        <v>0.4</v>
      </c>
      <c r="O1936" s="1" t="s">
        <v>693</v>
      </c>
      <c r="P1936">
        <v>0.5</v>
      </c>
      <c r="Q1936" s="1" t="s">
        <v>694</v>
      </c>
      <c r="R1936" s="1" t="s">
        <v>695</v>
      </c>
      <c r="S1936" s="1" t="s">
        <v>696</v>
      </c>
      <c r="T1936">
        <v>1600</v>
      </c>
      <c r="U1936" s="1" t="s">
        <v>697</v>
      </c>
      <c r="V1936" s="1" t="s">
        <v>698</v>
      </c>
      <c r="W1936" s="1" t="s">
        <v>708</v>
      </c>
    </row>
    <row r="1937" spans="1:23" x14ac:dyDescent="0.25">
      <c r="A1937" s="1" t="s">
        <v>5173</v>
      </c>
      <c r="B1937" s="1" t="s">
        <v>5176</v>
      </c>
      <c r="C1937" s="2">
        <v>42411</v>
      </c>
      <c r="D1937" s="2">
        <v>42429</v>
      </c>
      <c r="E1937">
        <v>1800</v>
      </c>
      <c r="F1937" s="1" t="s">
        <v>5177</v>
      </c>
      <c r="G1937" s="1" t="s">
        <v>688</v>
      </c>
      <c r="H1937" s="1" t="s">
        <v>689</v>
      </c>
      <c r="I1937" s="1" t="s">
        <v>711</v>
      </c>
      <c r="J1937">
        <v>4500</v>
      </c>
      <c r="K1937">
        <v>900</v>
      </c>
      <c r="L1937" s="1" t="s">
        <v>691</v>
      </c>
      <c r="M1937" s="1" t="s">
        <v>1825</v>
      </c>
      <c r="N1937">
        <v>0.4</v>
      </c>
      <c r="O1937" s="1" t="s">
        <v>693</v>
      </c>
      <c r="P1937">
        <v>0.5</v>
      </c>
      <c r="Q1937" s="1" t="s">
        <v>694</v>
      </c>
      <c r="R1937" s="1" t="s">
        <v>713</v>
      </c>
      <c r="S1937" s="1" t="s">
        <v>696</v>
      </c>
      <c r="T1937">
        <v>1800</v>
      </c>
      <c r="U1937" s="1" t="s">
        <v>697</v>
      </c>
      <c r="V1937" s="1" t="s">
        <v>698</v>
      </c>
      <c r="W1937" s="1" t="s">
        <v>708</v>
      </c>
    </row>
    <row r="1938" spans="1:23" x14ac:dyDescent="0.25">
      <c r="A1938" s="1" t="s">
        <v>5173</v>
      </c>
      <c r="B1938" s="1" t="s">
        <v>5178</v>
      </c>
      <c r="C1938" s="2">
        <v>42411</v>
      </c>
      <c r="D1938" s="2">
        <v>42429</v>
      </c>
      <c r="E1938">
        <v>1000</v>
      </c>
      <c r="F1938" s="1" t="s">
        <v>5179</v>
      </c>
      <c r="G1938" s="1" t="s">
        <v>688</v>
      </c>
      <c r="H1938" s="1" t="s">
        <v>689</v>
      </c>
      <c r="I1938" s="1" t="s">
        <v>716</v>
      </c>
      <c r="J1938">
        <v>2500</v>
      </c>
      <c r="K1938">
        <v>500</v>
      </c>
      <c r="L1938" s="1" t="s">
        <v>691</v>
      </c>
      <c r="M1938" s="1" t="s">
        <v>1825</v>
      </c>
      <c r="N1938">
        <v>0.4</v>
      </c>
      <c r="O1938" s="1" t="s">
        <v>693</v>
      </c>
      <c r="P1938">
        <v>0.5</v>
      </c>
      <c r="Q1938" s="1" t="s">
        <v>694</v>
      </c>
      <c r="R1938" s="1" t="s">
        <v>695</v>
      </c>
      <c r="S1938" s="1" t="s">
        <v>696</v>
      </c>
      <c r="T1938">
        <v>1000</v>
      </c>
      <c r="U1938" s="1" t="s">
        <v>697</v>
      </c>
      <c r="V1938" s="1" t="s">
        <v>698</v>
      </c>
      <c r="W1938" s="1" t="s">
        <v>708</v>
      </c>
    </row>
    <row r="1939" spans="1:23" x14ac:dyDescent="0.25">
      <c r="A1939" s="1" t="s">
        <v>5173</v>
      </c>
      <c r="B1939" s="1" t="s">
        <v>5180</v>
      </c>
      <c r="C1939" s="2">
        <v>42411</v>
      </c>
      <c r="D1939" s="2">
        <v>42429</v>
      </c>
      <c r="E1939">
        <v>600</v>
      </c>
      <c r="F1939" s="1" t="s">
        <v>5181</v>
      </c>
      <c r="G1939" s="1" t="s">
        <v>688</v>
      </c>
      <c r="H1939" s="1" t="s">
        <v>689</v>
      </c>
      <c r="I1939" s="1" t="s">
        <v>1897</v>
      </c>
      <c r="J1939">
        <v>2609</v>
      </c>
      <c r="K1939">
        <v>457.93</v>
      </c>
      <c r="L1939" s="1" t="s">
        <v>691</v>
      </c>
      <c r="M1939" s="1" t="s">
        <v>1825</v>
      </c>
      <c r="N1939">
        <v>0.4</v>
      </c>
      <c r="O1939" s="1" t="s">
        <v>693</v>
      </c>
      <c r="P1939">
        <v>0.23680000000000001</v>
      </c>
      <c r="Q1939" s="1" t="s">
        <v>694</v>
      </c>
      <c r="R1939" s="1" t="s">
        <v>695</v>
      </c>
      <c r="S1939" s="1" t="s">
        <v>696</v>
      </c>
      <c r="T1939">
        <v>1043.48</v>
      </c>
      <c r="U1939" s="1" t="s">
        <v>697</v>
      </c>
      <c r="V1939" s="1" t="s">
        <v>698</v>
      </c>
      <c r="W1939" s="1" t="s">
        <v>708</v>
      </c>
    </row>
    <row r="1940" spans="1:23" x14ac:dyDescent="0.25">
      <c r="A1940" s="1" t="s">
        <v>5182</v>
      </c>
      <c r="B1940" s="1" t="s">
        <v>5183</v>
      </c>
      <c r="C1940" s="2">
        <v>42411</v>
      </c>
      <c r="D1940" s="2">
        <v>42429</v>
      </c>
      <c r="E1940">
        <v>1001.6</v>
      </c>
      <c r="F1940" s="1" t="s">
        <v>5184</v>
      </c>
      <c r="G1940" s="1" t="s">
        <v>688</v>
      </c>
      <c r="H1940" s="1" t="s">
        <v>689</v>
      </c>
      <c r="I1940" s="1" t="s">
        <v>716</v>
      </c>
      <c r="J1940">
        <v>2500</v>
      </c>
      <c r="K1940">
        <v>500</v>
      </c>
      <c r="L1940" s="1" t="s">
        <v>691</v>
      </c>
      <c r="M1940" s="1" t="s">
        <v>759</v>
      </c>
      <c r="N1940">
        <v>0.4</v>
      </c>
      <c r="O1940" s="1" t="s">
        <v>693</v>
      </c>
      <c r="P1940">
        <v>0.50080000000000002</v>
      </c>
      <c r="Q1940" s="1" t="s">
        <v>694</v>
      </c>
      <c r="R1940" s="1" t="s">
        <v>695</v>
      </c>
      <c r="S1940" s="1" t="s">
        <v>696</v>
      </c>
      <c r="T1940">
        <v>1000</v>
      </c>
      <c r="U1940" s="1" t="s">
        <v>697</v>
      </c>
      <c r="V1940" s="1" t="s">
        <v>698</v>
      </c>
      <c r="W1940" s="1" t="s">
        <v>708</v>
      </c>
    </row>
    <row r="1941" spans="1:23" x14ac:dyDescent="0.25">
      <c r="A1941" s="1" t="s">
        <v>5182</v>
      </c>
      <c r="B1941" s="1" t="s">
        <v>5185</v>
      </c>
      <c r="C1941" s="2">
        <v>42411</v>
      </c>
      <c r="D1941" s="2">
        <v>42429</v>
      </c>
      <c r="E1941">
        <v>1820.4</v>
      </c>
      <c r="F1941" s="1" t="s">
        <v>5186</v>
      </c>
      <c r="G1941" s="1" t="s">
        <v>688</v>
      </c>
      <c r="H1941" s="1" t="s">
        <v>689</v>
      </c>
      <c r="I1941" s="1" t="s">
        <v>711</v>
      </c>
      <c r="J1941">
        <v>4500</v>
      </c>
      <c r="K1941">
        <v>900</v>
      </c>
      <c r="L1941" s="1" t="s">
        <v>691</v>
      </c>
      <c r="M1941" s="1" t="s">
        <v>759</v>
      </c>
      <c r="N1941">
        <v>0.4</v>
      </c>
      <c r="O1941" s="1" t="s">
        <v>693</v>
      </c>
      <c r="P1941">
        <v>0.50560000000000005</v>
      </c>
      <c r="Q1941" s="1" t="s">
        <v>694</v>
      </c>
      <c r="R1941" s="1" t="s">
        <v>713</v>
      </c>
      <c r="S1941" s="1" t="s">
        <v>696</v>
      </c>
      <c r="T1941">
        <v>1800</v>
      </c>
      <c r="U1941" s="1" t="s">
        <v>697</v>
      </c>
      <c r="V1941" s="1" t="s">
        <v>698</v>
      </c>
      <c r="W1941" s="1" t="s">
        <v>708</v>
      </c>
    </row>
    <row r="1942" spans="1:23" x14ac:dyDescent="0.25">
      <c r="A1942" s="1" t="s">
        <v>5182</v>
      </c>
      <c r="B1942" s="1" t="s">
        <v>5187</v>
      </c>
      <c r="C1942" s="2">
        <v>42411</v>
      </c>
      <c r="D1942" s="2">
        <v>42429</v>
      </c>
      <c r="E1942">
        <v>460</v>
      </c>
      <c r="F1942" s="1" t="s">
        <v>5188</v>
      </c>
      <c r="G1942" s="1" t="s">
        <v>688</v>
      </c>
      <c r="H1942" s="1" t="s">
        <v>689</v>
      </c>
      <c r="I1942" s="1" t="s">
        <v>1897</v>
      </c>
      <c r="J1942">
        <v>2609</v>
      </c>
      <c r="K1942">
        <v>465.75</v>
      </c>
      <c r="L1942" s="1" t="s">
        <v>691</v>
      </c>
      <c r="M1942" s="1" t="s">
        <v>759</v>
      </c>
      <c r="N1942">
        <v>0.4</v>
      </c>
      <c r="O1942" s="1" t="s">
        <v>693</v>
      </c>
      <c r="P1942">
        <v>-1.2500000000000001E-2</v>
      </c>
      <c r="Q1942" s="1" t="s">
        <v>694</v>
      </c>
      <c r="R1942" s="1" t="s">
        <v>695</v>
      </c>
      <c r="S1942" s="1" t="s">
        <v>696</v>
      </c>
      <c r="T1942">
        <v>1043.48</v>
      </c>
      <c r="U1942" s="1" t="s">
        <v>697</v>
      </c>
      <c r="V1942" s="1" t="s">
        <v>698</v>
      </c>
      <c r="W1942" s="1" t="s">
        <v>708</v>
      </c>
    </row>
    <row r="1943" spans="1:23" x14ac:dyDescent="0.25">
      <c r="A1943" s="1" t="s">
        <v>5182</v>
      </c>
      <c r="B1943" s="1" t="s">
        <v>5189</v>
      </c>
      <c r="C1943" s="2">
        <v>42411</v>
      </c>
      <c r="D1943" s="2">
        <v>42429</v>
      </c>
      <c r="E1943">
        <v>1718</v>
      </c>
      <c r="F1943" s="1" t="s">
        <v>5190</v>
      </c>
      <c r="G1943" s="1" t="s">
        <v>688</v>
      </c>
      <c r="H1943" s="1" t="s">
        <v>689</v>
      </c>
      <c r="I1943" s="1" t="s">
        <v>735</v>
      </c>
      <c r="J1943">
        <v>5000</v>
      </c>
      <c r="K1943">
        <v>859</v>
      </c>
      <c r="L1943" s="1" t="s">
        <v>691</v>
      </c>
      <c r="M1943" s="1" t="s">
        <v>759</v>
      </c>
      <c r="N1943">
        <v>0.4</v>
      </c>
      <c r="O1943" s="1" t="s">
        <v>693</v>
      </c>
      <c r="P1943">
        <v>0.5</v>
      </c>
      <c r="Q1943" s="1" t="s">
        <v>694</v>
      </c>
      <c r="R1943" s="1" t="s">
        <v>695</v>
      </c>
      <c r="S1943" s="1" t="s">
        <v>696</v>
      </c>
      <c r="T1943">
        <v>2000</v>
      </c>
      <c r="U1943" s="1" t="s">
        <v>697</v>
      </c>
      <c r="V1943" s="1" t="s">
        <v>698</v>
      </c>
      <c r="W1943" s="1" t="s">
        <v>708</v>
      </c>
    </row>
    <row r="1944" spans="1:23" x14ac:dyDescent="0.25">
      <c r="A1944" s="1" t="s">
        <v>5191</v>
      </c>
      <c r="B1944" s="1" t="s">
        <v>5192</v>
      </c>
      <c r="C1944" s="2">
        <v>42593</v>
      </c>
      <c r="D1944" s="2">
        <v>42612</v>
      </c>
      <c r="E1944">
        <v>955.2</v>
      </c>
      <c r="F1944" s="1" t="s">
        <v>5193</v>
      </c>
      <c r="G1944" s="1" t="s">
        <v>688</v>
      </c>
      <c r="H1944" s="1" t="s">
        <v>689</v>
      </c>
      <c r="I1944" s="1" t="s">
        <v>706</v>
      </c>
      <c r="J1944">
        <v>11667</v>
      </c>
      <c r="K1944">
        <v>35.28</v>
      </c>
      <c r="L1944" s="1" t="s">
        <v>691</v>
      </c>
      <c r="M1944" s="1" t="s">
        <v>5194</v>
      </c>
      <c r="N1944">
        <v>0.8</v>
      </c>
      <c r="O1944" s="1" t="s">
        <v>693</v>
      </c>
      <c r="P1944">
        <v>0.96309999999999996</v>
      </c>
      <c r="Q1944" s="1" t="s">
        <v>694</v>
      </c>
      <c r="R1944" s="1" t="s">
        <v>707</v>
      </c>
      <c r="S1944" s="1" t="s">
        <v>696</v>
      </c>
      <c r="T1944">
        <v>9333.33</v>
      </c>
      <c r="U1944" s="1" t="s">
        <v>697</v>
      </c>
      <c r="V1944" s="1" t="s">
        <v>698</v>
      </c>
      <c r="W1944" s="1" t="s">
        <v>708</v>
      </c>
    </row>
    <row r="1945" spans="1:23" x14ac:dyDescent="0.25">
      <c r="A1945" s="1" t="s">
        <v>5191</v>
      </c>
      <c r="B1945" s="1" t="s">
        <v>5195</v>
      </c>
      <c r="C1945" s="2">
        <v>42593</v>
      </c>
      <c r="D1945" s="2">
        <v>42612</v>
      </c>
      <c r="E1945">
        <v>2400</v>
      </c>
      <c r="F1945" s="1" t="s">
        <v>5196</v>
      </c>
      <c r="G1945" s="1" t="s">
        <v>688</v>
      </c>
      <c r="H1945" s="1" t="s">
        <v>689</v>
      </c>
      <c r="I1945" s="1" t="s">
        <v>789</v>
      </c>
      <c r="J1945">
        <v>5000</v>
      </c>
      <c r="K1945">
        <v>600</v>
      </c>
      <c r="L1945" s="1" t="s">
        <v>691</v>
      </c>
      <c r="M1945" s="1" t="s">
        <v>5194</v>
      </c>
      <c r="N1945">
        <v>0.8</v>
      </c>
      <c r="O1945" s="1" t="s">
        <v>693</v>
      </c>
      <c r="P1945">
        <v>0.75</v>
      </c>
      <c r="Q1945" s="1" t="s">
        <v>694</v>
      </c>
      <c r="R1945" s="1" t="s">
        <v>713</v>
      </c>
      <c r="S1945" s="1" t="s">
        <v>696</v>
      </c>
      <c r="T1945">
        <v>4000</v>
      </c>
      <c r="U1945" s="1" t="s">
        <v>697</v>
      </c>
      <c r="V1945" s="1" t="s">
        <v>698</v>
      </c>
      <c r="W1945" s="1" t="s">
        <v>708</v>
      </c>
    </row>
    <row r="1946" spans="1:23" x14ac:dyDescent="0.25">
      <c r="A1946" s="1" t="s">
        <v>5191</v>
      </c>
      <c r="B1946" s="1" t="s">
        <v>5197</v>
      </c>
      <c r="C1946" s="2">
        <v>42593</v>
      </c>
      <c r="D1946" s="2">
        <v>42612</v>
      </c>
      <c r="E1946">
        <v>4176</v>
      </c>
      <c r="F1946" s="1" t="s">
        <v>5198</v>
      </c>
      <c r="G1946" s="1" t="s">
        <v>688</v>
      </c>
      <c r="H1946" s="1" t="s">
        <v>689</v>
      </c>
      <c r="I1946" s="1" t="s">
        <v>720</v>
      </c>
      <c r="J1946">
        <v>10000</v>
      </c>
      <c r="K1946">
        <v>1044</v>
      </c>
      <c r="L1946" s="1" t="s">
        <v>691</v>
      </c>
      <c r="M1946" s="1" t="s">
        <v>5194</v>
      </c>
      <c r="N1946">
        <v>0.8</v>
      </c>
      <c r="O1946" s="1" t="s">
        <v>693</v>
      </c>
      <c r="P1946">
        <v>0.75</v>
      </c>
      <c r="Q1946" s="1" t="s">
        <v>694</v>
      </c>
      <c r="R1946" s="1" t="s">
        <v>722</v>
      </c>
      <c r="S1946" s="1" t="s">
        <v>696</v>
      </c>
      <c r="T1946">
        <v>8000</v>
      </c>
      <c r="U1946" s="1" t="s">
        <v>697</v>
      </c>
      <c r="V1946" s="1" t="s">
        <v>698</v>
      </c>
      <c r="W1946" s="1" t="s">
        <v>708</v>
      </c>
    </row>
    <row r="1947" spans="1:23" x14ac:dyDescent="0.25">
      <c r="A1947" s="1" t="s">
        <v>5191</v>
      </c>
      <c r="B1947" s="1" t="s">
        <v>5199</v>
      </c>
      <c r="C1947" s="2">
        <v>42593</v>
      </c>
      <c r="D1947" s="2">
        <v>42612</v>
      </c>
      <c r="E1947">
        <v>468.8</v>
      </c>
      <c r="F1947" s="1" t="s">
        <v>5200</v>
      </c>
      <c r="G1947" s="1" t="s">
        <v>688</v>
      </c>
      <c r="H1947" s="1" t="s">
        <v>689</v>
      </c>
      <c r="I1947" s="1" t="s">
        <v>4812</v>
      </c>
      <c r="J1947">
        <v>5000</v>
      </c>
      <c r="K1947">
        <v>117.2</v>
      </c>
      <c r="L1947" s="1" t="s">
        <v>691</v>
      </c>
      <c r="M1947" s="1" t="s">
        <v>5194</v>
      </c>
      <c r="N1947">
        <v>0.8</v>
      </c>
      <c r="O1947" s="1" t="s">
        <v>693</v>
      </c>
      <c r="P1947">
        <v>0.75</v>
      </c>
      <c r="Q1947" s="1" t="s">
        <v>694</v>
      </c>
      <c r="R1947" s="1" t="s">
        <v>3792</v>
      </c>
      <c r="S1947" s="1" t="s">
        <v>696</v>
      </c>
      <c r="T1947">
        <v>4000</v>
      </c>
      <c r="U1947" s="1" t="s">
        <v>697</v>
      </c>
      <c r="V1947" s="1" t="s">
        <v>698</v>
      </c>
      <c r="W1947" s="1" t="s">
        <v>708</v>
      </c>
    </row>
    <row r="1948" spans="1:23" x14ac:dyDescent="0.25">
      <c r="A1948" s="1" t="s">
        <v>5201</v>
      </c>
      <c r="B1948" s="1" t="s">
        <v>5202</v>
      </c>
      <c r="C1948" s="2">
        <v>42593</v>
      </c>
      <c r="D1948" s="2">
        <v>42612</v>
      </c>
      <c r="E1948">
        <v>5772.6</v>
      </c>
      <c r="F1948" s="1" t="s">
        <v>5203</v>
      </c>
      <c r="G1948" s="1" t="s">
        <v>688</v>
      </c>
      <c r="H1948" s="1" t="s">
        <v>689</v>
      </c>
      <c r="I1948" s="1" t="s">
        <v>741</v>
      </c>
      <c r="J1948">
        <v>10000</v>
      </c>
      <c r="K1948">
        <v>3000</v>
      </c>
      <c r="L1948" s="1" t="s">
        <v>691</v>
      </c>
      <c r="M1948" s="1" t="s">
        <v>5194</v>
      </c>
      <c r="N1948">
        <v>0.6</v>
      </c>
      <c r="O1948" s="1" t="s">
        <v>693</v>
      </c>
      <c r="P1948">
        <v>0.4803</v>
      </c>
      <c r="Q1948" s="1" t="s">
        <v>694</v>
      </c>
      <c r="R1948" s="1" t="s">
        <v>695</v>
      </c>
      <c r="S1948" s="1" t="s">
        <v>696</v>
      </c>
      <c r="T1948">
        <v>6000</v>
      </c>
      <c r="U1948" s="1" t="s">
        <v>697</v>
      </c>
      <c r="V1948" s="1" t="s">
        <v>698</v>
      </c>
      <c r="W1948" s="1" t="s">
        <v>708</v>
      </c>
    </row>
    <row r="1949" spans="1:23" x14ac:dyDescent="0.25">
      <c r="A1949" s="1" t="s">
        <v>5201</v>
      </c>
      <c r="B1949" s="1" t="s">
        <v>5204</v>
      </c>
      <c r="C1949" s="2">
        <v>42593</v>
      </c>
      <c r="D1949" s="2">
        <v>42612</v>
      </c>
      <c r="E1949">
        <v>227.4</v>
      </c>
      <c r="F1949" s="1" t="s">
        <v>5205</v>
      </c>
      <c r="G1949" s="1" t="s">
        <v>688</v>
      </c>
      <c r="H1949" s="1" t="s">
        <v>689</v>
      </c>
      <c r="I1949" s="1" t="s">
        <v>706</v>
      </c>
      <c r="J1949">
        <v>10000</v>
      </c>
      <c r="K1949">
        <v>135.68</v>
      </c>
      <c r="L1949" s="1" t="s">
        <v>691</v>
      </c>
      <c r="M1949" s="1" t="s">
        <v>5194</v>
      </c>
      <c r="N1949">
        <v>0.6</v>
      </c>
      <c r="O1949" s="1" t="s">
        <v>693</v>
      </c>
      <c r="P1949">
        <v>0.40329999999999999</v>
      </c>
      <c r="Q1949" s="1" t="s">
        <v>694</v>
      </c>
      <c r="R1949" s="1" t="s">
        <v>707</v>
      </c>
      <c r="S1949" s="1" t="s">
        <v>696</v>
      </c>
      <c r="T1949">
        <v>6000</v>
      </c>
      <c r="U1949" s="1" t="s">
        <v>697</v>
      </c>
      <c r="V1949" s="1" t="s">
        <v>698</v>
      </c>
      <c r="W1949" s="1" t="s">
        <v>708</v>
      </c>
    </row>
    <row r="1950" spans="1:23" x14ac:dyDescent="0.25">
      <c r="A1950" s="1" t="s">
        <v>5206</v>
      </c>
      <c r="B1950" s="1" t="s">
        <v>5207</v>
      </c>
      <c r="C1950" s="2">
        <v>42593</v>
      </c>
      <c r="D1950" s="2">
        <v>42612</v>
      </c>
      <c r="E1950">
        <v>1590</v>
      </c>
      <c r="F1950" s="1" t="s">
        <v>5208</v>
      </c>
      <c r="G1950" s="1" t="s">
        <v>688</v>
      </c>
      <c r="H1950" s="1" t="s">
        <v>689</v>
      </c>
      <c r="I1950" s="1" t="s">
        <v>907</v>
      </c>
      <c r="J1950">
        <v>5000</v>
      </c>
      <c r="K1950">
        <v>1000</v>
      </c>
      <c r="L1950" s="1" t="s">
        <v>691</v>
      </c>
      <c r="M1950" s="1" t="s">
        <v>5194</v>
      </c>
      <c r="N1950">
        <v>0.3</v>
      </c>
      <c r="O1950" s="1" t="s">
        <v>693</v>
      </c>
      <c r="P1950">
        <v>0.37109999999999999</v>
      </c>
      <c r="Q1950" s="1" t="s">
        <v>694</v>
      </c>
      <c r="R1950" s="1" t="s">
        <v>695</v>
      </c>
      <c r="S1950" s="1" t="s">
        <v>696</v>
      </c>
      <c r="T1950">
        <v>1500</v>
      </c>
      <c r="U1950" s="1" t="s">
        <v>697</v>
      </c>
      <c r="V1950" s="1" t="s">
        <v>698</v>
      </c>
      <c r="W1950" s="1" t="s">
        <v>699</v>
      </c>
    </row>
    <row r="1951" spans="1:23" x14ac:dyDescent="0.25">
      <c r="A1951" s="1" t="s">
        <v>5206</v>
      </c>
      <c r="B1951" s="1" t="s">
        <v>5209</v>
      </c>
      <c r="C1951" s="2">
        <v>42593</v>
      </c>
      <c r="D1951" s="2">
        <v>42612</v>
      </c>
      <c r="E1951">
        <v>1410</v>
      </c>
      <c r="F1951" s="1" t="s">
        <v>5210</v>
      </c>
      <c r="G1951" s="1" t="s">
        <v>688</v>
      </c>
      <c r="H1951" s="1" t="s">
        <v>689</v>
      </c>
      <c r="I1951" s="1" t="s">
        <v>690</v>
      </c>
      <c r="J1951">
        <v>4000</v>
      </c>
      <c r="K1951">
        <v>1000</v>
      </c>
      <c r="L1951" s="1" t="s">
        <v>691</v>
      </c>
      <c r="M1951" s="1" t="s">
        <v>5194</v>
      </c>
      <c r="N1951">
        <v>0.3</v>
      </c>
      <c r="O1951" s="1" t="s">
        <v>693</v>
      </c>
      <c r="P1951">
        <v>0.2908</v>
      </c>
      <c r="Q1951" s="1" t="s">
        <v>694</v>
      </c>
      <c r="R1951" s="1" t="s">
        <v>695</v>
      </c>
      <c r="S1951" s="1" t="s">
        <v>696</v>
      </c>
      <c r="T1951">
        <v>1200</v>
      </c>
      <c r="U1951" s="1" t="s">
        <v>697</v>
      </c>
      <c r="V1951" s="1" t="s">
        <v>698</v>
      </c>
      <c r="W1951" s="1" t="s">
        <v>699</v>
      </c>
    </row>
    <row r="1952" spans="1:23" x14ac:dyDescent="0.25">
      <c r="A1952" s="1" t="s">
        <v>5211</v>
      </c>
      <c r="B1952" s="1" t="s">
        <v>5212</v>
      </c>
      <c r="C1952" s="2">
        <v>42622</v>
      </c>
      <c r="D1952" s="2">
        <v>42643</v>
      </c>
      <c r="E1952">
        <v>2487.6</v>
      </c>
      <c r="F1952" s="1" t="s">
        <v>5213</v>
      </c>
      <c r="G1952" s="1" t="s">
        <v>688</v>
      </c>
      <c r="H1952" s="1" t="s">
        <v>689</v>
      </c>
      <c r="I1952" s="1" t="s">
        <v>741</v>
      </c>
      <c r="J1952">
        <v>5000</v>
      </c>
      <c r="K1952">
        <v>1000</v>
      </c>
      <c r="L1952" s="1" t="s">
        <v>691</v>
      </c>
      <c r="M1952" s="1" t="s">
        <v>984</v>
      </c>
      <c r="N1952">
        <v>0.4</v>
      </c>
      <c r="O1952" s="1" t="s">
        <v>693</v>
      </c>
      <c r="P1952">
        <v>0.59799999999999998</v>
      </c>
      <c r="Q1952" s="1" t="s">
        <v>694</v>
      </c>
      <c r="R1952" s="1" t="s">
        <v>695</v>
      </c>
      <c r="S1952" s="1" t="s">
        <v>696</v>
      </c>
      <c r="T1952">
        <v>2000</v>
      </c>
      <c r="U1952" s="1" t="s">
        <v>697</v>
      </c>
      <c r="V1952" s="1" t="s">
        <v>698</v>
      </c>
      <c r="W1952" s="1" t="s">
        <v>708</v>
      </c>
    </row>
    <row r="1953" spans="1:23" x14ac:dyDescent="0.25">
      <c r="A1953" s="1" t="s">
        <v>5211</v>
      </c>
      <c r="B1953" s="1" t="s">
        <v>5214</v>
      </c>
      <c r="C1953" s="2">
        <v>42622</v>
      </c>
      <c r="D1953" s="2">
        <v>42643</v>
      </c>
      <c r="E1953">
        <v>1735.2</v>
      </c>
      <c r="F1953" s="1" t="s">
        <v>5215</v>
      </c>
      <c r="G1953" s="1" t="s">
        <v>688</v>
      </c>
      <c r="H1953" s="1" t="s">
        <v>689</v>
      </c>
      <c r="I1953" s="1" t="s">
        <v>767</v>
      </c>
      <c r="J1953">
        <v>4545</v>
      </c>
      <c r="K1953">
        <v>954.36</v>
      </c>
      <c r="L1953" s="1" t="s">
        <v>691</v>
      </c>
      <c r="M1953" s="1" t="s">
        <v>984</v>
      </c>
      <c r="N1953">
        <v>0.4</v>
      </c>
      <c r="O1953" s="1" t="s">
        <v>693</v>
      </c>
      <c r="P1953">
        <v>0.45</v>
      </c>
      <c r="Q1953" s="1" t="s">
        <v>694</v>
      </c>
      <c r="R1953" s="1" t="s">
        <v>695</v>
      </c>
      <c r="S1953" s="1" t="s">
        <v>696</v>
      </c>
      <c r="T1953">
        <v>1818.18</v>
      </c>
      <c r="U1953" s="1" t="s">
        <v>697</v>
      </c>
      <c r="V1953" s="1" t="s">
        <v>698</v>
      </c>
      <c r="W1953" s="1" t="s">
        <v>708</v>
      </c>
    </row>
    <row r="1954" spans="1:23" x14ac:dyDescent="0.25">
      <c r="A1954" s="1" t="s">
        <v>5211</v>
      </c>
      <c r="B1954" s="1" t="s">
        <v>5216</v>
      </c>
      <c r="C1954" s="2">
        <v>42622</v>
      </c>
      <c r="D1954" s="2">
        <v>42643</v>
      </c>
      <c r="E1954">
        <v>777.2</v>
      </c>
      <c r="F1954" s="1" t="s">
        <v>5217</v>
      </c>
      <c r="G1954" s="1" t="s">
        <v>688</v>
      </c>
      <c r="H1954" s="1" t="s">
        <v>689</v>
      </c>
      <c r="I1954" s="1" t="s">
        <v>764</v>
      </c>
      <c r="J1954">
        <v>4000</v>
      </c>
      <c r="K1954">
        <v>57</v>
      </c>
      <c r="L1954" s="1" t="s">
        <v>691</v>
      </c>
      <c r="M1954" s="1" t="s">
        <v>984</v>
      </c>
      <c r="N1954">
        <v>0.4</v>
      </c>
      <c r="O1954" s="1" t="s">
        <v>693</v>
      </c>
      <c r="P1954">
        <v>0.92669999999999997</v>
      </c>
      <c r="Q1954" s="1" t="s">
        <v>694</v>
      </c>
      <c r="R1954" s="1" t="s">
        <v>695</v>
      </c>
      <c r="S1954" s="1" t="s">
        <v>696</v>
      </c>
      <c r="T1954">
        <v>1600</v>
      </c>
      <c r="U1954" s="1" t="s">
        <v>697</v>
      </c>
      <c r="V1954" s="1" t="s">
        <v>698</v>
      </c>
      <c r="W1954" s="1" t="s">
        <v>708</v>
      </c>
    </row>
    <row r="1955" spans="1:23" x14ac:dyDescent="0.25">
      <c r="A1955" s="1" t="s">
        <v>5218</v>
      </c>
      <c r="B1955" s="1" t="s">
        <v>5219</v>
      </c>
      <c r="C1955" s="2">
        <v>42692</v>
      </c>
      <c r="D1955" s="2">
        <v>42702</v>
      </c>
      <c r="E1955">
        <v>3600</v>
      </c>
      <c r="F1955" s="1" t="s">
        <v>5220</v>
      </c>
      <c r="G1955" s="1" t="s">
        <v>688</v>
      </c>
      <c r="H1955" s="1" t="s">
        <v>689</v>
      </c>
      <c r="I1955" s="1" t="s">
        <v>741</v>
      </c>
      <c r="J1955">
        <v>4500</v>
      </c>
      <c r="K1955">
        <v>1800</v>
      </c>
      <c r="L1955" s="1" t="s">
        <v>691</v>
      </c>
      <c r="M1955" s="1" t="s">
        <v>984</v>
      </c>
      <c r="N1955">
        <v>0.8</v>
      </c>
      <c r="O1955" s="1" t="s">
        <v>693</v>
      </c>
      <c r="P1955">
        <v>0.5</v>
      </c>
      <c r="Q1955" s="1" t="s">
        <v>694</v>
      </c>
      <c r="R1955" s="1" t="s">
        <v>695</v>
      </c>
      <c r="S1955" s="1" t="s">
        <v>696</v>
      </c>
      <c r="T1955">
        <v>3600</v>
      </c>
      <c r="U1955" s="1" t="s">
        <v>697</v>
      </c>
      <c r="V1955" s="1" t="s">
        <v>698</v>
      </c>
      <c r="W1955" s="1" t="s">
        <v>708</v>
      </c>
    </row>
    <row r="1956" spans="1:23" x14ac:dyDescent="0.25">
      <c r="A1956" s="1" t="s">
        <v>5218</v>
      </c>
      <c r="B1956" s="1" t="s">
        <v>5221</v>
      </c>
      <c r="C1956" s="2">
        <v>42692</v>
      </c>
      <c r="D1956" s="2">
        <v>42702</v>
      </c>
      <c r="E1956">
        <v>1400</v>
      </c>
      <c r="F1956" s="1" t="s">
        <v>5222</v>
      </c>
      <c r="G1956" s="1" t="s">
        <v>688</v>
      </c>
      <c r="H1956" s="1" t="s">
        <v>689</v>
      </c>
      <c r="I1956" s="1" t="s">
        <v>690</v>
      </c>
      <c r="J1956">
        <v>200000</v>
      </c>
      <c r="K1956">
        <v>1000</v>
      </c>
      <c r="L1956" s="1" t="s">
        <v>691</v>
      </c>
      <c r="M1956" s="1" t="s">
        <v>984</v>
      </c>
      <c r="N1956">
        <v>0.8</v>
      </c>
      <c r="O1956" s="1" t="s">
        <v>1029</v>
      </c>
      <c r="P1956">
        <v>0.28570000000000001</v>
      </c>
      <c r="Q1956" s="1" t="s">
        <v>694</v>
      </c>
      <c r="R1956" s="1" t="s">
        <v>695</v>
      </c>
      <c r="S1956" s="1" t="s">
        <v>696</v>
      </c>
      <c r="T1956">
        <v>160</v>
      </c>
      <c r="U1956" s="1" t="s">
        <v>697</v>
      </c>
      <c r="V1956" s="1" t="s">
        <v>698</v>
      </c>
      <c r="W1956" s="1" t="s">
        <v>708</v>
      </c>
    </row>
    <row r="1957" spans="1:23" x14ac:dyDescent="0.25">
      <c r="A1957" s="1" t="s">
        <v>5223</v>
      </c>
      <c r="B1957" s="1" t="s">
        <v>5224</v>
      </c>
      <c r="C1957" s="2">
        <v>42692</v>
      </c>
      <c r="D1957" s="2">
        <v>42702</v>
      </c>
      <c r="E1957">
        <v>5000</v>
      </c>
      <c r="F1957" s="1" t="s">
        <v>5225</v>
      </c>
      <c r="G1957" s="1" t="s">
        <v>688</v>
      </c>
      <c r="H1957" s="1" t="s">
        <v>689</v>
      </c>
      <c r="I1957" s="1" t="s">
        <v>767</v>
      </c>
      <c r="J1957">
        <v>12000</v>
      </c>
      <c r="K1957">
        <v>3000</v>
      </c>
      <c r="L1957" s="1" t="s">
        <v>691</v>
      </c>
      <c r="M1957" s="1" t="s">
        <v>984</v>
      </c>
      <c r="N1957">
        <v>0.4</v>
      </c>
      <c r="O1957" s="1" t="s">
        <v>693</v>
      </c>
      <c r="P1957">
        <v>0.4</v>
      </c>
      <c r="Q1957" s="1" t="s">
        <v>694</v>
      </c>
      <c r="R1957" s="1" t="s">
        <v>695</v>
      </c>
      <c r="S1957" s="1" t="s">
        <v>696</v>
      </c>
      <c r="T1957">
        <v>4800</v>
      </c>
      <c r="U1957" s="1" t="s">
        <v>697</v>
      </c>
      <c r="V1957" s="1" t="s">
        <v>698</v>
      </c>
      <c r="W1957" s="1" t="s">
        <v>708</v>
      </c>
    </row>
    <row r="1958" spans="1:23" x14ac:dyDescent="0.25">
      <c r="A1958" s="1" t="s">
        <v>5226</v>
      </c>
      <c r="B1958" s="1" t="s">
        <v>5227</v>
      </c>
      <c r="C1958" s="2">
        <v>42724</v>
      </c>
      <c r="D1958" s="2">
        <v>42735</v>
      </c>
      <c r="E1958">
        <v>3500</v>
      </c>
      <c r="F1958" s="1" t="s">
        <v>5228</v>
      </c>
      <c r="G1958" s="1" t="s">
        <v>688</v>
      </c>
      <c r="H1958" s="1" t="s">
        <v>689</v>
      </c>
      <c r="I1958" s="1" t="s">
        <v>720</v>
      </c>
      <c r="J1958">
        <v>8667</v>
      </c>
      <c r="K1958">
        <v>0</v>
      </c>
      <c r="L1958" s="1" t="s">
        <v>691</v>
      </c>
      <c r="M1958" s="1" t="s">
        <v>984</v>
      </c>
      <c r="N1958">
        <v>0.4</v>
      </c>
      <c r="O1958" s="1" t="s">
        <v>693</v>
      </c>
      <c r="P1958">
        <v>1</v>
      </c>
      <c r="Q1958" s="1" t="s">
        <v>694</v>
      </c>
      <c r="R1958" s="1" t="s">
        <v>695</v>
      </c>
      <c r="S1958" s="1" t="s">
        <v>696</v>
      </c>
      <c r="T1958">
        <v>3466.67</v>
      </c>
      <c r="U1958" s="1" t="s">
        <v>697</v>
      </c>
      <c r="V1958" s="1" t="s">
        <v>698</v>
      </c>
      <c r="W1958" s="1" t="s">
        <v>708</v>
      </c>
    </row>
    <row r="1959" spans="1:23" x14ac:dyDescent="0.25">
      <c r="A1959" s="1" t="s">
        <v>5229</v>
      </c>
      <c r="B1959" s="1" t="s">
        <v>5230</v>
      </c>
      <c r="C1959" s="2">
        <v>42719</v>
      </c>
      <c r="D1959" s="2">
        <v>42735</v>
      </c>
      <c r="E1959">
        <v>3000</v>
      </c>
      <c r="F1959" s="1" t="s">
        <v>5231</v>
      </c>
      <c r="G1959" s="1" t="s">
        <v>688</v>
      </c>
      <c r="H1959" s="1" t="s">
        <v>689</v>
      </c>
      <c r="I1959" s="1" t="s">
        <v>741</v>
      </c>
      <c r="J1959">
        <v>15000</v>
      </c>
      <c r="K1959">
        <v>32.6</v>
      </c>
      <c r="L1959" s="1" t="s">
        <v>691</v>
      </c>
      <c r="M1959" s="1" t="s">
        <v>984</v>
      </c>
      <c r="N1959">
        <v>0.4</v>
      </c>
      <c r="O1959" s="1" t="s">
        <v>693</v>
      </c>
      <c r="P1959">
        <v>0.98909999999999998</v>
      </c>
      <c r="Q1959" s="1" t="s">
        <v>694</v>
      </c>
      <c r="R1959" s="1" t="s">
        <v>695</v>
      </c>
      <c r="S1959" s="1" t="s">
        <v>696</v>
      </c>
      <c r="T1959">
        <v>6000</v>
      </c>
      <c r="U1959" s="1" t="s">
        <v>697</v>
      </c>
      <c r="V1959" s="1" t="s">
        <v>698</v>
      </c>
      <c r="W1959" s="1" t="s">
        <v>708</v>
      </c>
    </row>
    <row r="1960" spans="1:23" x14ac:dyDescent="0.25">
      <c r="A1960" s="1" t="s">
        <v>5229</v>
      </c>
      <c r="B1960" s="1" t="s">
        <v>5232</v>
      </c>
      <c r="C1960" s="2">
        <v>42719</v>
      </c>
      <c r="D1960" s="2">
        <v>42735</v>
      </c>
      <c r="E1960">
        <v>4000</v>
      </c>
      <c r="F1960" s="1" t="s">
        <v>5233</v>
      </c>
      <c r="G1960" s="1" t="s">
        <v>688</v>
      </c>
      <c r="H1960" s="1" t="s">
        <v>689</v>
      </c>
      <c r="I1960" s="1" t="s">
        <v>2598</v>
      </c>
      <c r="J1960">
        <v>5417</v>
      </c>
      <c r="K1960">
        <v>210.96</v>
      </c>
      <c r="L1960" s="1" t="s">
        <v>691</v>
      </c>
      <c r="M1960" s="1" t="s">
        <v>984</v>
      </c>
      <c r="N1960">
        <v>0.4</v>
      </c>
      <c r="O1960" s="1" t="s">
        <v>693</v>
      </c>
      <c r="P1960">
        <v>0.94730000000000003</v>
      </c>
      <c r="Q1960" s="1" t="s">
        <v>694</v>
      </c>
      <c r="R1960" s="1" t="s">
        <v>695</v>
      </c>
      <c r="S1960" s="1" t="s">
        <v>696</v>
      </c>
      <c r="T1960">
        <v>2166.67</v>
      </c>
      <c r="U1960" s="1" t="s">
        <v>697</v>
      </c>
      <c r="V1960" s="1" t="s">
        <v>698</v>
      </c>
      <c r="W1960" s="1" t="s">
        <v>708</v>
      </c>
    </row>
    <row r="1961" spans="1:23" x14ac:dyDescent="0.25">
      <c r="A1961" s="1" t="s">
        <v>5229</v>
      </c>
      <c r="B1961" s="1" t="s">
        <v>5234</v>
      </c>
      <c r="C1961" s="2">
        <v>42719</v>
      </c>
      <c r="D1961" s="2">
        <v>42735</v>
      </c>
      <c r="E1961">
        <v>3000</v>
      </c>
      <c r="F1961" s="1" t="s">
        <v>5235</v>
      </c>
      <c r="G1961" s="1" t="s">
        <v>688</v>
      </c>
      <c r="H1961" s="1" t="s">
        <v>689</v>
      </c>
      <c r="I1961" s="1" t="s">
        <v>702</v>
      </c>
      <c r="J1961">
        <v>4800</v>
      </c>
      <c r="K1961">
        <v>350.25</v>
      </c>
      <c r="L1961" s="1" t="s">
        <v>691</v>
      </c>
      <c r="M1961" s="1" t="s">
        <v>984</v>
      </c>
      <c r="N1961">
        <v>0.4</v>
      </c>
      <c r="O1961" s="1" t="s">
        <v>693</v>
      </c>
      <c r="P1961">
        <v>0.88329999999999997</v>
      </c>
      <c r="Q1961" s="1" t="s">
        <v>694</v>
      </c>
      <c r="R1961" s="1" t="s">
        <v>695</v>
      </c>
      <c r="S1961" s="1" t="s">
        <v>696</v>
      </c>
      <c r="T1961">
        <v>1920</v>
      </c>
      <c r="U1961" s="1" t="s">
        <v>697</v>
      </c>
      <c r="V1961" s="1" t="s">
        <v>698</v>
      </c>
      <c r="W1961" s="1" t="s">
        <v>708</v>
      </c>
    </row>
    <row r="1962" spans="1:23" x14ac:dyDescent="0.25">
      <c r="A1962" s="1" t="s">
        <v>5236</v>
      </c>
      <c r="B1962" s="1" t="s">
        <v>5237</v>
      </c>
      <c r="C1962" s="2">
        <v>42719</v>
      </c>
      <c r="D1962" s="2">
        <v>42735</v>
      </c>
      <c r="E1962">
        <v>3000</v>
      </c>
      <c r="F1962" s="1" t="s">
        <v>5238</v>
      </c>
      <c r="G1962" s="1" t="s">
        <v>688</v>
      </c>
      <c r="H1962" s="1" t="s">
        <v>689</v>
      </c>
      <c r="I1962" s="1" t="s">
        <v>720</v>
      </c>
      <c r="J1962">
        <v>4000</v>
      </c>
      <c r="K1962">
        <v>0</v>
      </c>
      <c r="L1962" s="1" t="s">
        <v>691</v>
      </c>
      <c r="M1962" s="1" t="s">
        <v>984</v>
      </c>
      <c r="N1962">
        <v>0.4</v>
      </c>
      <c r="O1962" s="1" t="s">
        <v>693</v>
      </c>
      <c r="P1962">
        <v>1</v>
      </c>
      <c r="Q1962" s="1" t="s">
        <v>694</v>
      </c>
      <c r="R1962" s="1" t="s">
        <v>722</v>
      </c>
      <c r="S1962" s="1" t="s">
        <v>696</v>
      </c>
      <c r="T1962">
        <v>1600</v>
      </c>
      <c r="U1962" s="1" t="s">
        <v>697</v>
      </c>
      <c r="V1962" s="1" t="s">
        <v>698</v>
      </c>
      <c r="W1962" s="1" t="s">
        <v>708</v>
      </c>
    </row>
    <row r="1963" spans="1:23" x14ac:dyDescent="0.25">
      <c r="A1963" s="1" t="s">
        <v>5236</v>
      </c>
      <c r="B1963" s="1" t="s">
        <v>5239</v>
      </c>
      <c r="C1963" s="2">
        <v>42719</v>
      </c>
      <c r="D1963" s="2">
        <v>42735</v>
      </c>
      <c r="E1963">
        <v>3000</v>
      </c>
      <c r="F1963" s="1" t="s">
        <v>5240</v>
      </c>
      <c r="G1963" s="1" t="s">
        <v>688</v>
      </c>
      <c r="H1963" s="1" t="s">
        <v>689</v>
      </c>
      <c r="I1963" s="1" t="s">
        <v>764</v>
      </c>
      <c r="J1963">
        <v>3333</v>
      </c>
      <c r="K1963">
        <v>0</v>
      </c>
      <c r="L1963" s="1" t="s">
        <v>691</v>
      </c>
      <c r="M1963" s="1" t="s">
        <v>984</v>
      </c>
      <c r="N1963">
        <v>0.4</v>
      </c>
      <c r="O1963" s="1" t="s">
        <v>693</v>
      </c>
      <c r="P1963">
        <v>1</v>
      </c>
      <c r="Q1963" s="1" t="s">
        <v>694</v>
      </c>
      <c r="R1963" s="1" t="s">
        <v>695</v>
      </c>
      <c r="S1963" s="1" t="s">
        <v>696</v>
      </c>
      <c r="T1963">
        <v>1333.33</v>
      </c>
      <c r="U1963" s="1" t="s">
        <v>697</v>
      </c>
      <c r="V1963" s="1" t="s">
        <v>698</v>
      </c>
      <c r="W1963" s="1" t="s">
        <v>708</v>
      </c>
    </row>
    <row r="1964" spans="1:23" x14ac:dyDescent="0.25">
      <c r="A1964" s="1" t="s">
        <v>5236</v>
      </c>
      <c r="B1964" s="1" t="s">
        <v>5241</v>
      </c>
      <c r="C1964" s="2">
        <v>42719</v>
      </c>
      <c r="D1964" s="2">
        <v>42735</v>
      </c>
      <c r="E1964">
        <v>4000</v>
      </c>
      <c r="F1964" s="1" t="s">
        <v>5242</v>
      </c>
      <c r="G1964" s="1" t="s">
        <v>688</v>
      </c>
      <c r="H1964" s="1" t="s">
        <v>689</v>
      </c>
      <c r="I1964" s="1" t="s">
        <v>741</v>
      </c>
      <c r="J1964">
        <v>10000</v>
      </c>
      <c r="K1964">
        <v>175.8</v>
      </c>
      <c r="L1964" s="1" t="s">
        <v>691</v>
      </c>
      <c r="M1964" s="1" t="s">
        <v>984</v>
      </c>
      <c r="N1964">
        <v>0.4</v>
      </c>
      <c r="O1964" s="1" t="s">
        <v>693</v>
      </c>
      <c r="P1964">
        <v>0.95609999999999995</v>
      </c>
      <c r="Q1964" s="1" t="s">
        <v>694</v>
      </c>
      <c r="R1964" s="1" t="s">
        <v>695</v>
      </c>
      <c r="S1964" s="1" t="s">
        <v>696</v>
      </c>
      <c r="T1964">
        <v>4000</v>
      </c>
      <c r="U1964" s="1" t="s">
        <v>697</v>
      </c>
      <c r="V1964" s="1" t="s">
        <v>698</v>
      </c>
      <c r="W1964" s="1" t="s">
        <v>708</v>
      </c>
    </row>
    <row r="1965" spans="1:23" x14ac:dyDescent="0.25">
      <c r="A1965" s="1" t="s">
        <v>5243</v>
      </c>
      <c r="B1965" s="1" t="s">
        <v>5244</v>
      </c>
      <c r="C1965" s="2">
        <v>42387</v>
      </c>
      <c r="D1965" s="2">
        <v>42400</v>
      </c>
      <c r="E1965">
        <v>1600</v>
      </c>
      <c r="F1965" s="1" t="s">
        <v>5245</v>
      </c>
      <c r="G1965" s="1" t="s">
        <v>688</v>
      </c>
      <c r="H1965" s="1" t="s">
        <v>689</v>
      </c>
      <c r="I1965" s="1" t="s">
        <v>716</v>
      </c>
      <c r="J1965">
        <v>4000</v>
      </c>
      <c r="K1965">
        <v>693.4</v>
      </c>
      <c r="L1965" s="1" t="s">
        <v>691</v>
      </c>
      <c r="M1965" s="1" t="s">
        <v>721</v>
      </c>
      <c r="N1965">
        <v>0.4</v>
      </c>
      <c r="O1965" s="1" t="s">
        <v>693</v>
      </c>
      <c r="P1965">
        <v>0.56659999999999999</v>
      </c>
      <c r="Q1965" s="1" t="s">
        <v>694</v>
      </c>
      <c r="R1965" s="1" t="s">
        <v>695</v>
      </c>
      <c r="S1965" s="1" t="s">
        <v>696</v>
      </c>
      <c r="T1965">
        <v>1600</v>
      </c>
      <c r="U1965" s="1" t="s">
        <v>697</v>
      </c>
      <c r="V1965" s="1" t="s">
        <v>698</v>
      </c>
      <c r="W1965" s="1" t="s">
        <v>708</v>
      </c>
    </row>
    <row r="1966" spans="1:23" x14ac:dyDescent="0.25">
      <c r="A1966" s="1" t="s">
        <v>5243</v>
      </c>
      <c r="B1966" s="1" t="s">
        <v>5246</v>
      </c>
      <c r="C1966" s="2">
        <v>42387</v>
      </c>
      <c r="D1966" s="2">
        <v>42400</v>
      </c>
      <c r="E1966">
        <v>1800</v>
      </c>
      <c r="F1966" s="1" t="s">
        <v>5247</v>
      </c>
      <c r="G1966" s="1" t="s">
        <v>688</v>
      </c>
      <c r="H1966" s="1" t="s">
        <v>689</v>
      </c>
      <c r="I1966" s="1" t="s">
        <v>989</v>
      </c>
      <c r="J1966">
        <v>6667</v>
      </c>
      <c r="K1966">
        <v>1000</v>
      </c>
      <c r="L1966" s="1" t="s">
        <v>691</v>
      </c>
      <c r="M1966" s="1" t="s">
        <v>721</v>
      </c>
      <c r="N1966">
        <v>0.4</v>
      </c>
      <c r="O1966" s="1" t="s">
        <v>693</v>
      </c>
      <c r="P1966">
        <v>0.44440000000000002</v>
      </c>
      <c r="Q1966" s="1" t="s">
        <v>694</v>
      </c>
      <c r="R1966" s="1" t="s">
        <v>695</v>
      </c>
      <c r="S1966" s="1" t="s">
        <v>696</v>
      </c>
      <c r="T1966">
        <v>2666.67</v>
      </c>
      <c r="U1966" s="1" t="s">
        <v>697</v>
      </c>
      <c r="V1966" s="1" t="s">
        <v>698</v>
      </c>
      <c r="W1966" s="1" t="s">
        <v>708</v>
      </c>
    </row>
    <row r="1967" spans="1:23" x14ac:dyDescent="0.25">
      <c r="A1967" s="1" t="s">
        <v>5243</v>
      </c>
      <c r="B1967" s="1" t="s">
        <v>5248</v>
      </c>
      <c r="C1967" s="2">
        <v>42387</v>
      </c>
      <c r="D1967" s="2">
        <v>42400</v>
      </c>
      <c r="E1967">
        <v>1600</v>
      </c>
      <c r="F1967" s="1" t="s">
        <v>5249</v>
      </c>
      <c r="G1967" s="1" t="s">
        <v>688</v>
      </c>
      <c r="H1967" s="1" t="s">
        <v>689</v>
      </c>
      <c r="I1967" s="1" t="s">
        <v>711</v>
      </c>
      <c r="J1967">
        <v>4000</v>
      </c>
      <c r="K1967">
        <v>800</v>
      </c>
      <c r="L1967" s="1" t="s">
        <v>691</v>
      </c>
      <c r="M1967" s="1" t="s">
        <v>721</v>
      </c>
      <c r="N1967">
        <v>0.4</v>
      </c>
      <c r="O1967" s="1" t="s">
        <v>693</v>
      </c>
      <c r="P1967">
        <v>0.5</v>
      </c>
      <c r="Q1967" s="1" t="s">
        <v>694</v>
      </c>
      <c r="R1967" s="1" t="s">
        <v>713</v>
      </c>
      <c r="S1967" s="1" t="s">
        <v>696</v>
      </c>
      <c r="T1967">
        <v>1600</v>
      </c>
      <c r="U1967" s="1" t="s">
        <v>697</v>
      </c>
      <c r="V1967" s="1" t="s">
        <v>698</v>
      </c>
      <c r="W1967" s="1" t="s">
        <v>708</v>
      </c>
    </row>
    <row r="1968" spans="1:23" x14ac:dyDescent="0.25">
      <c r="A1968" s="1" t="s">
        <v>5250</v>
      </c>
      <c r="B1968" s="1" t="s">
        <v>5251</v>
      </c>
      <c r="C1968" s="2">
        <v>42387</v>
      </c>
      <c r="D1968" s="2">
        <v>42400</v>
      </c>
      <c r="E1968">
        <v>739.6</v>
      </c>
      <c r="F1968" s="1" t="s">
        <v>5252</v>
      </c>
      <c r="G1968" s="1" t="s">
        <v>688</v>
      </c>
      <c r="H1968" s="1" t="s">
        <v>689</v>
      </c>
      <c r="I1968" s="1" t="s">
        <v>989</v>
      </c>
      <c r="J1968">
        <v>8667</v>
      </c>
      <c r="K1968">
        <v>395.4</v>
      </c>
      <c r="L1968" s="1" t="s">
        <v>691</v>
      </c>
      <c r="M1968" s="1" t="s">
        <v>721</v>
      </c>
      <c r="N1968">
        <v>0.4</v>
      </c>
      <c r="O1968" s="1" t="s">
        <v>693</v>
      </c>
      <c r="P1968">
        <v>0.46539999999999998</v>
      </c>
      <c r="Q1968" s="1" t="s">
        <v>694</v>
      </c>
      <c r="R1968" s="1" t="s">
        <v>695</v>
      </c>
      <c r="S1968" s="1" t="s">
        <v>696</v>
      </c>
      <c r="T1968">
        <v>3466.67</v>
      </c>
      <c r="U1968" s="1" t="s">
        <v>697</v>
      </c>
      <c r="V1968" s="1" t="s">
        <v>698</v>
      </c>
      <c r="W1968" s="1" t="s">
        <v>708</v>
      </c>
    </row>
    <row r="1969" spans="1:23" x14ac:dyDescent="0.25">
      <c r="A1969" s="1" t="s">
        <v>5250</v>
      </c>
      <c r="B1969" s="1" t="s">
        <v>5253</v>
      </c>
      <c r="C1969" s="2">
        <v>42387</v>
      </c>
      <c r="D1969" s="2">
        <v>42400</v>
      </c>
      <c r="E1969">
        <v>563.6</v>
      </c>
      <c r="F1969" s="1" t="s">
        <v>5254</v>
      </c>
      <c r="G1969" s="1" t="s">
        <v>688</v>
      </c>
      <c r="H1969" s="1" t="s">
        <v>689</v>
      </c>
      <c r="I1969" s="1" t="s">
        <v>711</v>
      </c>
      <c r="J1969">
        <v>6000</v>
      </c>
      <c r="K1969">
        <v>281.8</v>
      </c>
      <c r="L1969" s="1" t="s">
        <v>691</v>
      </c>
      <c r="M1969" s="1" t="s">
        <v>721</v>
      </c>
      <c r="N1969">
        <v>0.4</v>
      </c>
      <c r="O1969" s="1" t="s">
        <v>693</v>
      </c>
      <c r="P1969">
        <v>0.5</v>
      </c>
      <c r="Q1969" s="1" t="s">
        <v>694</v>
      </c>
      <c r="R1969" s="1" t="s">
        <v>695</v>
      </c>
      <c r="S1969" s="1" t="s">
        <v>696</v>
      </c>
      <c r="T1969">
        <v>2400</v>
      </c>
      <c r="U1969" s="1" t="s">
        <v>697</v>
      </c>
      <c r="V1969" s="1" t="s">
        <v>698</v>
      </c>
      <c r="W1969" s="1" t="s">
        <v>708</v>
      </c>
    </row>
    <row r="1970" spans="1:23" x14ac:dyDescent="0.25">
      <c r="A1970" s="1" t="s">
        <v>5250</v>
      </c>
      <c r="B1970" s="1" t="s">
        <v>5255</v>
      </c>
      <c r="C1970" s="2">
        <v>42387</v>
      </c>
      <c r="D1970" s="2">
        <v>42400</v>
      </c>
      <c r="E1970">
        <v>588</v>
      </c>
      <c r="F1970" s="1" t="s">
        <v>5256</v>
      </c>
      <c r="G1970" s="1" t="s">
        <v>688</v>
      </c>
      <c r="H1970" s="1" t="s">
        <v>689</v>
      </c>
      <c r="I1970" s="1" t="s">
        <v>716</v>
      </c>
      <c r="J1970">
        <v>5000</v>
      </c>
      <c r="K1970">
        <v>294</v>
      </c>
      <c r="L1970" s="1" t="s">
        <v>691</v>
      </c>
      <c r="M1970" s="1" t="s">
        <v>721</v>
      </c>
      <c r="N1970">
        <v>0.4</v>
      </c>
      <c r="O1970" s="1" t="s">
        <v>693</v>
      </c>
      <c r="P1970">
        <v>0.5</v>
      </c>
      <c r="Q1970" s="1" t="s">
        <v>694</v>
      </c>
      <c r="R1970" s="1" t="s">
        <v>695</v>
      </c>
      <c r="S1970" s="1" t="s">
        <v>696</v>
      </c>
      <c r="T1970">
        <v>2000</v>
      </c>
      <c r="U1970" s="1" t="s">
        <v>697</v>
      </c>
      <c r="V1970" s="1" t="s">
        <v>698</v>
      </c>
      <c r="W1970" s="1" t="s">
        <v>708</v>
      </c>
    </row>
    <row r="1971" spans="1:23" x14ac:dyDescent="0.25">
      <c r="A1971" s="1" t="s">
        <v>5250</v>
      </c>
      <c r="B1971" s="1" t="s">
        <v>5257</v>
      </c>
      <c r="C1971" s="2">
        <v>42387</v>
      </c>
      <c r="D1971" s="2">
        <v>42400</v>
      </c>
      <c r="E1971">
        <v>272.8</v>
      </c>
      <c r="F1971" s="1" t="s">
        <v>5258</v>
      </c>
      <c r="G1971" s="1" t="s">
        <v>688</v>
      </c>
      <c r="H1971" s="1" t="s">
        <v>689</v>
      </c>
      <c r="I1971" s="1" t="s">
        <v>738</v>
      </c>
      <c r="J1971">
        <v>7500</v>
      </c>
      <c r="K1971">
        <v>136.4</v>
      </c>
      <c r="L1971" s="1" t="s">
        <v>691</v>
      </c>
      <c r="M1971" s="1" t="s">
        <v>721</v>
      </c>
      <c r="N1971">
        <v>0.4</v>
      </c>
      <c r="O1971" s="1" t="s">
        <v>693</v>
      </c>
      <c r="P1971">
        <v>0.5</v>
      </c>
      <c r="Q1971" s="1" t="s">
        <v>694</v>
      </c>
      <c r="R1971" s="1" t="s">
        <v>713</v>
      </c>
      <c r="S1971" s="1" t="s">
        <v>696</v>
      </c>
      <c r="T1971">
        <v>3000</v>
      </c>
      <c r="U1971" s="1" t="s">
        <v>697</v>
      </c>
      <c r="V1971" s="1" t="s">
        <v>698</v>
      </c>
      <c r="W1971" s="1" t="s">
        <v>708</v>
      </c>
    </row>
    <row r="1972" spans="1:23" x14ac:dyDescent="0.25">
      <c r="A1972" s="1" t="s">
        <v>5259</v>
      </c>
      <c r="B1972" s="1" t="s">
        <v>5260</v>
      </c>
      <c r="C1972" s="2">
        <v>42385</v>
      </c>
      <c r="D1972" s="2">
        <v>42400</v>
      </c>
      <c r="E1972">
        <v>4671.2</v>
      </c>
      <c r="F1972" s="1" t="s">
        <v>5261</v>
      </c>
      <c r="G1972" s="1" t="s">
        <v>688</v>
      </c>
      <c r="H1972" s="1" t="s">
        <v>689</v>
      </c>
      <c r="I1972" s="1" t="s">
        <v>738</v>
      </c>
      <c r="J1972">
        <v>7500</v>
      </c>
      <c r="K1972">
        <v>1500</v>
      </c>
      <c r="L1972" s="1" t="s">
        <v>691</v>
      </c>
      <c r="M1972" s="1" t="s">
        <v>2267</v>
      </c>
      <c r="N1972">
        <v>0.4</v>
      </c>
      <c r="O1972" s="1" t="s">
        <v>693</v>
      </c>
      <c r="P1972">
        <v>0.67889999999999995</v>
      </c>
      <c r="Q1972" s="1" t="s">
        <v>694</v>
      </c>
      <c r="R1972" s="1" t="s">
        <v>695</v>
      </c>
      <c r="S1972" s="1" t="s">
        <v>696</v>
      </c>
      <c r="T1972">
        <v>3000</v>
      </c>
      <c r="U1972" s="1" t="s">
        <v>697</v>
      </c>
      <c r="V1972" s="1" t="s">
        <v>698</v>
      </c>
      <c r="W1972" s="1" t="s">
        <v>708</v>
      </c>
    </row>
    <row r="1973" spans="1:23" x14ac:dyDescent="0.25">
      <c r="A1973" s="1" t="s">
        <v>5259</v>
      </c>
      <c r="B1973" s="1" t="s">
        <v>5262</v>
      </c>
      <c r="C1973" s="2">
        <v>42385</v>
      </c>
      <c r="D1973" s="2">
        <v>42400</v>
      </c>
      <c r="E1973">
        <v>2002.8</v>
      </c>
      <c r="F1973" s="1" t="s">
        <v>5263</v>
      </c>
      <c r="G1973" s="1" t="s">
        <v>688</v>
      </c>
      <c r="H1973" s="1" t="s">
        <v>689</v>
      </c>
      <c r="I1973" s="1" t="s">
        <v>716</v>
      </c>
      <c r="J1973">
        <v>10000</v>
      </c>
      <c r="K1973">
        <v>1000</v>
      </c>
      <c r="L1973" s="1" t="s">
        <v>691</v>
      </c>
      <c r="M1973" s="1" t="s">
        <v>2267</v>
      </c>
      <c r="N1973">
        <v>0.4</v>
      </c>
      <c r="O1973" s="1" t="s">
        <v>693</v>
      </c>
      <c r="P1973">
        <v>0.50070000000000003</v>
      </c>
      <c r="Q1973" s="1" t="s">
        <v>694</v>
      </c>
      <c r="R1973" s="1" t="s">
        <v>695</v>
      </c>
      <c r="S1973" s="1" t="s">
        <v>696</v>
      </c>
      <c r="T1973">
        <v>4000</v>
      </c>
      <c r="U1973" s="1" t="s">
        <v>697</v>
      </c>
      <c r="V1973" s="1" t="s">
        <v>698</v>
      </c>
      <c r="W1973" s="1" t="s">
        <v>708</v>
      </c>
    </row>
    <row r="1974" spans="1:23" x14ac:dyDescent="0.25">
      <c r="A1974" s="1" t="s">
        <v>5259</v>
      </c>
      <c r="B1974" s="1" t="s">
        <v>5264</v>
      </c>
      <c r="C1974" s="2">
        <v>42385</v>
      </c>
      <c r="D1974" s="2">
        <v>42400</v>
      </c>
      <c r="E1974">
        <v>3207.6</v>
      </c>
      <c r="F1974" s="1" t="s">
        <v>5265</v>
      </c>
      <c r="G1974" s="1" t="s">
        <v>688</v>
      </c>
      <c r="H1974" s="1" t="s">
        <v>689</v>
      </c>
      <c r="I1974" s="1" t="s">
        <v>989</v>
      </c>
      <c r="J1974">
        <v>10000</v>
      </c>
      <c r="K1974">
        <v>1500</v>
      </c>
      <c r="L1974" s="1" t="s">
        <v>691</v>
      </c>
      <c r="M1974" s="1" t="s">
        <v>2267</v>
      </c>
      <c r="N1974">
        <v>0.4</v>
      </c>
      <c r="O1974" s="1" t="s">
        <v>693</v>
      </c>
      <c r="P1974">
        <v>0.53239999999999998</v>
      </c>
      <c r="Q1974" s="1" t="s">
        <v>694</v>
      </c>
      <c r="R1974" s="1" t="s">
        <v>695</v>
      </c>
      <c r="S1974" s="1" t="s">
        <v>696</v>
      </c>
      <c r="T1974">
        <v>4000</v>
      </c>
      <c r="U1974" s="1" t="s">
        <v>697</v>
      </c>
      <c r="V1974" s="1" t="s">
        <v>698</v>
      </c>
      <c r="W1974" s="1" t="s">
        <v>708</v>
      </c>
    </row>
    <row r="1975" spans="1:23" x14ac:dyDescent="0.25">
      <c r="A1975" s="1" t="s">
        <v>5259</v>
      </c>
      <c r="B1975" s="1" t="s">
        <v>5266</v>
      </c>
      <c r="C1975" s="2">
        <v>42385</v>
      </c>
      <c r="D1975" s="2">
        <v>42400</v>
      </c>
      <c r="E1975">
        <v>6.8</v>
      </c>
      <c r="F1975" s="1" t="s">
        <v>5267</v>
      </c>
      <c r="G1975" s="1" t="s">
        <v>688</v>
      </c>
      <c r="H1975" s="1" t="s">
        <v>689</v>
      </c>
      <c r="I1975" s="1" t="s">
        <v>706</v>
      </c>
      <c r="J1975">
        <v>4000</v>
      </c>
      <c r="K1975">
        <v>4.1900000000000004</v>
      </c>
      <c r="L1975" s="1" t="s">
        <v>691</v>
      </c>
      <c r="M1975" s="1" t="s">
        <v>2267</v>
      </c>
      <c r="N1975">
        <v>0.4</v>
      </c>
      <c r="O1975" s="1" t="s">
        <v>693</v>
      </c>
      <c r="P1975">
        <v>0.38379999999999997</v>
      </c>
      <c r="Q1975" s="1" t="s">
        <v>694</v>
      </c>
      <c r="R1975" s="1" t="s">
        <v>695</v>
      </c>
      <c r="S1975" s="1" t="s">
        <v>696</v>
      </c>
      <c r="T1975">
        <v>1600</v>
      </c>
      <c r="U1975" s="1" t="s">
        <v>697</v>
      </c>
      <c r="V1975" s="1" t="s">
        <v>698</v>
      </c>
      <c r="W1975" s="1" t="s">
        <v>708</v>
      </c>
    </row>
    <row r="1976" spans="1:23" x14ac:dyDescent="0.25">
      <c r="A1976" s="1" t="s">
        <v>5268</v>
      </c>
      <c r="B1976" s="1" t="s">
        <v>5269</v>
      </c>
      <c r="C1976" s="2">
        <v>42422</v>
      </c>
      <c r="D1976" s="2">
        <v>42429</v>
      </c>
      <c r="E1976">
        <v>1453.6</v>
      </c>
      <c r="F1976" s="1" t="s">
        <v>5270</v>
      </c>
      <c r="G1976" s="1" t="s">
        <v>688</v>
      </c>
      <c r="H1976" s="1" t="s">
        <v>689</v>
      </c>
      <c r="I1976" s="1" t="s">
        <v>1225</v>
      </c>
      <c r="J1976">
        <v>3000</v>
      </c>
      <c r="K1976">
        <v>600</v>
      </c>
      <c r="L1976" s="1" t="s">
        <v>691</v>
      </c>
      <c r="M1976" s="1" t="s">
        <v>984</v>
      </c>
      <c r="N1976">
        <v>0.4</v>
      </c>
      <c r="O1976" s="1" t="s">
        <v>693</v>
      </c>
      <c r="P1976">
        <v>0.58720000000000006</v>
      </c>
      <c r="Q1976" s="1" t="s">
        <v>694</v>
      </c>
      <c r="R1976" s="1" t="s">
        <v>695</v>
      </c>
      <c r="S1976" s="1" t="s">
        <v>696</v>
      </c>
      <c r="T1976">
        <v>1200</v>
      </c>
      <c r="U1976" s="1" t="s">
        <v>697</v>
      </c>
      <c r="V1976" s="1" t="s">
        <v>698</v>
      </c>
      <c r="W1976" s="1" t="s">
        <v>708</v>
      </c>
    </row>
    <row r="1977" spans="1:23" x14ac:dyDescent="0.25">
      <c r="A1977" s="1" t="s">
        <v>5268</v>
      </c>
      <c r="B1977" s="1" t="s">
        <v>5271</v>
      </c>
      <c r="C1977" s="2">
        <v>42422</v>
      </c>
      <c r="D1977" s="2">
        <v>42429</v>
      </c>
      <c r="E1977">
        <v>1033.2</v>
      </c>
      <c r="F1977" s="1" t="s">
        <v>5272</v>
      </c>
      <c r="G1977" s="1" t="s">
        <v>688</v>
      </c>
      <c r="H1977" s="1" t="s">
        <v>689</v>
      </c>
      <c r="I1977" s="1" t="s">
        <v>735</v>
      </c>
      <c r="J1977">
        <v>2500</v>
      </c>
      <c r="K1977">
        <v>500</v>
      </c>
      <c r="L1977" s="1" t="s">
        <v>691</v>
      </c>
      <c r="M1977" s="1" t="s">
        <v>984</v>
      </c>
      <c r="N1977">
        <v>0.4</v>
      </c>
      <c r="O1977" s="1" t="s">
        <v>693</v>
      </c>
      <c r="P1977">
        <v>0.5161</v>
      </c>
      <c r="Q1977" s="1" t="s">
        <v>694</v>
      </c>
      <c r="R1977" s="1" t="s">
        <v>695</v>
      </c>
      <c r="S1977" s="1" t="s">
        <v>696</v>
      </c>
      <c r="T1977">
        <v>1000</v>
      </c>
      <c r="U1977" s="1" t="s">
        <v>697</v>
      </c>
      <c r="V1977" s="1" t="s">
        <v>698</v>
      </c>
      <c r="W1977" s="1" t="s">
        <v>708</v>
      </c>
    </row>
    <row r="1978" spans="1:23" x14ac:dyDescent="0.25">
      <c r="A1978" s="1" t="s">
        <v>5268</v>
      </c>
      <c r="B1978" s="1" t="s">
        <v>5273</v>
      </c>
      <c r="C1978" s="2">
        <v>42422</v>
      </c>
      <c r="D1978" s="2">
        <v>42429</v>
      </c>
      <c r="E1978">
        <v>1214</v>
      </c>
      <c r="F1978" s="1" t="s">
        <v>5274</v>
      </c>
      <c r="G1978" s="1" t="s">
        <v>688</v>
      </c>
      <c r="H1978" s="1" t="s">
        <v>689</v>
      </c>
      <c r="I1978" s="1" t="s">
        <v>720</v>
      </c>
      <c r="J1978">
        <v>5000</v>
      </c>
      <c r="K1978">
        <v>1000</v>
      </c>
      <c r="L1978" s="1" t="s">
        <v>691</v>
      </c>
      <c r="M1978" s="1" t="s">
        <v>984</v>
      </c>
      <c r="N1978">
        <v>0.4</v>
      </c>
      <c r="O1978" s="1" t="s">
        <v>693</v>
      </c>
      <c r="P1978">
        <v>0.17630000000000001</v>
      </c>
      <c r="Q1978" s="1" t="s">
        <v>694</v>
      </c>
      <c r="R1978" s="1" t="s">
        <v>713</v>
      </c>
      <c r="S1978" s="1" t="s">
        <v>696</v>
      </c>
      <c r="T1978">
        <v>2000</v>
      </c>
      <c r="U1978" s="1" t="s">
        <v>697</v>
      </c>
      <c r="V1978" s="1" t="s">
        <v>698</v>
      </c>
      <c r="W1978" s="1" t="s">
        <v>708</v>
      </c>
    </row>
    <row r="1979" spans="1:23" x14ac:dyDescent="0.25">
      <c r="A1979" s="1" t="s">
        <v>5268</v>
      </c>
      <c r="B1979" s="1" t="s">
        <v>5275</v>
      </c>
      <c r="C1979" s="2">
        <v>42422</v>
      </c>
      <c r="D1979" s="2">
        <v>42429</v>
      </c>
      <c r="E1979">
        <v>292.39999999999998</v>
      </c>
      <c r="F1979" s="1" t="s">
        <v>5276</v>
      </c>
      <c r="G1979" s="1" t="s">
        <v>688</v>
      </c>
      <c r="H1979" s="1" t="s">
        <v>689</v>
      </c>
      <c r="I1979" s="1" t="s">
        <v>1897</v>
      </c>
      <c r="J1979">
        <v>3000</v>
      </c>
      <c r="K1979">
        <v>168.13</v>
      </c>
      <c r="L1979" s="1" t="s">
        <v>691</v>
      </c>
      <c r="M1979" s="1" t="s">
        <v>984</v>
      </c>
      <c r="N1979">
        <v>0.4</v>
      </c>
      <c r="O1979" s="1" t="s">
        <v>693</v>
      </c>
      <c r="P1979">
        <v>0.42499999999999999</v>
      </c>
      <c r="Q1979" s="1" t="s">
        <v>694</v>
      </c>
      <c r="R1979" s="1" t="s">
        <v>695</v>
      </c>
      <c r="S1979" s="1" t="s">
        <v>696</v>
      </c>
      <c r="T1979">
        <v>1200</v>
      </c>
      <c r="U1979" s="1" t="s">
        <v>697</v>
      </c>
      <c r="V1979" s="1" t="s">
        <v>698</v>
      </c>
      <c r="W1979" s="1" t="s">
        <v>708</v>
      </c>
    </row>
    <row r="1980" spans="1:23" x14ac:dyDescent="0.25">
      <c r="A1980" s="1" t="s">
        <v>5268</v>
      </c>
      <c r="B1980" s="1" t="s">
        <v>5277</v>
      </c>
      <c r="C1980" s="2">
        <v>42422</v>
      </c>
      <c r="D1980" s="2">
        <v>42429</v>
      </c>
      <c r="E1980">
        <v>1006.8</v>
      </c>
      <c r="F1980" s="1" t="s">
        <v>5278</v>
      </c>
      <c r="G1980" s="1" t="s">
        <v>688</v>
      </c>
      <c r="H1980" s="1" t="s">
        <v>689</v>
      </c>
      <c r="I1980" s="1" t="s">
        <v>716</v>
      </c>
      <c r="J1980">
        <v>2500</v>
      </c>
      <c r="K1980">
        <v>500</v>
      </c>
      <c r="L1980" s="1" t="s">
        <v>691</v>
      </c>
      <c r="M1980" s="1" t="s">
        <v>984</v>
      </c>
      <c r="N1980">
        <v>0.4</v>
      </c>
      <c r="O1980" s="1" t="s">
        <v>693</v>
      </c>
      <c r="P1980">
        <v>0.50339999999999996</v>
      </c>
      <c r="Q1980" s="1" t="s">
        <v>694</v>
      </c>
      <c r="R1980" s="1" t="s">
        <v>695</v>
      </c>
      <c r="S1980" s="1" t="s">
        <v>696</v>
      </c>
      <c r="T1980">
        <v>1000</v>
      </c>
      <c r="U1980" s="1" t="s">
        <v>697</v>
      </c>
      <c r="V1980" s="1" t="s">
        <v>698</v>
      </c>
      <c r="W1980" s="1" t="s">
        <v>708</v>
      </c>
    </row>
    <row r="1981" spans="1:23" x14ac:dyDescent="0.25">
      <c r="A1981" s="1" t="s">
        <v>5279</v>
      </c>
      <c r="B1981" s="1" t="s">
        <v>5280</v>
      </c>
      <c r="C1981" s="2">
        <v>42422</v>
      </c>
      <c r="D1981" s="2">
        <v>42429</v>
      </c>
      <c r="E1981">
        <v>1092.4000000000001</v>
      </c>
      <c r="F1981" s="1" t="s">
        <v>5281</v>
      </c>
      <c r="G1981" s="1" t="s">
        <v>688</v>
      </c>
      <c r="H1981" s="1" t="s">
        <v>689</v>
      </c>
      <c r="I1981" s="1" t="s">
        <v>741</v>
      </c>
      <c r="J1981">
        <v>2500</v>
      </c>
      <c r="K1981">
        <v>500</v>
      </c>
      <c r="L1981" s="1" t="s">
        <v>691</v>
      </c>
      <c r="M1981" s="1" t="s">
        <v>5282</v>
      </c>
      <c r="N1981">
        <v>0.4</v>
      </c>
      <c r="O1981" s="1" t="s">
        <v>693</v>
      </c>
      <c r="P1981">
        <v>0.5423</v>
      </c>
      <c r="Q1981" s="1" t="s">
        <v>694</v>
      </c>
      <c r="R1981" s="1" t="s">
        <v>695</v>
      </c>
      <c r="S1981" s="1" t="s">
        <v>696</v>
      </c>
      <c r="T1981">
        <v>1000</v>
      </c>
      <c r="U1981" s="1" t="s">
        <v>697</v>
      </c>
      <c r="V1981" s="1" t="s">
        <v>698</v>
      </c>
      <c r="W1981" s="1" t="s">
        <v>708</v>
      </c>
    </row>
    <row r="1982" spans="1:23" x14ac:dyDescent="0.25">
      <c r="A1982" s="1" t="s">
        <v>5279</v>
      </c>
      <c r="B1982" s="1" t="s">
        <v>5283</v>
      </c>
      <c r="C1982" s="2">
        <v>42437</v>
      </c>
      <c r="D1982" s="2">
        <v>42460</v>
      </c>
      <c r="E1982">
        <v>238.8</v>
      </c>
      <c r="F1982" s="1" t="s">
        <v>5284</v>
      </c>
      <c r="G1982" s="1" t="s">
        <v>688</v>
      </c>
      <c r="H1982" s="1" t="s">
        <v>689</v>
      </c>
      <c r="I1982" s="1" t="s">
        <v>735</v>
      </c>
      <c r="J1982">
        <v>6000</v>
      </c>
      <c r="K1982">
        <v>284.8</v>
      </c>
      <c r="L1982" s="1" t="s">
        <v>691</v>
      </c>
      <c r="M1982" s="1" t="s">
        <v>5282</v>
      </c>
      <c r="N1982">
        <v>0.4</v>
      </c>
      <c r="O1982" s="1" t="s">
        <v>693</v>
      </c>
      <c r="P1982">
        <v>-0.19259999999999999</v>
      </c>
      <c r="Q1982" s="1" t="s">
        <v>694</v>
      </c>
      <c r="R1982" s="1" t="s">
        <v>695</v>
      </c>
      <c r="S1982" s="1" t="s">
        <v>696</v>
      </c>
      <c r="T1982">
        <v>2400</v>
      </c>
      <c r="U1982" s="1" t="s">
        <v>697</v>
      </c>
      <c r="V1982" s="1" t="s">
        <v>698</v>
      </c>
      <c r="W1982" s="1" t="s">
        <v>708</v>
      </c>
    </row>
    <row r="1983" spans="1:23" x14ac:dyDescent="0.25">
      <c r="A1983" s="1" t="s">
        <v>5279</v>
      </c>
      <c r="B1983" s="1" t="s">
        <v>5285</v>
      </c>
      <c r="C1983" s="2">
        <v>42437</v>
      </c>
      <c r="D1983" s="2">
        <v>42460</v>
      </c>
      <c r="E1983">
        <v>186.8</v>
      </c>
      <c r="F1983" s="1" t="s">
        <v>5286</v>
      </c>
      <c r="G1983" s="1" t="s">
        <v>688</v>
      </c>
      <c r="H1983" s="1" t="s">
        <v>689</v>
      </c>
      <c r="I1983" s="1" t="s">
        <v>767</v>
      </c>
      <c r="J1983">
        <v>3636</v>
      </c>
      <c r="K1983">
        <v>102.74</v>
      </c>
      <c r="L1983" s="1" t="s">
        <v>691</v>
      </c>
      <c r="M1983" s="1" t="s">
        <v>5282</v>
      </c>
      <c r="N1983">
        <v>0.4</v>
      </c>
      <c r="O1983" s="1" t="s">
        <v>693</v>
      </c>
      <c r="P1983">
        <v>0.45</v>
      </c>
      <c r="Q1983" s="1" t="s">
        <v>694</v>
      </c>
      <c r="R1983" s="1" t="s">
        <v>695</v>
      </c>
      <c r="S1983" s="1" t="s">
        <v>696</v>
      </c>
      <c r="T1983">
        <v>1454.55</v>
      </c>
      <c r="U1983" s="1" t="s">
        <v>697</v>
      </c>
      <c r="V1983" s="1" t="s">
        <v>698</v>
      </c>
      <c r="W1983" s="1" t="s">
        <v>708</v>
      </c>
    </row>
    <row r="1984" spans="1:23" x14ac:dyDescent="0.25">
      <c r="A1984" s="1" t="s">
        <v>5279</v>
      </c>
      <c r="B1984" s="1" t="s">
        <v>5287</v>
      </c>
      <c r="C1984" s="2">
        <v>42422</v>
      </c>
      <c r="D1984" s="2">
        <v>42429</v>
      </c>
      <c r="E1984">
        <v>873.6</v>
      </c>
      <c r="F1984" s="1" t="s">
        <v>5288</v>
      </c>
      <c r="G1984" s="1" t="s">
        <v>688</v>
      </c>
      <c r="H1984" s="1" t="s">
        <v>689</v>
      </c>
      <c r="I1984" s="1" t="s">
        <v>738</v>
      </c>
      <c r="J1984">
        <v>3000</v>
      </c>
      <c r="K1984">
        <v>600</v>
      </c>
      <c r="L1984" s="1" t="s">
        <v>691</v>
      </c>
      <c r="M1984" s="1" t="s">
        <v>5282</v>
      </c>
      <c r="N1984">
        <v>0.4</v>
      </c>
      <c r="O1984" s="1" t="s">
        <v>693</v>
      </c>
      <c r="P1984">
        <v>0.31319999999999998</v>
      </c>
      <c r="Q1984" s="1" t="s">
        <v>694</v>
      </c>
      <c r="R1984" s="1" t="s">
        <v>695</v>
      </c>
      <c r="S1984" s="1" t="s">
        <v>696</v>
      </c>
      <c r="T1984">
        <v>1200</v>
      </c>
      <c r="U1984" s="1" t="s">
        <v>697</v>
      </c>
      <c r="V1984" s="1" t="s">
        <v>698</v>
      </c>
      <c r="W1984" s="1" t="s">
        <v>708</v>
      </c>
    </row>
    <row r="1985" spans="1:23" x14ac:dyDescent="0.25">
      <c r="A1985" s="1" t="s">
        <v>5279</v>
      </c>
      <c r="B1985" s="1" t="s">
        <v>5289</v>
      </c>
      <c r="C1985" s="2">
        <v>42422</v>
      </c>
      <c r="D1985" s="2">
        <v>42429</v>
      </c>
      <c r="E1985">
        <v>601.20000000000005</v>
      </c>
      <c r="F1985" s="1" t="s">
        <v>5290</v>
      </c>
      <c r="G1985" s="1" t="s">
        <v>688</v>
      </c>
      <c r="H1985" s="1" t="s">
        <v>689</v>
      </c>
      <c r="I1985" s="1" t="s">
        <v>716</v>
      </c>
      <c r="J1985">
        <v>1500</v>
      </c>
      <c r="K1985">
        <v>300</v>
      </c>
      <c r="L1985" s="1" t="s">
        <v>691</v>
      </c>
      <c r="M1985" s="1" t="s">
        <v>5282</v>
      </c>
      <c r="N1985">
        <v>0.4</v>
      </c>
      <c r="O1985" s="1" t="s">
        <v>693</v>
      </c>
      <c r="P1985">
        <v>0.501</v>
      </c>
      <c r="Q1985" s="1" t="s">
        <v>694</v>
      </c>
      <c r="R1985" s="1" t="s">
        <v>695</v>
      </c>
      <c r="S1985" s="1" t="s">
        <v>696</v>
      </c>
      <c r="T1985">
        <v>600</v>
      </c>
      <c r="U1985" s="1" t="s">
        <v>697</v>
      </c>
      <c r="V1985" s="1" t="s">
        <v>698</v>
      </c>
      <c r="W1985" s="1" t="s">
        <v>708</v>
      </c>
    </row>
    <row r="1986" spans="1:23" x14ac:dyDescent="0.25">
      <c r="A1986" s="1" t="s">
        <v>5279</v>
      </c>
      <c r="B1986" s="1" t="s">
        <v>5291</v>
      </c>
      <c r="C1986" s="2">
        <v>42437</v>
      </c>
      <c r="D1986" s="2">
        <v>42460</v>
      </c>
      <c r="E1986">
        <v>266</v>
      </c>
      <c r="F1986" s="1" t="s">
        <v>5292</v>
      </c>
      <c r="G1986" s="1" t="s">
        <v>688</v>
      </c>
      <c r="H1986" s="1" t="s">
        <v>689</v>
      </c>
      <c r="I1986" s="1" t="s">
        <v>1897</v>
      </c>
      <c r="J1986">
        <v>3478</v>
      </c>
      <c r="K1986">
        <v>152.94999999999999</v>
      </c>
      <c r="L1986" s="1" t="s">
        <v>691</v>
      </c>
      <c r="M1986" s="1" t="s">
        <v>5282</v>
      </c>
      <c r="N1986">
        <v>0.4</v>
      </c>
      <c r="O1986" s="1" t="s">
        <v>693</v>
      </c>
      <c r="P1986">
        <v>0.42499999999999999</v>
      </c>
      <c r="Q1986" s="1" t="s">
        <v>694</v>
      </c>
      <c r="R1986" s="1" t="s">
        <v>695</v>
      </c>
      <c r="S1986" s="1" t="s">
        <v>696</v>
      </c>
      <c r="T1986">
        <v>1391.3</v>
      </c>
      <c r="U1986" s="1" t="s">
        <v>697</v>
      </c>
      <c r="V1986" s="1" t="s">
        <v>698</v>
      </c>
      <c r="W1986" s="1" t="s">
        <v>708</v>
      </c>
    </row>
    <row r="1987" spans="1:23" x14ac:dyDescent="0.25">
      <c r="A1987" s="1" t="s">
        <v>5279</v>
      </c>
      <c r="B1987" s="1" t="s">
        <v>5293</v>
      </c>
      <c r="C1987" s="2">
        <v>42422</v>
      </c>
      <c r="D1987" s="2">
        <v>42429</v>
      </c>
      <c r="E1987">
        <v>954.4</v>
      </c>
      <c r="F1987" s="1" t="s">
        <v>5294</v>
      </c>
      <c r="G1987" s="1" t="s">
        <v>688</v>
      </c>
      <c r="H1987" s="1" t="s">
        <v>689</v>
      </c>
      <c r="I1987" s="1" t="s">
        <v>711</v>
      </c>
      <c r="J1987">
        <v>3000</v>
      </c>
      <c r="K1987">
        <v>477.2</v>
      </c>
      <c r="L1987" s="1" t="s">
        <v>691</v>
      </c>
      <c r="M1987" s="1" t="s">
        <v>5282</v>
      </c>
      <c r="N1987">
        <v>0.4</v>
      </c>
      <c r="O1987" s="1" t="s">
        <v>693</v>
      </c>
      <c r="P1987">
        <v>0.5</v>
      </c>
      <c r="Q1987" s="1" t="s">
        <v>694</v>
      </c>
      <c r="R1987" s="1" t="s">
        <v>713</v>
      </c>
      <c r="S1987" s="1" t="s">
        <v>696</v>
      </c>
      <c r="T1987">
        <v>1200</v>
      </c>
      <c r="U1987" s="1" t="s">
        <v>697</v>
      </c>
      <c r="V1987" s="1" t="s">
        <v>698</v>
      </c>
      <c r="W1987" s="1" t="s">
        <v>708</v>
      </c>
    </row>
    <row r="1988" spans="1:23" x14ac:dyDescent="0.25">
      <c r="A1988" s="1" t="s">
        <v>5279</v>
      </c>
      <c r="B1988" s="1" t="s">
        <v>5295</v>
      </c>
      <c r="C1988" s="2">
        <v>42422</v>
      </c>
      <c r="D1988" s="2">
        <v>42429</v>
      </c>
      <c r="E1988">
        <v>478.4</v>
      </c>
      <c r="F1988" s="1" t="s">
        <v>5296</v>
      </c>
      <c r="G1988" s="1" t="s">
        <v>688</v>
      </c>
      <c r="H1988" s="1" t="s">
        <v>689</v>
      </c>
      <c r="I1988" s="1" t="s">
        <v>735</v>
      </c>
      <c r="J1988">
        <v>2500</v>
      </c>
      <c r="K1988">
        <v>239.2</v>
      </c>
      <c r="L1988" s="1" t="s">
        <v>691</v>
      </c>
      <c r="M1988" s="1" t="s">
        <v>5282</v>
      </c>
      <c r="N1988">
        <v>0.4</v>
      </c>
      <c r="O1988" s="1" t="s">
        <v>693</v>
      </c>
      <c r="P1988">
        <v>0.5</v>
      </c>
      <c r="Q1988" s="1" t="s">
        <v>694</v>
      </c>
      <c r="R1988" s="1" t="s">
        <v>695</v>
      </c>
      <c r="S1988" s="1" t="s">
        <v>696</v>
      </c>
      <c r="T1988">
        <v>1000</v>
      </c>
      <c r="U1988" s="1" t="s">
        <v>697</v>
      </c>
      <c r="V1988" s="1" t="s">
        <v>698</v>
      </c>
      <c r="W1988" s="1" t="s">
        <v>708</v>
      </c>
    </row>
    <row r="1989" spans="1:23" x14ac:dyDescent="0.25">
      <c r="A1989" s="1" t="s">
        <v>5279</v>
      </c>
      <c r="B1989" s="1" t="s">
        <v>5297</v>
      </c>
      <c r="C1989" s="2">
        <v>42437</v>
      </c>
      <c r="D1989" s="2">
        <v>42460</v>
      </c>
      <c r="E1989">
        <v>382.4</v>
      </c>
      <c r="F1989" s="1" t="s">
        <v>5298</v>
      </c>
      <c r="G1989" s="1" t="s">
        <v>688</v>
      </c>
      <c r="H1989" s="1" t="s">
        <v>689</v>
      </c>
      <c r="I1989" s="1" t="s">
        <v>716</v>
      </c>
      <c r="J1989">
        <v>3000</v>
      </c>
      <c r="K1989">
        <v>191.2</v>
      </c>
      <c r="L1989" s="1" t="s">
        <v>691</v>
      </c>
      <c r="M1989" s="1" t="s">
        <v>5282</v>
      </c>
      <c r="N1989">
        <v>0.4</v>
      </c>
      <c r="O1989" s="1" t="s">
        <v>693</v>
      </c>
      <c r="P1989">
        <v>0.5</v>
      </c>
      <c r="Q1989" s="1" t="s">
        <v>694</v>
      </c>
      <c r="R1989" s="1" t="s">
        <v>695</v>
      </c>
      <c r="S1989" s="1" t="s">
        <v>696</v>
      </c>
      <c r="T1989">
        <v>1200</v>
      </c>
      <c r="U1989" s="1" t="s">
        <v>697</v>
      </c>
      <c r="V1989" s="1" t="s">
        <v>698</v>
      </c>
      <c r="W1989" s="1" t="s">
        <v>708</v>
      </c>
    </row>
    <row r="1990" spans="1:23" x14ac:dyDescent="0.25">
      <c r="A1990" s="1" t="s">
        <v>5299</v>
      </c>
      <c r="B1990" s="1" t="s">
        <v>5300</v>
      </c>
      <c r="C1990" s="2">
        <v>42644</v>
      </c>
      <c r="D1990" s="2">
        <v>42673</v>
      </c>
      <c r="E1990">
        <v>1635.2</v>
      </c>
      <c r="F1990" s="1" t="s">
        <v>5301</v>
      </c>
      <c r="G1990" s="1" t="s">
        <v>688</v>
      </c>
      <c r="H1990" s="1" t="s">
        <v>689</v>
      </c>
      <c r="I1990" s="1" t="s">
        <v>716</v>
      </c>
      <c r="J1990">
        <v>4000</v>
      </c>
      <c r="K1990">
        <v>800</v>
      </c>
      <c r="L1990" s="1" t="s">
        <v>691</v>
      </c>
      <c r="M1990" s="1" t="s">
        <v>4868</v>
      </c>
      <c r="N1990">
        <v>0.4</v>
      </c>
      <c r="O1990" s="1" t="s">
        <v>693</v>
      </c>
      <c r="P1990">
        <v>0.51080000000000003</v>
      </c>
      <c r="Q1990" s="1" t="s">
        <v>694</v>
      </c>
      <c r="R1990" s="1" t="s">
        <v>695</v>
      </c>
      <c r="S1990" s="1" t="s">
        <v>696</v>
      </c>
      <c r="T1990">
        <v>1600</v>
      </c>
      <c r="U1990" s="1" t="s">
        <v>697</v>
      </c>
      <c r="V1990" s="1" t="s">
        <v>698</v>
      </c>
      <c r="W1990" s="1" t="s">
        <v>708</v>
      </c>
    </row>
    <row r="1991" spans="1:23" x14ac:dyDescent="0.25">
      <c r="A1991" s="1" t="s">
        <v>5299</v>
      </c>
      <c r="B1991" s="1" t="s">
        <v>5302</v>
      </c>
      <c r="C1991" s="2">
        <v>42644</v>
      </c>
      <c r="D1991" s="2">
        <v>42673</v>
      </c>
      <c r="E1991">
        <v>3182.8</v>
      </c>
      <c r="F1991" s="1" t="s">
        <v>5303</v>
      </c>
      <c r="G1991" s="1" t="s">
        <v>688</v>
      </c>
      <c r="H1991" s="1" t="s">
        <v>689</v>
      </c>
      <c r="I1991" s="1" t="s">
        <v>720</v>
      </c>
      <c r="J1991">
        <v>8500</v>
      </c>
      <c r="K1991">
        <v>1700</v>
      </c>
      <c r="L1991" s="1" t="s">
        <v>691</v>
      </c>
      <c r="M1991" s="1" t="s">
        <v>4868</v>
      </c>
      <c r="N1991">
        <v>0.4</v>
      </c>
      <c r="O1991" s="1" t="s">
        <v>693</v>
      </c>
      <c r="P1991">
        <v>0.46589999999999998</v>
      </c>
      <c r="Q1991" s="1" t="s">
        <v>694</v>
      </c>
      <c r="R1991" s="1" t="s">
        <v>722</v>
      </c>
      <c r="S1991" s="1" t="s">
        <v>696</v>
      </c>
      <c r="T1991">
        <v>3400</v>
      </c>
      <c r="U1991" s="1" t="s">
        <v>697</v>
      </c>
      <c r="V1991" s="1" t="s">
        <v>698</v>
      </c>
      <c r="W1991" s="1" t="s">
        <v>708</v>
      </c>
    </row>
    <row r="1992" spans="1:23" x14ac:dyDescent="0.25">
      <c r="A1992" s="1" t="s">
        <v>5304</v>
      </c>
      <c r="B1992" s="1" t="s">
        <v>5305</v>
      </c>
      <c r="C1992" s="2">
        <v>42636</v>
      </c>
      <c r="D1992" s="2">
        <v>42643</v>
      </c>
      <c r="E1992">
        <v>1051.5999999999999</v>
      </c>
      <c r="F1992" s="1" t="s">
        <v>5306</v>
      </c>
      <c r="G1992" s="1" t="s">
        <v>688</v>
      </c>
      <c r="H1992" s="1" t="s">
        <v>689</v>
      </c>
      <c r="I1992" s="1" t="s">
        <v>720</v>
      </c>
      <c r="J1992">
        <v>4000</v>
      </c>
      <c r="K1992">
        <v>525.79999999999995</v>
      </c>
      <c r="L1992" s="1" t="s">
        <v>691</v>
      </c>
      <c r="M1992" s="1" t="s">
        <v>2267</v>
      </c>
      <c r="N1992">
        <v>0.4</v>
      </c>
      <c r="O1992" s="1" t="s">
        <v>693</v>
      </c>
      <c r="P1992">
        <v>0.5</v>
      </c>
      <c r="Q1992" s="1" t="s">
        <v>694</v>
      </c>
      <c r="R1992" s="1" t="s">
        <v>722</v>
      </c>
      <c r="S1992" s="1" t="s">
        <v>696</v>
      </c>
      <c r="T1992">
        <v>1600</v>
      </c>
      <c r="U1992" s="1" t="s">
        <v>697</v>
      </c>
      <c r="V1992" s="1" t="s">
        <v>698</v>
      </c>
      <c r="W1992" s="1" t="s">
        <v>708</v>
      </c>
    </row>
    <row r="1993" spans="1:23" x14ac:dyDescent="0.25">
      <c r="A1993" s="1" t="s">
        <v>5304</v>
      </c>
      <c r="B1993" s="1" t="s">
        <v>5307</v>
      </c>
      <c r="C1993" s="2">
        <v>42636</v>
      </c>
      <c r="D1993" s="2">
        <v>42643</v>
      </c>
      <c r="E1993">
        <v>22.4</v>
      </c>
      <c r="F1993" s="1" t="s">
        <v>5308</v>
      </c>
      <c r="G1993" s="1" t="s">
        <v>688</v>
      </c>
      <c r="H1993" s="1" t="s">
        <v>689</v>
      </c>
      <c r="I1993" s="1" t="s">
        <v>767</v>
      </c>
      <c r="J1993">
        <v>4545</v>
      </c>
      <c r="K1993">
        <v>1000</v>
      </c>
      <c r="L1993" s="1" t="s">
        <v>691</v>
      </c>
      <c r="M1993" s="1" t="s">
        <v>2267</v>
      </c>
      <c r="N1993">
        <v>0.4</v>
      </c>
      <c r="O1993" s="1" t="s">
        <v>693</v>
      </c>
      <c r="P1993">
        <v>-43.642899999999997</v>
      </c>
      <c r="Q1993" s="1" t="s">
        <v>694</v>
      </c>
      <c r="R1993" s="1" t="s">
        <v>695</v>
      </c>
      <c r="S1993" s="1" t="s">
        <v>696</v>
      </c>
      <c r="T1993">
        <v>1818.18</v>
      </c>
      <c r="U1993" s="1" t="s">
        <v>697</v>
      </c>
      <c r="V1993" s="1" t="s">
        <v>698</v>
      </c>
      <c r="W1993" s="1" t="s">
        <v>708</v>
      </c>
    </row>
    <row r="1994" spans="1:23" x14ac:dyDescent="0.25">
      <c r="A1994" s="1" t="s">
        <v>5309</v>
      </c>
      <c r="B1994" s="1" t="s">
        <v>5310</v>
      </c>
      <c r="C1994" s="2">
        <v>42636</v>
      </c>
      <c r="D1994" s="2">
        <v>42643</v>
      </c>
      <c r="E1994">
        <v>2100.8000000000002</v>
      </c>
      <c r="F1994" s="1" t="s">
        <v>5311</v>
      </c>
      <c r="G1994" s="1" t="s">
        <v>688</v>
      </c>
      <c r="H1994" s="1" t="s">
        <v>689</v>
      </c>
      <c r="I1994" s="1" t="s">
        <v>690</v>
      </c>
      <c r="J1994">
        <v>3200</v>
      </c>
      <c r="K1994">
        <v>800</v>
      </c>
      <c r="L1994" s="1" t="s">
        <v>691</v>
      </c>
      <c r="M1994" s="1" t="s">
        <v>2267</v>
      </c>
      <c r="N1994">
        <v>0.4</v>
      </c>
      <c r="O1994" s="1" t="s">
        <v>693</v>
      </c>
      <c r="P1994">
        <v>0.61919999999999997</v>
      </c>
      <c r="Q1994" s="1" t="s">
        <v>694</v>
      </c>
      <c r="R1994" s="1" t="s">
        <v>695</v>
      </c>
      <c r="S1994" s="1" t="s">
        <v>696</v>
      </c>
      <c r="T1994">
        <v>1280</v>
      </c>
      <c r="U1994" s="1" t="s">
        <v>697</v>
      </c>
      <c r="V1994" s="1" t="s">
        <v>698</v>
      </c>
      <c r="W1994" s="1" t="s">
        <v>708</v>
      </c>
    </row>
    <row r="1995" spans="1:23" x14ac:dyDescent="0.25">
      <c r="A1995" s="1" t="s">
        <v>5309</v>
      </c>
      <c r="B1995" s="1" t="s">
        <v>5312</v>
      </c>
      <c r="C1995" s="2">
        <v>42636</v>
      </c>
      <c r="D1995" s="2">
        <v>42643</v>
      </c>
      <c r="E1995">
        <v>2863.2</v>
      </c>
      <c r="F1995" s="1" t="s">
        <v>5313</v>
      </c>
      <c r="G1995" s="1" t="s">
        <v>688</v>
      </c>
      <c r="H1995" s="1" t="s">
        <v>689</v>
      </c>
      <c r="I1995" s="1" t="s">
        <v>702</v>
      </c>
      <c r="J1995">
        <v>2800</v>
      </c>
      <c r="K1995">
        <v>519.75</v>
      </c>
      <c r="L1995" s="1" t="s">
        <v>691</v>
      </c>
      <c r="M1995" s="1" t="s">
        <v>2267</v>
      </c>
      <c r="N1995">
        <v>0.4</v>
      </c>
      <c r="O1995" s="1" t="s">
        <v>693</v>
      </c>
      <c r="P1995">
        <v>0.81850000000000001</v>
      </c>
      <c r="Q1995" s="1" t="s">
        <v>694</v>
      </c>
      <c r="R1995" s="1" t="s">
        <v>695</v>
      </c>
      <c r="S1995" s="1" t="s">
        <v>696</v>
      </c>
      <c r="T1995">
        <v>1120</v>
      </c>
      <c r="U1995" s="1" t="s">
        <v>697</v>
      </c>
      <c r="V1995" s="1" t="s">
        <v>698</v>
      </c>
      <c r="W1995" s="1" t="s">
        <v>708</v>
      </c>
    </row>
    <row r="1996" spans="1:23" x14ac:dyDescent="0.25">
      <c r="A1996" s="1" t="s">
        <v>5309</v>
      </c>
      <c r="B1996" s="1" t="s">
        <v>5314</v>
      </c>
      <c r="C1996" s="2">
        <v>42644</v>
      </c>
      <c r="D1996" s="2">
        <v>42673</v>
      </c>
      <c r="E1996">
        <v>36</v>
      </c>
      <c r="F1996" s="1" t="s">
        <v>5315</v>
      </c>
      <c r="G1996" s="1" t="s">
        <v>688</v>
      </c>
      <c r="H1996" s="1" t="s">
        <v>689</v>
      </c>
      <c r="I1996" s="1" t="s">
        <v>702</v>
      </c>
      <c r="J1996">
        <v>100</v>
      </c>
      <c r="K1996">
        <v>0</v>
      </c>
      <c r="L1996" s="1" t="s">
        <v>691</v>
      </c>
      <c r="M1996" s="1" t="s">
        <v>4868</v>
      </c>
      <c r="N1996">
        <v>0.4</v>
      </c>
      <c r="O1996" s="1" t="s">
        <v>693</v>
      </c>
      <c r="P1996">
        <v>1</v>
      </c>
      <c r="Q1996" s="1" t="s">
        <v>694</v>
      </c>
      <c r="R1996" s="1" t="s">
        <v>695</v>
      </c>
      <c r="S1996" s="1" t="s">
        <v>696</v>
      </c>
      <c r="T1996">
        <v>40</v>
      </c>
      <c r="U1996" s="1" t="s">
        <v>697</v>
      </c>
      <c r="V1996" s="1" t="s">
        <v>698</v>
      </c>
      <c r="W1996" s="1" t="s">
        <v>708</v>
      </c>
    </row>
    <row r="1997" spans="1:23" x14ac:dyDescent="0.25">
      <c r="A1997" s="1" t="s">
        <v>5316</v>
      </c>
      <c r="B1997" s="1" t="s">
        <v>5317</v>
      </c>
      <c r="C1997" s="2">
        <v>42705</v>
      </c>
      <c r="D1997" s="2">
        <v>42711</v>
      </c>
      <c r="E1997">
        <v>2000</v>
      </c>
      <c r="F1997" s="1" t="s">
        <v>5318</v>
      </c>
      <c r="G1997" s="1" t="s">
        <v>688</v>
      </c>
      <c r="H1997" s="1" t="s">
        <v>689</v>
      </c>
      <c r="I1997" s="1" t="s">
        <v>720</v>
      </c>
      <c r="J1997">
        <v>5000</v>
      </c>
      <c r="K1997">
        <v>1000</v>
      </c>
      <c r="L1997" s="1" t="s">
        <v>691</v>
      </c>
      <c r="M1997" s="1" t="s">
        <v>984</v>
      </c>
      <c r="N1997">
        <v>0.4</v>
      </c>
      <c r="O1997" s="1" t="s">
        <v>693</v>
      </c>
      <c r="P1997">
        <v>0.5</v>
      </c>
      <c r="Q1997" s="1" t="s">
        <v>694</v>
      </c>
      <c r="R1997" s="1" t="s">
        <v>722</v>
      </c>
      <c r="S1997" s="1" t="s">
        <v>696</v>
      </c>
      <c r="T1997">
        <v>2000</v>
      </c>
      <c r="U1997" s="1" t="s">
        <v>697</v>
      </c>
      <c r="V1997" s="1" t="s">
        <v>698</v>
      </c>
      <c r="W1997" s="1" t="s">
        <v>708</v>
      </c>
    </row>
    <row r="1998" spans="1:23" x14ac:dyDescent="0.25">
      <c r="A1998" s="1" t="s">
        <v>5319</v>
      </c>
      <c r="B1998" s="1" t="s">
        <v>5320</v>
      </c>
      <c r="C1998" s="2">
        <v>42695</v>
      </c>
      <c r="D1998" s="2">
        <v>42702</v>
      </c>
      <c r="E1998">
        <v>6000</v>
      </c>
      <c r="F1998" s="1" t="s">
        <v>5321</v>
      </c>
      <c r="G1998" s="1" t="s">
        <v>688</v>
      </c>
      <c r="H1998" s="1" t="s">
        <v>689</v>
      </c>
      <c r="I1998" s="1" t="s">
        <v>720</v>
      </c>
      <c r="J1998">
        <v>15000</v>
      </c>
      <c r="K1998">
        <v>3000</v>
      </c>
      <c r="L1998" s="1" t="s">
        <v>691</v>
      </c>
      <c r="M1998" s="1" t="s">
        <v>984</v>
      </c>
      <c r="N1998">
        <v>0.4</v>
      </c>
      <c r="O1998" s="1" t="s">
        <v>693</v>
      </c>
      <c r="P1998">
        <v>0.5</v>
      </c>
      <c r="Q1998" s="1" t="s">
        <v>694</v>
      </c>
      <c r="R1998" s="1" t="s">
        <v>695</v>
      </c>
      <c r="S1998" s="1" t="s">
        <v>696</v>
      </c>
      <c r="T1998">
        <v>6000</v>
      </c>
      <c r="U1998" s="1" t="s">
        <v>697</v>
      </c>
      <c r="V1998" s="1" t="s">
        <v>698</v>
      </c>
      <c r="W1998" s="1" t="s">
        <v>708</v>
      </c>
    </row>
    <row r="1999" spans="1:23" x14ac:dyDescent="0.25">
      <c r="A1999" s="1" t="s">
        <v>5319</v>
      </c>
      <c r="B1999" s="1" t="s">
        <v>5322</v>
      </c>
      <c r="C1999" s="2">
        <v>42695</v>
      </c>
      <c r="D1999" s="2">
        <v>42702</v>
      </c>
      <c r="E1999">
        <v>2400</v>
      </c>
      <c r="F1999" s="1" t="s">
        <v>5323</v>
      </c>
      <c r="G1999" s="1" t="s">
        <v>688</v>
      </c>
      <c r="H1999" s="1" t="s">
        <v>689</v>
      </c>
      <c r="I1999" s="1" t="s">
        <v>716</v>
      </c>
      <c r="J1999">
        <v>6000</v>
      </c>
      <c r="K1999">
        <v>1173</v>
      </c>
      <c r="L1999" s="1" t="s">
        <v>691</v>
      </c>
      <c r="M1999" s="1" t="s">
        <v>984</v>
      </c>
      <c r="N1999">
        <v>0.4</v>
      </c>
      <c r="O1999" s="1" t="s">
        <v>693</v>
      </c>
      <c r="P1999">
        <v>0.51129999999999998</v>
      </c>
      <c r="Q1999" s="1" t="s">
        <v>694</v>
      </c>
      <c r="R1999" s="1" t="s">
        <v>722</v>
      </c>
      <c r="S1999" s="1" t="s">
        <v>696</v>
      </c>
      <c r="T1999">
        <v>2400</v>
      </c>
      <c r="U1999" s="1" t="s">
        <v>697</v>
      </c>
      <c r="V1999" s="1" t="s">
        <v>698</v>
      </c>
      <c r="W1999" s="1" t="s">
        <v>708</v>
      </c>
    </row>
    <row r="2000" spans="1:23" x14ac:dyDescent="0.25">
      <c r="A2000" s="1" t="s">
        <v>5319</v>
      </c>
      <c r="B2000" s="1" t="s">
        <v>5324</v>
      </c>
      <c r="C2000" s="2">
        <v>42695</v>
      </c>
      <c r="D2000" s="2">
        <v>42702</v>
      </c>
      <c r="E2000">
        <v>1600</v>
      </c>
      <c r="F2000" s="1" t="s">
        <v>5325</v>
      </c>
      <c r="G2000" s="1" t="s">
        <v>688</v>
      </c>
      <c r="H2000" s="1" t="s">
        <v>689</v>
      </c>
      <c r="I2000" s="1" t="s">
        <v>764</v>
      </c>
      <c r="J2000">
        <v>2667</v>
      </c>
      <c r="K2000">
        <v>766.5</v>
      </c>
      <c r="L2000" s="1" t="s">
        <v>691</v>
      </c>
      <c r="M2000" s="1" t="s">
        <v>984</v>
      </c>
      <c r="N2000">
        <v>0.4</v>
      </c>
      <c r="O2000" s="1" t="s">
        <v>693</v>
      </c>
      <c r="P2000">
        <v>0.52090000000000003</v>
      </c>
      <c r="Q2000" s="1" t="s">
        <v>694</v>
      </c>
      <c r="R2000" s="1" t="s">
        <v>695</v>
      </c>
      <c r="S2000" s="1" t="s">
        <v>696</v>
      </c>
      <c r="T2000">
        <v>1066.67</v>
      </c>
      <c r="U2000" s="1" t="s">
        <v>697</v>
      </c>
      <c r="V2000" s="1" t="s">
        <v>698</v>
      </c>
      <c r="W2000" s="1" t="s">
        <v>708</v>
      </c>
    </row>
    <row r="2001" spans="1:23" x14ac:dyDescent="0.25">
      <c r="A2001" s="1" t="s">
        <v>5326</v>
      </c>
      <c r="B2001" s="1" t="s">
        <v>5327</v>
      </c>
      <c r="C2001" s="2">
        <v>42644</v>
      </c>
      <c r="D2001" s="2">
        <v>42673</v>
      </c>
      <c r="E2001">
        <v>1790</v>
      </c>
      <c r="F2001" s="1" t="s">
        <v>5328</v>
      </c>
      <c r="G2001" s="1" t="s">
        <v>688</v>
      </c>
      <c r="H2001" s="1" t="s">
        <v>689</v>
      </c>
      <c r="I2001" s="1" t="s">
        <v>716</v>
      </c>
      <c r="J2001">
        <v>5000</v>
      </c>
      <c r="K2001">
        <v>1000</v>
      </c>
      <c r="L2001" s="1" t="s">
        <v>691</v>
      </c>
      <c r="M2001" s="1" t="s">
        <v>4868</v>
      </c>
      <c r="N2001">
        <v>0.4</v>
      </c>
      <c r="O2001" s="1" t="s">
        <v>693</v>
      </c>
      <c r="P2001">
        <v>0.44130000000000003</v>
      </c>
      <c r="Q2001" s="1" t="s">
        <v>694</v>
      </c>
      <c r="R2001" s="1" t="s">
        <v>695</v>
      </c>
      <c r="S2001" s="1" t="s">
        <v>696</v>
      </c>
      <c r="T2001">
        <v>2000</v>
      </c>
      <c r="U2001" s="1" t="s">
        <v>697</v>
      </c>
      <c r="V2001" s="1" t="s">
        <v>698</v>
      </c>
      <c r="W2001" s="1" t="s">
        <v>708</v>
      </c>
    </row>
    <row r="2002" spans="1:23" x14ac:dyDescent="0.25">
      <c r="A2002" s="1" t="s">
        <v>5326</v>
      </c>
      <c r="B2002" s="1" t="s">
        <v>5329</v>
      </c>
      <c r="C2002" s="2">
        <v>42644</v>
      </c>
      <c r="D2002" s="2">
        <v>42673</v>
      </c>
      <c r="E2002">
        <v>1386</v>
      </c>
      <c r="F2002" s="1" t="s">
        <v>5330</v>
      </c>
      <c r="G2002" s="1" t="s">
        <v>688</v>
      </c>
      <c r="H2002" s="1" t="s">
        <v>689</v>
      </c>
      <c r="I2002" s="1" t="s">
        <v>720</v>
      </c>
      <c r="J2002">
        <v>6000</v>
      </c>
      <c r="K2002">
        <v>635</v>
      </c>
      <c r="L2002" s="1" t="s">
        <v>691</v>
      </c>
      <c r="M2002" s="1" t="s">
        <v>4868</v>
      </c>
      <c r="N2002">
        <v>0.4</v>
      </c>
      <c r="O2002" s="1" t="s">
        <v>693</v>
      </c>
      <c r="P2002">
        <v>0.54179999999999995</v>
      </c>
      <c r="Q2002" s="1" t="s">
        <v>694</v>
      </c>
      <c r="R2002" s="1" t="s">
        <v>722</v>
      </c>
      <c r="S2002" s="1" t="s">
        <v>696</v>
      </c>
      <c r="T2002">
        <v>2400</v>
      </c>
      <c r="U2002" s="1" t="s">
        <v>697</v>
      </c>
      <c r="V2002" s="1" t="s">
        <v>698</v>
      </c>
      <c r="W2002" s="1" t="s">
        <v>708</v>
      </c>
    </row>
    <row r="2003" spans="1:23" x14ac:dyDescent="0.25">
      <c r="A2003" s="1" t="s">
        <v>5331</v>
      </c>
      <c r="B2003" s="1" t="s">
        <v>5332</v>
      </c>
      <c r="C2003" s="2">
        <v>42636</v>
      </c>
      <c r="D2003" s="2">
        <v>42643</v>
      </c>
      <c r="E2003">
        <v>873.2</v>
      </c>
      <c r="F2003" s="1" t="s">
        <v>5333</v>
      </c>
      <c r="G2003" s="1" t="s">
        <v>688</v>
      </c>
      <c r="H2003" s="1" t="s">
        <v>689</v>
      </c>
      <c r="I2003" s="1" t="s">
        <v>720</v>
      </c>
      <c r="J2003">
        <v>4000</v>
      </c>
      <c r="K2003">
        <v>436.6</v>
      </c>
      <c r="L2003" s="1" t="s">
        <v>691</v>
      </c>
      <c r="M2003" s="1" t="s">
        <v>2267</v>
      </c>
      <c r="N2003">
        <v>0.4</v>
      </c>
      <c r="O2003" s="1" t="s">
        <v>693</v>
      </c>
      <c r="P2003">
        <v>0.5</v>
      </c>
      <c r="Q2003" s="1" t="s">
        <v>694</v>
      </c>
      <c r="R2003" s="1" t="s">
        <v>722</v>
      </c>
      <c r="S2003" s="1" t="s">
        <v>696</v>
      </c>
      <c r="T2003">
        <v>1600</v>
      </c>
      <c r="U2003" s="1" t="s">
        <v>697</v>
      </c>
      <c r="V2003" s="1" t="s">
        <v>698</v>
      </c>
      <c r="W2003" s="1" t="s">
        <v>708</v>
      </c>
    </row>
    <row r="2004" spans="1:23" x14ac:dyDescent="0.25">
      <c r="A2004" s="1" t="s">
        <v>5331</v>
      </c>
      <c r="B2004" s="1" t="s">
        <v>5334</v>
      </c>
      <c r="C2004" s="2">
        <v>42636</v>
      </c>
      <c r="D2004" s="2">
        <v>42643</v>
      </c>
      <c r="E2004">
        <v>38.799999999999997</v>
      </c>
      <c r="F2004" s="1" t="s">
        <v>5335</v>
      </c>
      <c r="G2004" s="1" t="s">
        <v>688</v>
      </c>
      <c r="H2004" s="1" t="s">
        <v>689</v>
      </c>
      <c r="I2004" s="1" t="s">
        <v>767</v>
      </c>
      <c r="J2004">
        <v>4545</v>
      </c>
      <c r="K2004">
        <v>1000</v>
      </c>
      <c r="L2004" s="1" t="s">
        <v>691</v>
      </c>
      <c r="M2004" s="1" t="s">
        <v>2267</v>
      </c>
      <c r="N2004">
        <v>0.4</v>
      </c>
      <c r="O2004" s="1" t="s">
        <v>693</v>
      </c>
      <c r="P2004">
        <v>-24.773199999999999</v>
      </c>
      <c r="Q2004" s="1" t="s">
        <v>694</v>
      </c>
      <c r="R2004" s="1" t="s">
        <v>695</v>
      </c>
      <c r="S2004" s="1" t="s">
        <v>696</v>
      </c>
      <c r="T2004">
        <v>1818.18</v>
      </c>
      <c r="U2004" s="1" t="s">
        <v>697</v>
      </c>
      <c r="V2004" s="1" t="s">
        <v>698</v>
      </c>
      <c r="W2004" s="1" t="s">
        <v>708</v>
      </c>
    </row>
    <row r="2005" spans="1:23" x14ac:dyDescent="0.25">
      <c r="A2005" s="1" t="s">
        <v>5336</v>
      </c>
      <c r="B2005" s="1" t="s">
        <v>5337</v>
      </c>
      <c r="C2005" s="2">
        <v>42644</v>
      </c>
      <c r="D2005" s="2">
        <v>42673</v>
      </c>
      <c r="E2005">
        <v>595</v>
      </c>
      <c r="F2005" s="1" t="s">
        <v>5338</v>
      </c>
      <c r="G2005" s="1" t="s">
        <v>688</v>
      </c>
      <c r="H2005" s="1" t="s">
        <v>689</v>
      </c>
      <c r="I2005" s="1" t="s">
        <v>702</v>
      </c>
      <c r="J2005">
        <v>1800</v>
      </c>
      <c r="K2005">
        <v>450</v>
      </c>
      <c r="L2005" s="1" t="s">
        <v>691</v>
      </c>
      <c r="M2005" s="1" t="s">
        <v>4868</v>
      </c>
      <c r="N2005">
        <v>0.4</v>
      </c>
      <c r="O2005" s="1" t="s">
        <v>693</v>
      </c>
      <c r="P2005">
        <v>0.2437</v>
      </c>
      <c r="Q2005" s="1" t="s">
        <v>694</v>
      </c>
      <c r="R2005" s="1" t="s">
        <v>695</v>
      </c>
      <c r="S2005" s="1" t="s">
        <v>696</v>
      </c>
      <c r="T2005">
        <v>720</v>
      </c>
      <c r="U2005" s="1" t="s">
        <v>697</v>
      </c>
      <c r="V2005" s="1" t="s">
        <v>698</v>
      </c>
      <c r="W2005" s="1" t="s">
        <v>708</v>
      </c>
    </row>
    <row r="2006" spans="1:23" x14ac:dyDescent="0.25">
      <c r="A2006" s="1" t="s">
        <v>5339</v>
      </c>
      <c r="B2006" s="1" t="s">
        <v>5340</v>
      </c>
      <c r="C2006" s="2">
        <v>42636</v>
      </c>
      <c r="D2006" s="2">
        <v>42643</v>
      </c>
      <c r="E2006">
        <v>2226.6</v>
      </c>
      <c r="F2006" s="1" t="s">
        <v>5341</v>
      </c>
      <c r="G2006" s="1" t="s">
        <v>688</v>
      </c>
      <c r="H2006" s="1" t="s">
        <v>689</v>
      </c>
      <c r="I2006" s="1" t="s">
        <v>702</v>
      </c>
      <c r="J2006">
        <v>2800</v>
      </c>
      <c r="K2006">
        <v>489.75</v>
      </c>
      <c r="L2006" s="1" t="s">
        <v>691</v>
      </c>
      <c r="M2006" s="1" t="s">
        <v>2267</v>
      </c>
      <c r="N2006">
        <v>0.4</v>
      </c>
      <c r="O2006" s="1" t="s">
        <v>693</v>
      </c>
      <c r="P2006">
        <v>0.78</v>
      </c>
      <c r="Q2006" s="1" t="s">
        <v>694</v>
      </c>
      <c r="R2006" s="1" t="s">
        <v>695</v>
      </c>
      <c r="S2006" s="1" t="s">
        <v>696</v>
      </c>
      <c r="T2006">
        <v>1120</v>
      </c>
      <c r="U2006" s="1" t="s">
        <v>697</v>
      </c>
      <c r="V2006" s="1" t="s">
        <v>698</v>
      </c>
      <c r="W2006" s="1" t="s">
        <v>708</v>
      </c>
    </row>
    <row r="2007" spans="1:23" x14ac:dyDescent="0.25">
      <c r="A2007" s="1" t="s">
        <v>5339</v>
      </c>
      <c r="B2007" s="1" t="s">
        <v>5342</v>
      </c>
      <c r="C2007" s="2">
        <v>42636</v>
      </c>
      <c r="D2007" s="2">
        <v>42643</v>
      </c>
      <c r="E2007">
        <v>1986.4</v>
      </c>
      <c r="F2007" s="1" t="s">
        <v>5343</v>
      </c>
      <c r="G2007" s="1" t="s">
        <v>688</v>
      </c>
      <c r="H2007" s="1" t="s">
        <v>689</v>
      </c>
      <c r="I2007" s="1" t="s">
        <v>690</v>
      </c>
      <c r="J2007">
        <v>3200</v>
      </c>
      <c r="K2007">
        <v>800</v>
      </c>
      <c r="L2007" s="1" t="s">
        <v>691</v>
      </c>
      <c r="M2007" s="1" t="s">
        <v>2267</v>
      </c>
      <c r="N2007">
        <v>0.4</v>
      </c>
      <c r="O2007" s="1" t="s">
        <v>693</v>
      </c>
      <c r="P2007">
        <v>0.59730000000000005</v>
      </c>
      <c r="Q2007" s="1" t="s">
        <v>694</v>
      </c>
      <c r="R2007" s="1" t="s">
        <v>695</v>
      </c>
      <c r="S2007" s="1" t="s">
        <v>696</v>
      </c>
      <c r="T2007">
        <v>1280</v>
      </c>
      <c r="U2007" s="1" t="s">
        <v>697</v>
      </c>
      <c r="V2007" s="1" t="s">
        <v>698</v>
      </c>
      <c r="W2007" s="1" t="s">
        <v>708</v>
      </c>
    </row>
    <row r="2008" spans="1:23" x14ac:dyDescent="0.25">
      <c r="A2008" s="1" t="s">
        <v>5344</v>
      </c>
      <c r="B2008" s="1" t="s">
        <v>5345</v>
      </c>
      <c r="C2008" s="2">
        <v>42500</v>
      </c>
      <c r="D2008" s="2">
        <v>42505</v>
      </c>
      <c r="E2008">
        <v>1681.6</v>
      </c>
      <c r="F2008" s="1" t="s">
        <v>5346</v>
      </c>
      <c r="G2008" s="1" t="s">
        <v>688</v>
      </c>
      <c r="H2008" s="1" t="s">
        <v>689</v>
      </c>
      <c r="I2008" s="1" t="s">
        <v>789</v>
      </c>
      <c r="J2008">
        <v>5000</v>
      </c>
      <c r="K2008">
        <v>840.8</v>
      </c>
      <c r="L2008" s="1" t="s">
        <v>691</v>
      </c>
      <c r="M2008" s="1" t="s">
        <v>759</v>
      </c>
      <c r="N2008">
        <v>0.4</v>
      </c>
      <c r="O2008" s="1" t="s">
        <v>693</v>
      </c>
      <c r="P2008">
        <v>0.5</v>
      </c>
      <c r="Q2008" s="1" t="s">
        <v>694</v>
      </c>
      <c r="R2008" s="1" t="s">
        <v>713</v>
      </c>
      <c r="S2008" s="1" t="s">
        <v>696</v>
      </c>
      <c r="T2008">
        <v>2000</v>
      </c>
      <c r="U2008" s="1" t="s">
        <v>697</v>
      </c>
      <c r="V2008" s="1" t="s">
        <v>698</v>
      </c>
      <c r="W2008" s="1" t="s">
        <v>708</v>
      </c>
    </row>
    <row r="2009" spans="1:23" x14ac:dyDescent="0.25">
      <c r="A2009" s="1" t="s">
        <v>5344</v>
      </c>
      <c r="B2009" s="1" t="s">
        <v>5347</v>
      </c>
      <c r="C2009" s="2">
        <v>42500</v>
      </c>
      <c r="D2009" s="2">
        <v>42505</v>
      </c>
      <c r="E2009">
        <v>1381.2</v>
      </c>
      <c r="F2009" s="1" t="s">
        <v>5348</v>
      </c>
      <c r="G2009" s="1" t="s">
        <v>688</v>
      </c>
      <c r="H2009" s="1" t="s">
        <v>689</v>
      </c>
      <c r="I2009" s="1" t="s">
        <v>720</v>
      </c>
      <c r="J2009">
        <v>6000</v>
      </c>
      <c r="K2009">
        <v>1200</v>
      </c>
      <c r="L2009" s="1" t="s">
        <v>691</v>
      </c>
      <c r="M2009" s="1" t="s">
        <v>759</v>
      </c>
      <c r="N2009">
        <v>0.4</v>
      </c>
      <c r="O2009" s="1" t="s">
        <v>693</v>
      </c>
      <c r="P2009">
        <v>0.13120000000000001</v>
      </c>
      <c r="Q2009" s="1" t="s">
        <v>694</v>
      </c>
      <c r="R2009" s="1" t="s">
        <v>722</v>
      </c>
      <c r="S2009" s="1" t="s">
        <v>696</v>
      </c>
      <c r="T2009">
        <v>2400</v>
      </c>
      <c r="U2009" s="1" t="s">
        <v>697</v>
      </c>
      <c r="V2009" s="1" t="s">
        <v>698</v>
      </c>
      <c r="W2009" s="1" t="s">
        <v>708</v>
      </c>
    </row>
    <row r="2010" spans="1:23" x14ac:dyDescent="0.25">
      <c r="A2010" s="1" t="s">
        <v>5344</v>
      </c>
      <c r="B2010" s="1" t="s">
        <v>5349</v>
      </c>
      <c r="C2010" s="2">
        <v>42500</v>
      </c>
      <c r="D2010" s="2">
        <v>42505</v>
      </c>
      <c r="E2010">
        <v>937.2</v>
      </c>
      <c r="F2010" s="1" t="s">
        <v>5350</v>
      </c>
      <c r="G2010" s="1" t="s">
        <v>688</v>
      </c>
      <c r="H2010" s="1" t="s">
        <v>689</v>
      </c>
      <c r="I2010" s="1" t="s">
        <v>716</v>
      </c>
      <c r="J2010">
        <v>3000</v>
      </c>
      <c r="K2010">
        <v>468.6</v>
      </c>
      <c r="L2010" s="1" t="s">
        <v>691</v>
      </c>
      <c r="M2010" s="1" t="s">
        <v>759</v>
      </c>
      <c r="N2010">
        <v>0.4</v>
      </c>
      <c r="O2010" s="1" t="s">
        <v>693</v>
      </c>
      <c r="P2010">
        <v>0.5</v>
      </c>
      <c r="Q2010" s="1" t="s">
        <v>694</v>
      </c>
      <c r="R2010" s="1" t="s">
        <v>695</v>
      </c>
      <c r="S2010" s="1" t="s">
        <v>696</v>
      </c>
      <c r="T2010">
        <v>1200</v>
      </c>
      <c r="U2010" s="1" t="s">
        <v>697</v>
      </c>
      <c r="V2010" s="1" t="s">
        <v>698</v>
      </c>
      <c r="W2010" s="1" t="s">
        <v>708</v>
      </c>
    </row>
    <row r="2011" spans="1:23" x14ac:dyDescent="0.25">
      <c r="A2011" s="1" t="s">
        <v>5351</v>
      </c>
      <c r="B2011" s="1" t="s">
        <v>5352</v>
      </c>
      <c r="C2011" s="2">
        <v>42493</v>
      </c>
      <c r="D2011" s="2">
        <v>42513</v>
      </c>
      <c r="E2011">
        <v>2158.4</v>
      </c>
      <c r="F2011" s="1" t="s">
        <v>5353</v>
      </c>
      <c r="G2011" s="1" t="s">
        <v>688</v>
      </c>
      <c r="H2011" s="1" t="s">
        <v>689</v>
      </c>
      <c r="I2011" s="1" t="s">
        <v>741</v>
      </c>
      <c r="J2011">
        <v>5000</v>
      </c>
      <c r="K2011">
        <v>1000</v>
      </c>
      <c r="L2011" s="1" t="s">
        <v>691</v>
      </c>
      <c r="M2011" s="1" t="s">
        <v>759</v>
      </c>
      <c r="N2011">
        <v>0.4</v>
      </c>
      <c r="O2011" s="1" t="s">
        <v>693</v>
      </c>
      <c r="P2011">
        <v>0.53669999999999995</v>
      </c>
      <c r="Q2011" s="1" t="s">
        <v>694</v>
      </c>
      <c r="R2011" s="1" t="s">
        <v>695</v>
      </c>
      <c r="S2011" s="1" t="s">
        <v>696</v>
      </c>
      <c r="T2011">
        <v>2000</v>
      </c>
      <c r="U2011" s="1" t="s">
        <v>697</v>
      </c>
      <c r="V2011" s="1" t="s">
        <v>698</v>
      </c>
      <c r="W2011" s="1" t="s">
        <v>708</v>
      </c>
    </row>
    <row r="2012" spans="1:23" x14ac:dyDescent="0.25">
      <c r="A2012" s="1" t="s">
        <v>5351</v>
      </c>
      <c r="B2012" s="1" t="s">
        <v>5354</v>
      </c>
      <c r="C2012" s="2">
        <v>42493</v>
      </c>
      <c r="D2012" s="2">
        <v>42513</v>
      </c>
      <c r="E2012">
        <v>1711.2</v>
      </c>
      <c r="F2012" s="1" t="s">
        <v>5355</v>
      </c>
      <c r="G2012" s="1" t="s">
        <v>688</v>
      </c>
      <c r="H2012" s="1" t="s">
        <v>689</v>
      </c>
      <c r="I2012" s="1" t="s">
        <v>716</v>
      </c>
      <c r="J2012">
        <v>5000</v>
      </c>
      <c r="K2012">
        <v>855.6</v>
      </c>
      <c r="L2012" s="1" t="s">
        <v>691</v>
      </c>
      <c r="M2012" s="1" t="s">
        <v>759</v>
      </c>
      <c r="N2012">
        <v>0.4</v>
      </c>
      <c r="O2012" s="1" t="s">
        <v>693</v>
      </c>
      <c r="P2012">
        <v>0.5</v>
      </c>
      <c r="Q2012" s="1" t="s">
        <v>694</v>
      </c>
      <c r="R2012" s="1" t="s">
        <v>695</v>
      </c>
      <c r="S2012" s="1" t="s">
        <v>696</v>
      </c>
      <c r="T2012">
        <v>2000</v>
      </c>
      <c r="U2012" s="1" t="s">
        <v>697</v>
      </c>
      <c r="V2012" s="1" t="s">
        <v>698</v>
      </c>
      <c r="W2012" s="1" t="s">
        <v>708</v>
      </c>
    </row>
    <row r="2013" spans="1:23" x14ac:dyDescent="0.25">
      <c r="A2013" s="1" t="s">
        <v>5351</v>
      </c>
      <c r="B2013" s="1" t="s">
        <v>5356</v>
      </c>
      <c r="C2013" s="2">
        <v>42493</v>
      </c>
      <c r="D2013" s="2">
        <v>42513</v>
      </c>
      <c r="E2013">
        <v>1016.4</v>
      </c>
      <c r="F2013" s="1" t="s">
        <v>5357</v>
      </c>
      <c r="G2013" s="1" t="s">
        <v>688</v>
      </c>
      <c r="H2013" s="1" t="s">
        <v>689</v>
      </c>
      <c r="I2013" s="1" t="s">
        <v>706</v>
      </c>
      <c r="J2013">
        <v>5000</v>
      </c>
      <c r="K2013">
        <v>526.53</v>
      </c>
      <c r="L2013" s="1" t="s">
        <v>691</v>
      </c>
      <c r="M2013" s="1" t="s">
        <v>759</v>
      </c>
      <c r="N2013">
        <v>0.4</v>
      </c>
      <c r="O2013" s="1" t="s">
        <v>693</v>
      </c>
      <c r="P2013">
        <v>0.48199999999999998</v>
      </c>
      <c r="Q2013" s="1" t="s">
        <v>694</v>
      </c>
      <c r="R2013" s="1" t="s">
        <v>707</v>
      </c>
      <c r="S2013" s="1" t="s">
        <v>696</v>
      </c>
      <c r="T2013">
        <v>2000</v>
      </c>
      <c r="U2013" s="1" t="s">
        <v>697</v>
      </c>
      <c r="V2013" s="1" t="s">
        <v>698</v>
      </c>
      <c r="W2013" s="1" t="s">
        <v>708</v>
      </c>
    </row>
    <row r="2014" spans="1:23" x14ac:dyDescent="0.25">
      <c r="A2014" s="1" t="s">
        <v>5351</v>
      </c>
      <c r="B2014" s="1" t="s">
        <v>5358</v>
      </c>
      <c r="C2014" s="2">
        <v>42493</v>
      </c>
      <c r="D2014" s="2">
        <v>42513</v>
      </c>
      <c r="E2014">
        <v>1290</v>
      </c>
      <c r="F2014" s="1" t="s">
        <v>5359</v>
      </c>
      <c r="G2014" s="1" t="s">
        <v>688</v>
      </c>
      <c r="H2014" s="1" t="s">
        <v>689</v>
      </c>
      <c r="I2014" s="1" t="s">
        <v>764</v>
      </c>
      <c r="J2014">
        <v>3333</v>
      </c>
      <c r="K2014">
        <v>967.5</v>
      </c>
      <c r="L2014" s="1" t="s">
        <v>691</v>
      </c>
      <c r="M2014" s="1" t="s">
        <v>759</v>
      </c>
      <c r="N2014">
        <v>0.4</v>
      </c>
      <c r="O2014" s="1" t="s">
        <v>693</v>
      </c>
      <c r="P2014">
        <v>0.25</v>
      </c>
      <c r="Q2014" s="1" t="s">
        <v>694</v>
      </c>
      <c r="R2014" s="1" t="s">
        <v>695</v>
      </c>
      <c r="S2014" s="1" t="s">
        <v>696</v>
      </c>
      <c r="T2014">
        <v>1333.33</v>
      </c>
      <c r="U2014" s="1" t="s">
        <v>697</v>
      </c>
      <c r="V2014" s="1" t="s">
        <v>698</v>
      </c>
      <c r="W2014" s="1" t="s">
        <v>708</v>
      </c>
    </row>
    <row r="2015" spans="1:23" x14ac:dyDescent="0.25">
      <c r="A2015" s="1" t="s">
        <v>5351</v>
      </c>
      <c r="B2015" s="1" t="s">
        <v>5360</v>
      </c>
      <c r="C2015" s="2">
        <v>42493</v>
      </c>
      <c r="D2015" s="2">
        <v>42513</v>
      </c>
      <c r="E2015">
        <v>1805.6</v>
      </c>
      <c r="F2015" s="1" t="s">
        <v>5361</v>
      </c>
      <c r="G2015" s="1" t="s">
        <v>688</v>
      </c>
      <c r="H2015" s="1" t="s">
        <v>689</v>
      </c>
      <c r="I2015" s="1" t="s">
        <v>720</v>
      </c>
      <c r="J2015">
        <v>6000</v>
      </c>
      <c r="K2015">
        <v>1200</v>
      </c>
      <c r="L2015" s="1" t="s">
        <v>691</v>
      </c>
      <c r="M2015" s="1" t="s">
        <v>759</v>
      </c>
      <c r="N2015">
        <v>0.4</v>
      </c>
      <c r="O2015" s="1" t="s">
        <v>693</v>
      </c>
      <c r="P2015">
        <v>0.33539999999999998</v>
      </c>
      <c r="Q2015" s="1" t="s">
        <v>694</v>
      </c>
      <c r="R2015" s="1" t="s">
        <v>722</v>
      </c>
      <c r="S2015" s="1" t="s">
        <v>696</v>
      </c>
      <c r="T2015">
        <v>2400</v>
      </c>
      <c r="U2015" s="1" t="s">
        <v>697</v>
      </c>
      <c r="V2015" s="1" t="s">
        <v>698</v>
      </c>
      <c r="W2015" s="1" t="s">
        <v>708</v>
      </c>
    </row>
    <row r="2016" spans="1:23" x14ac:dyDescent="0.25">
      <c r="A2016" s="1" t="s">
        <v>5362</v>
      </c>
      <c r="B2016" s="1" t="s">
        <v>5363</v>
      </c>
      <c r="C2016" s="2">
        <v>42513</v>
      </c>
      <c r="D2016" s="2">
        <v>42521</v>
      </c>
      <c r="E2016">
        <v>1858.2</v>
      </c>
      <c r="F2016" s="1" t="s">
        <v>5364</v>
      </c>
      <c r="G2016" s="1" t="s">
        <v>688</v>
      </c>
      <c r="H2016" s="1" t="s">
        <v>689</v>
      </c>
      <c r="I2016" s="1" t="s">
        <v>716</v>
      </c>
      <c r="J2016">
        <v>5000</v>
      </c>
      <c r="K2016">
        <v>107.2</v>
      </c>
      <c r="L2016" s="1" t="s">
        <v>691</v>
      </c>
      <c r="M2016" s="1" t="s">
        <v>759</v>
      </c>
      <c r="N2016">
        <v>0.4</v>
      </c>
      <c r="O2016" s="1" t="s">
        <v>693</v>
      </c>
      <c r="P2016">
        <v>0.94230000000000003</v>
      </c>
      <c r="Q2016" s="1" t="s">
        <v>694</v>
      </c>
      <c r="R2016" s="1" t="s">
        <v>695</v>
      </c>
      <c r="S2016" s="1" t="s">
        <v>696</v>
      </c>
      <c r="T2016">
        <v>2000</v>
      </c>
      <c r="U2016" s="1" t="s">
        <v>697</v>
      </c>
      <c r="V2016" s="1" t="s">
        <v>698</v>
      </c>
      <c r="W2016" s="1" t="s">
        <v>708</v>
      </c>
    </row>
    <row r="2017" spans="1:23" x14ac:dyDescent="0.25">
      <c r="A2017" s="1" t="s">
        <v>5362</v>
      </c>
      <c r="B2017" s="1" t="s">
        <v>5365</v>
      </c>
      <c r="C2017" s="2">
        <v>42513</v>
      </c>
      <c r="D2017" s="2">
        <v>42521</v>
      </c>
      <c r="E2017">
        <v>2493.6</v>
      </c>
      <c r="F2017" s="1" t="s">
        <v>5366</v>
      </c>
      <c r="G2017" s="1" t="s">
        <v>688</v>
      </c>
      <c r="H2017" s="1" t="s">
        <v>689</v>
      </c>
      <c r="I2017" s="1" t="s">
        <v>4156</v>
      </c>
      <c r="J2017">
        <v>6667</v>
      </c>
      <c r="K2017">
        <v>935.1</v>
      </c>
      <c r="L2017" s="1" t="s">
        <v>691</v>
      </c>
      <c r="M2017" s="1" t="s">
        <v>759</v>
      </c>
      <c r="N2017">
        <v>0.4</v>
      </c>
      <c r="O2017" s="1" t="s">
        <v>693</v>
      </c>
      <c r="P2017">
        <v>0.625</v>
      </c>
      <c r="Q2017" s="1" t="s">
        <v>694</v>
      </c>
      <c r="R2017" s="1" t="s">
        <v>695</v>
      </c>
      <c r="S2017" s="1" t="s">
        <v>696</v>
      </c>
      <c r="T2017">
        <v>2666.67</v>
      </c>
      <c r="U2017" s="1" t="s">
        <v>697</v>
      </c>
      <c r="V2017" s="1" t="s">
        <v>698</v>
      </c>
      <c r="W2017" s="1" t="s">
        <v>708</v>
      </c>
    </row>
    <row r="2018" spans="1:23" x14ac:dyDescent="0.25">
      <c r="A2018" s="1" t="s">
        <v>5362</v>
      </c>
      <c r="B2018" s="1" t="s">
        <v>5367</v>
      </c>
      <c r="C2018" s="2">
        <v>42513</v>
      </c>
      <c r="D2018" s="2">
        <v>42521</v>
      </c>
      <c r="E2018">
        <v>4110</v>
      </c>
      <c r="F2018" s="1" t="s">
        <v>5368</v>
      </c>
      <c r="G2018" s="1" t="s">
        <v>688</v>
      </c>
      <c r="H2018" s="1" t="s">
        <v>689</v>
      </c>
      <c r="I2018" s="1" t="s">
        <v>789</v>
      </c>
      <c r="J2018">
        <v>10000</v>
      </c>
      <c r="K2018">
        <v>2000</v>
      </c>
      <c r="L2018" s="1" t="s">
        <v>691</v>
      </c>
      <c r="M2018" s="1" t="s">
        <v>759</v>
      </c>
      <c r="N2018">
        <v>0.4</v>
      </c>
      <c r="O2018" s="1" t="s">
        <v>693</v>
      </c>
      <c r="P2018">
        <v>0.51339999999999997</v>
      </c>
      <c r="Q2018" s="1" t="s">
        <v>694</v>
      </c>
      <c r="R2018" s="1" t="s">
        <v>713</v>
      </c>
      <c r="S2018" s="1" t="s">
        <v>696</v>
      </c>
      <c r="T2018">
        <v>4000</v>
      </c>
      <c r="U2018" s="1" t="s">
        <v>697</v>
      </c>
      <c r="V2018" s="1" t="s">
        <v>698</v>
      </c>
      <c r="W2018" s="1" t="s">
        <v>708</v>
      </c>
    </row>
    <row r="2019" spans="1:23" x14ac:dyDescent="0.25">
      <c r="A2019" s="1" t="s">
        <v>5362</v>
      </c>
      <c r="B2019" s="1" t="s">
        <v>5369</v>
      </c>
      <c r="C2019" s="2">
        <v>42513</v>
      </c>
      <c r="D2019" s="2">
        <v>42521</v>
      </c>
      <c r="E2019">
        <v>1680</v>
      </c>
      <c r="F2019" s="1" t="s">
        <v>5370</v>
      </c>
      <c r="G2019" s="1" t="s">
        <v>688</v>
      </c>
      <c r="H2019" s="1" t="s">
        <v>689</v>
      </c>
      <c r="I2019" s="1" t="s">
        <v>720</v>
      </c>
      <c r="J2019">
        <v>15000</v>
      </c>
      <c r="K2019">
        <v>3000</v>
      </c>
      <c r="L2019" s="1" t="s">
        <v>691</v>
      </c>
      <c r="M2019" s="1" t="s">
        <v>759</v>
      </c>
      <c r="N2019">
        <v>0.4</v>
      </c>
      <c r="O2019" s="1" t="s">
        <v>693</v>
      </c>
      <c r="P2019">
        <v>-0.78569999999999995</v>
      </c>
      <c r="Q2019" s="1" t="s">
        <v>694</v>
      </c>
      <c r="R2019" s="1" t="s">
        <v>722</v>
      </c>
      <c r="S2019" s="1" t="s">
        <v>696</v>
      </c>
      <c r="T2019">
        <v>6000</v>
      </c>
      <c r="U2019" s="1" t="s">
        <v>697</v>
      </c>
      <c r="V2019" s="1" t="s">
        <v>698</v>
      </c>
      <c r="W2019" s="1" t="s">
        <v>708</v>
      </c>
    </row>
    <row r="2020" spans="1:23" x14ac:dyDescent="0.25">
      <c r="A2020" s="1" t="s">
        <v>5362</v>
      </c>
      <c r="B2020" s="1" t="s">
        <v>5371</v>
      </c>
      <c r="C2020" s="2">
        <v>42513</v>
      </c>
      <c r="D2020" s="2">
        <v>42521</v>
      </c>
      <c r="E2020">
        <v>1858.2</v>
      </c>
      <c r="F2020" s="1" t="s">
        <v>5372</v>
      </c>
      <c r="G2020" s="1" t="s">
        <v>688</v>
      </c>
      <c r="H2020" s="1" t="s">
        <v>689</v>
      </c>
      <c r="I2020" s="1" t="s">
        <v>741</v>
      </c>
      <c r="J2020">
        <v>7500</v>
      </c>
      <c r="K2020">
        <v>1500</v>
      </c>
      <c r="L2020" s="1" t="s">
        <v>691</v>
      </c>
      <c r="M2020" s="1" t="s">
        <v>759</v>
      </c>
      <c r="N2020">
        <v>0.4</v>
      </c>
      <c r="O2020" s="1" t="s">
        <v>693</v>
      </c>
      <c r="P2020">
        <v>0.1928</v>
      </c>
      <c r="Q2020" s="1" t="s">
        <v>694</v>
      </c>
      <c r="R2020" s="1" t="s">
        <v>695</v>
      </c>
      <c r="S2020" s="1" t="s">
        <v>696</v>
      </c>
      <c r="T2020">
        <v>3000</v>
      </c>
      <c r="U2020" s="1" t="s">
        <v>697</v>
      </c>
      <c r="V2020" s="1" t="s">
        <v>698</v>
      </c>
      <c r="W2020" s="1" t="s">
        <v>708</v>
      </c>
    </row>
    <row r="2021" spans="1:23" x14ac:dyDescent="0.25">
      <c r="A2021" s="1" t="s">
        <v>5373</v>
      </c>
      <c r="B2021" s="1" t="s">
        <v>5374</v>
      </c>
      <c r="C2021" s="2">
        <v>42644</v>
      </c>
      <c r="D2021" s="2">
        <v>42673</v>
      </c>
      <c r="E2021">
        <v>7485</v>
      </c>
      <c r="F2021" s="1" t="s">
        <v>5375</v>
      </c>
      <c r="G2021" s="1" t="s">
        <v>688</v>
      </c>
      <c r="H2021" s="1" t="s">
        <v>689</v>
      </c>
      <c r="I2021" s="1" t="s">
        <v>886</v>
      </c>
      <c r="J2021">
        <v>15667</v>
      </c>
      <c r="K2021">
        <v>3948</v>
      </c>
      <c r="L2021" s="1" t="s">
        <v>691</v>
      </c>
      <c r="M2021" s="1" t="s">
        <v>4868</v>
      </c>
      <c r="N2021">
        <v>0.6</v>
      </c>
      <c r="O2021" s="1" t="s">
        <v>2731</v>
      </c>
      <c r="P2021">
        <v>0.47249999999999998</v>
      </c>
      <c r="Q2021" s="1" t="s">
        <v>694</v>
      </c>
      <c r="R2021" s="1" t="s">
        <v>887</v>
      </c>
      <c r="S2021" s="1" t="s">
        <v>696</v>
      </c>
      <c r="T2021">
        <v>9400</v>
      </c>
      <c r="U2021" s="1" t="s">
        <v>697</v>
      </c>
      <c r="V2021" s="1" t="s">
        <v>698</v>
      </c>
      <c r="W2021" s="1" t="s">
        <v>708</v>
      </c>
    </row>
    <row r="2022" spans="1:23" x14ac:dyDescent="0.25">
      <c r="A2022" s="1" t="s">
        <v>5376</v>
      </c>
      <c r="B2022" s="1" t="s">
        <v>5377</v>
      </c>
      <c r="C2022" s="2">
        <v>42639</v>
      </c>
      <c r="D2022" s="2">
        <v>42643</v>
      </c>
      <c r="E2022">
        <v>708</v>
      </c>
      <c r="F2022" s="1" t="s">
        <v>5378</v>
      </c>
      <c r="G2022" s="1" t="s">
        <v>688</v>
      </c>
      <c r="H2022" s="1" t="s">
        <v>689</v>
      </c>
      <c r="I2022" s="1" t="s">
        <v>886</v>
      </c>
      <c r="J2022">
        <v>2500</v>
      </c>
      <c r="K2022">
        <v>363.9</v>
      </c>
      <c r="L2022" s="1" t="s">
        <v>691</v>
      </c>
      <c r="M2022" s="1" t="s">
        <v>984</v>
      </c>
      <c r="N2022">
        <v>0.6</v>
      </c>
      <c r="O2022" s="1" t="s">
        <v>693</v>
      </c>
      <c r="P2022">
        <v>0.48599999999999999</v>
      </c>
      <c r="Q2022" s="1" t="s">
        <v>694</v>
      </c>
      <c r="R2022" s="1" t="s">
        <v>695</v>
      </c>
      <c r="S2022" s="1" t="s">
        <v>696</v>
      </c>
      <c r="T2022">
        <v>1500</v>
      </c>
      <c r="U2022" s="1" t="s">
        <v>697</v>
      </c>
      <c r="V2022" s="1" t="s">
        <v>698</v>
      </c>
      <c r="W2022" s="1" t="s">
        <v>708</v>
      </c>
    </row>
    <row r="2023" spans="1:23" x14ac:dyDescent="0.25">
      <c r="A2023" s="1" t="s">
        <v>5379</v>
      </c>
      <c r="B2023" s="1" t="s">
        <v>5380</v>
      </c>
      <c r="C2023" s="2">
        <v>42513</v>
      </c>
      <c r="D2023" s="2">
        <v>42521</v>
      </c>
      <c r="E2023">
        <v>1424</v>
      </c>
      <c r="F2023" s="1" t="s">
        <v>5381</v>
      </c>
      <c r="G2023" s="1" t="s">
        <v>688</v>
      </c>
      <c r="H2023" s="1" t="s">
        <v>689</v>
      </c>
      <c r="I2023" s="1" t="s">
        <v>720</v>
      </c>
      <c r="J2023">
        <v>3500</v>
      </c>
      <c r="K2023">
        <v>700</v>
      </c>
      <c r="L2023" s="1" t="s">
        <v>691</v>
      </c>
      <c r="M2023" s="1" t="s">
        <v>759</v>
      </c>
      <c r="N2023">
        <v>0.4</v>
      </c>
      <c r="O2023" s="1" t="s">
        <v>693</v>
      </c>
      <c r="P2023">
        <v>0.50839999999999996</v>
      </c>
      <c r="Q2023" s="1" t="s">
        <v>694</v>
      </c>
      <c r="R2023" s="1" t="s">
        <v>722</v>
      </c>
      <c r="S2023" s="1" t="s">
        <v>696</v>
      </c>
      <c r="T2023">
        <v>1400</v>
      </c>
      <c r="U2023" s="1" t="s">
        <v>697</v>
      </c>
      <c r="V2023" s="1" t="s">
        <v>698</v>
      </c>
      <c r="W2023" s="1" t="s">
        <v>708</v>
      </c>
    </row>
    <row r="2024" spans="1:23" x14ac:dyDescent="0.25">
      <c r="A2024" s="1" t="s">
        <v>5379</v>
      </c>
      <c r="B2024" s="1" t="s">
        <v>5382</v>
      </c>
      <c r="C2024" s="2">
        <v>42513</v>
      </c>
      <c r="D2024" s="2">
        <v>42521</v>
      </c>
      <c r="E2024">
        <v>1170</v>
      </c>
      <c r="F2024" s="1" t="s">
        <v>5383</v>
      </c>
      <c r="G2024" s="1" t="s">
        <v>688</v>
      </c>
      <c r="H2024" s="1" t="s">
        <v>689</v>
      </c>
      <c r="I2024" s="1" t="s">
        <v>789</v>
      </c>
      <c r="J2024">
        <v>3500</v>
      </c>
      <c r="K2024">
        <v>700</v>
      </c>
      <c r="L2024" s="1" t="s">
        <v>691</v>
      </c>
      <c r="M2024" s="1" t="s">
        <v>759</v>
      </c>
      <c r="N2024">
        <v>0.4</v>
      </c>
      <c r="O2024" s="1" t="s">
        <v>693</v>
      </c>
      <c r="P2024">
        <v>0.4017</v>
      </c>
      <c r="Q2024" s="1" t="s">
        <v>694</v>
      </c>
      <c r="R2024" s="1" t="s">
        <v>713</v>
      </c>
      <c r="S2024" s="1" t="s">
        <v>696</v>
      </c>
      <c r="T2024">
        <v>1400</v>
      </c>
      <c r="U2024" s="1" t="s">
        <v>697</v>
      </c>
      <c r="V2024" s="1" t="s">
        <v>698</v>
      </c>
      <c r="W2024" s="1" t="s">
        <v>708</v>
      </c>
    </row>
    <row r="2025" spans="1:23" x14ac:dyDescent="0.25">
      <c r="A2025" s="1" t="s">
        <v>5379</v>
      </c>
      <c r="B2025" s="1" t="s">
        <v>5384</v>
      </c>
      <c r="C2025" s="2">
        <v>42513</v>
      </c>
      <c r="D2025" s="2">
        <v>42521</v>
      </c>
      <c r="E2025">
        <v>406</v>
      </c>
      <c r="F2025" s="1" t="s">
        <v>5385</v>
      </c>
      <c r="G2025" s="1" t="s">
        <v>688</v>
      </c>
      <c r="H2025" s="1" t="s">
        <v>689</v>
      </c>
      <c r="I2025" s="1" t="s">
        <v>716</v>
      </c>
      <c r="J2025">
        <v>2500</v>
      </c>
      <c r="K2025">
        <v>203</v>
      </c>
      <c r="L2025" s="1" t="s">
        <v>691</v>
      </c>
      <c r="M2025" s="1" t="s">
        <v>759</v>
      </c>
      <c r="N2025">
        <v>0.4</v>
      </c>
      <c r="O2025" s="1" t="s">
        <v>693</v>
      </c>
      <c r="P2025">
        <v>0.5</v>
      </c>
      <c r="Q2025" s="1" t="s">
        <v>694</v>
      </c>
      <c r="R2025" s="1" t="s">
        <v>695</v>
      </c>
      <c r="S2025" s="1" t="s">
        <v>696</v>
      </c>
      <c r="T2025">
        <v>1000</v>
      </c>
      <c r="U2025" s="1" t="s">
        <v>697</v>
      </c>
      <c r="V2025" s="1" t="s">
        <v>698</v>
      </c>
      <c r="W2025" s="1" t="s">
        <v>708</v>
      </c>
    </row>
    <row r="2026" spans="1:23" x14ac:dyDescent="0.25">
      <c r="A2026" s="1" t="s">
        <v>5386</v>
      </c>
      <c r="B2026" s="1" t="s">
        <v>5387</v>
      </c>
      <c r="C2026" s="2">
        <v>42522</v>
      </c>
      <c r="D2026" s="2">
        <v>42535</v>
      </c>
      <c r="E2026">
        <v>1934</v>
      </c>
      <c r="F2026" s="1" t="s">
        <v>5388</v>
      </c>
      <c r="G2026" s="1" t="s">
        <v>688</v>
      </c>
      <c r="H2026" s="1" t="s">
        <v>689</v>
      </c>
      <c r="I2026" s="1" t="s">
        <v>789</v>
      </c>
      <c r="J2026">
        <v>5000</v>
      </c>
      <c r="K2026">
        <v>967</v>
      </c>
      <c r="L2026" s="1" t="s">
        <v>691</v>
      </c>
      <c r="M2026" s="1" t="s">
        <v>984</v>
      </c>
      <c r="N2026">
        <v>0.4</v>
      </c>
      <c r="O2026" s="1" t="s">
        <v>693</v>
      </c>
      <c r="P2026">
        <v>0.5</v>
      </c>
      <c r="Q2026" s="1" t="s">
        <v>694</v>
      </c>
      <c r="R2026" s="1" t="s">
        <v>713</v>
      </c>
      <c r="S2026" s="1" t="s">
        <v>696</v>
      </c>
      <c r="T2026">
        <v>2000</v>
      </c>
      <c r="U2026" s="1" t="s">
        <v>697</v>
      </c>
      <c r="V2026" s="1" t="s">
        <v>698</v>
      </c>
      <c r="W2026" s="1" t="s">
        <v>708</v>
      </c>
    </row>
    <row r="2027" spans="1:23" x14ac:dyDescent="0.25">
      <c r="A2027" s="1" t="s">
        <v>5386</v>
      </c>
      <c r="B2027" s="1" t="s">
        <v>5389</v>
      </c>
      <c r="C2027" s="2">
        <v>42522</v>
      </c>
      <c r="D2027" s="2">
        <v>42535</v>
      </c>
      <c r="E2027">
        <v>2339.1999999999998</v>
      </c>
      <c r="F2027" s="1" t="s">
        <v>5390</v>
      </c>
      <c r="G2027" s="1" t="s">
        <v>688</v>
      </c>
      <c r="H2027" s="1" t="s">
        <v>689</v>
      </c>
      <c r="I2027" s="1" t="s">
        <v>720</v>
      </c>
      <c r="J2027">
        <v>6000</v>
      </c>
      <c r="K2027">
        <v>1200</v>
      </c>
      <c r="L2027" s="1" t="s">
        <v>691</v>
      </c>
      <c r="M2027" s="1" t="s">
        <v>984</v>
      </c>
      <c r="N2027">
        <v>0.4</v>
      </c>
      <c r="O2027" s="1" t="s">
        <v>693</v>
      </c>
      <c r="P2027">
        <v>0.48699999999999999</v>
      </c>
      <c r="Q2027" s="1" t="s">
        <v>694</v>
      </c>
      <c r="R2027" s="1" t="s">
        <v>722</v>
      </c>
      <c r="S2027" s="1" t="s">
        <v>696</v>
      </c>
      <c r="T2027">
        <v>2400</v>
      </c>
      <c r="U2027" s="1" t="s">
        <v>697</v>
      </c>
      <c r="V2027" s="1" t="s">
        <v>698</v>
      </c>
      <c r="W2027" s="1" t="s">
        <v>708</v>
      </c>
    </row>
    <row r="2028" spans="1:23" x14ac:dyDescent="0.25">
      <c r="A2028" s="1" t="s">
        <v>5386</v>
      </c>
      <c r="B2028" s="1" t="s">
        <v>5391</v>
      </c>
      <c r="C2028" s="2">
        <v>42522</v>
      </c>
      <c r="D2028" s="2">
        <v>42535</v>
      </c>
      <c r="E2028">
        <v>662.8</v>
      </c>
      <c r="F2028" s="1" t="s">
        <v>5392</v>
      </c>
      <c r="G2028" s="1" t="s">
        <v>688</v>
      </c>
      <c r="H2028" s="1" t="s">
        <v>689</v>
      </c>
      <c r="I2028" s="1" t="s">
        <v>716</v>
      </c>
      <c r="J2028">
        <v>5000</v>
      </c>
      <c r="K2028">
        <v>331.4</v>
      </c>
      <c r="L2028" s="1" t="s">
        <v>691</v>
      </c>
      <c r="M2028" s="1" t="s">
        <v>984</v>
      </c>
      <c r="N2028">
        <v>0.4</v>
      </c>
      <c r="O2028" s="1" t="s">
        <v>693</v>
      </c>
      <c r="P2028">
        <v>0.5</v>
      </c>
      <c r="Q2028" s="1" t="s">
        <v>694</v>
      </c>
      <c r="R2028" s="1" t="s">
        <v>695</v>
      </c>
      <c r="S2028" s="1" t="s">
        <v>696</v>
      </c>
      <c r="T2028">
        <v>2000</v>
      </c>
      <c r="U2028" s="1" t="s">
        <v>697</v>
      </c>
      <c r="V2028" s="1" t="s">
        <v>698</v>
      </c>
      <c r="W2028" s="1" t="s">
        <v>708</v>
      </c>
    </row>
    <row r="2029" spans="1:23" x14ac:dyDescent="0.25">
      <c r="A2029" s="1" t="s">
        <v>5393</v>
      </c>
      <c r="B2029" s="1" t="s">
        <v>5394</v>
      </c>
      <c r="C2029" s="2">
        <v>42482</v>
      </c>
      <c r="D2029" s="2">
        <v>42490</v>
      </c>
      <c r="E2029">
        <v>819.6</v>
      </c>
      <c r="F2029" s="1" t="s">
        <v>5395</v>
      </c>
      <c r="G2029" s="1" t="s">
        <v>688</v>
      </c>
      <c r="H2029" s="1" t="s">
        <v>689</v>
      </c>
      <c r="I2029" s="1" t="s">
        <v>716</v>
      </c>
      <c r="J2029">
        <v>2000</v>
      </c>
      <c r="K2029">
        <v>400</v>
      </c>
      <c r="L2029" s="1" t="s">
        <v>691</v>
      </c>
      <c r="M2029" s="1" t="s">
        <v>759</v>
      </c>
      <c r="N2029">
        <v>0.4</v>
      </c>
      <c r="O2029" s="1" t="s">
        <v>693</v>
      </c>
      <c r="P2029">
        <v>0.51200000000000001</v>
      </c>
      <c r="Q2029" s="1" t="s">
        <v>694</v>
      </c>
      <c r="R2029" s="1" t="s">
        <v>695</v>
      </c>
      <c r="S2029" s="1" t="s">
        <v>696</v>
      </c>
      <c r="T2029">
        <v>800</v>
      </c>
      <c r="U2029" s="1" t="s">
        <v>697</v>
      </c>
      <c r="V2029" s="1" t="s">
        <v>698</v>
      </c>
      <c r="W2029" s="1" t="s">
        <v>708</v>
      </c>
    </row>
    <row r="2030" spans="1:23" x14ac:dyDescent="0.25">
      <c r="A2030" s="1" t="s">
        <v>5393</v>
      </c>
      <c r="B2030" s="1" t="s">
        <v>5396</v>
      </c>
      <c r="C2030" s="2">
        <v>42482</v>
      </c>
      <c r="D2030" s="2">
        <v>42490</v>
      </c>
      <c r="E2030">
        <v>1959.6</v>
      </c>
      <c r="F2030" s="1" t="s">
        <v>5397</v>
      </c>
      <c r="G2030" s="1" t="s">
        <v>688</v>
      </c>
      <c r="H2030" s="1" t="s">
        <v>689</v>
      </c>
      <c r="I2030" s="1" t="s">
        <v>720</v>
      </c>
      <c r="J2030">
        <v>7500</v>
      </c>
      <c r="K2030">
        <v>1235.8</v>
      </c>
      <c r="L2030" s="1" t="s">
        <v>691</v>
      </c>
      <c r="M2030" s="1" t="s">
        <v>759</v>
      </c>
      <c r="N2030">
        <v>0.4</v>
      </c>
      <c r="O2030" s="1" t="s">
        <v>693</v>
      </c>
      <c r="P2030">
        <v>0.36940000000000001</v>
      </c>
      <c r="Q2030" s="1" t="s">
        <v>694</v>
      </c>
      <c r="R2030" s="1" t="s">
        <v>695</v>
      </c>
      <c r="S2030" s="1" t="s">
        <v>696</v>
      </c>
      <c r="T2030">
        <v>3000</v>
      </c>
      <c r="U2030" s="1" t="s">
        <v>697</v>
      </c>
      <c r="V2030" s="1" t="s">
        <v>698</v>
      </c>
      <c r="W2030" s="1" t="s">
        <v>708</v>
      </c>
    </row>
    <row r="2031" spans="1:23" x14ac:dyDescent="0.25">
      <c r="A2031" s="1" t="s">
        <v>5393</v>
      </c>
      <c r="B2031" s="1" t="s">
        <v>5398</v>
      </c>
      <c r="C2031" s="2">
        <v>42482</v>
      </c>
      <c r="D2031" s="2">
        <v>42490</v>
      </c>
      <c r="E2031">
        <v>1617.2</v>
      </c>
      <c r="F2031" s="1" t="s">
        <v>5399</v>
      </c>
      <c r="G2031" s="1" t="s">
        <v>688</v>
      </c>
      <c r="H2031" s="1" t="s">
        <v>689</v>
      </c>
      <c r="I2031" s="1" t="s">
        <v>789</v>
      </c>
      <c r="J2031">
        <v>3500</v>
      </c>
      <c r="K2031">
        <v>700</v>
      </c>
      <c r="L2031" s="1" t="s">
        <v>691</v>
      </c>
      <c r="M2031" s="1" t="s">
        <v>759</v>
      </c>
      <c r="N2031">
        <v>0.4</v>
      </c>
      <c r="O2031" s="1" t="s">
        <v>693</v>
      </c>
      <c r="P2031">
        <v>0.56720000000000004</v>
      </c>
      <c r="Q2031" s="1" t="s">
        <v>694</v>
      </c>
      <c r="R2031" s="1" t="s">
        <v>695</v>
      </c>
      <c r="S2031" s="1" t="s">
        <v>696</v>
      </c>
      <c r="T2031">
        <v>1400</v>
      </c>
      <c r="U2031" s="1" t="s">
        <v>697</v>
      </c>
      <c r="V2031" s="1" t="s">
        <v>698</v>
      </c>
      <c r="W2031" s="1" t="s">
        <v>708</v>
      </c>
    </row>
    <row r="2032" spans="1:23" x14ac:dyDescent="0.25">
      <c r="A2032" s="1" t="s">
        <v>5400</v>
      </c>
      <c r="B2032" s="1" t="s">
        <v>5401</v>
      </c>
      <c r="C2032" s="2">
        <v>42482</v>
      </c>
      <c r="D2032" s="2">
        <v>42490</v>
      </c>
      <c r="E2032">
        <v>2788</v>
      </c>
      <c r="F2032" s="1" t="s">
        <v>5402</v>
      </c>
      <c r="G2032" s="1" t="s">
        <v>688</v>
      </c>
      <c r="H2032" s="1" t="s">
        <v>689</v>
      </c>
      <c r="I2032" s="1" t="s">
        <v>907</v>
      </c>
      <c r="J2032">
        <v>3000</v>
      </c>
      <c r="K2032">
        <v>600</v>
      </c>
      <c r="L2032" s="1" t="s">
        <v>691</v>
      </c>
      <c r="M2032" s="1" t="s">
        <v>759</v>
      </c>
      <c r="N2032">
        <v>0.4</v>
      </c>
      <c r="O2032" s="1" t="s">
        <v>693</v>
      </c>
      <c r="P2032">
        <v>0.78480000000000005</v>
      </c>
      <c r="Q2032" s="1" t="s">
        <v>694</v>
      </c>
      <c r="R2032" s="1" t="s">
        <v>695</v>
      </c>
      <c r="S2032" s="1" t="s">
        <v>696</v>
      </c>
      <c r="T2032">
        <v>1200</v>
      </c>
      <c r="U2032" s="1" t="s">
        <v>697</v>
      </c>
      <c r="V2032" s="1" t="s">
        <v>698</v>
      </c>
      <c r="W2032" s="1" t="s">
        <v>699</v>
      </c>
    </row>
    <row r="2033" spans="1:23" x14ac:dyDescent="0.25">
      <c r="A2033" s="1" t="s">
        <v>5400</v>
      </c>
      <c r="B2033" s="1" t="s">
        <v>5403</v>
      </c>
      <c r="C2033" s="2">
        <v>42482</v>
      </c>
      <c r="D2033" s="2">
        <v>42490</v>
      </c>
      <c r="E2033">
        <v>3212</v>
      </c>
      <c r="F2033" s="1" t="s">
        <v>5404</v>
      </c>
      <c r="G2033" s="1" t="s">
        <v>688</v>
      </c>
      <c r="H2033" s="1" t="s">
        <v>689</v>
      </c>
      <c r="I2033" s="1" t="s">
        <v>690</v>
      </c>
      <c r="J2033">
        <v>4800</v>
      </c>
      <c r="K2033">
        <v>1200</v>
      </c>
      <c r="L2033" s="1" t="s">
        <v>691</v>
      </c>
      <c r="M2033" s="1" t="s">
        <v>759</v>
      </c>
      <c r="N2033">
        <v>0.4</v>
      </c>
      <c r="O2033" s="1" t="s">
        <v>693</v>
      </c>
      <c r="P2033">
        <v>0.62639999999999996</v>
      </c>
      <c r="Q2033" s="1" t="s">
        <v>694</v>
      </c>
      <c r="R2033" s="1" t="s">
        <v>695</v>
      </c>
      <c r="S2033" s="1" t="s">
        <v>696</v>
      </c>
      <c r="T2033">
        <v>1920</v>
      </c>
      <c r="U2033" s="1" t="s">
        <v>697</v>
      </c>
      <c r="V2033" s="1" t="s">
        <v>698</v>
      </c>
      <c r="W2033" s="1" t="s">
        <v>699</v>
      </c>
    </row>
    <row r="2034" spans="1:23" x14ac:dyDescent="0.25">
      <c r="A2034" s="1" t="s">
        <v>5405</v>
      </c>
      <c r="B2034" s="1" t="s">
        <v>5406</v>
      </c>
      <c r="C2034" s="2">
        <v>42491</v>
      </c>
      <c r="D2034" s="2">
        <v>42500</v>
      </c>
      <c r="E2034">
        <v>1252.4000000000001</v>
      </c>
      <c r="F2034" s="1" t="s">
        <v>5407</v>
      </c>
      <c r="G2034" s="1" t="s">
        <v>688</v>
      </c>
      <c r="H2034" s="1" t="s">
        <v>689</v>
      </c>
      <c r="I2034" s="1" t="s">
        <v>716</v>
      </c>
      <c r="J2034">
        <v>4000</v>
      </c>
      <c r="K2034">
        <v>626.20000000000005</v>
      </c>
      <c r="L2034" s="1" t="s">
        <v>691</v>
      </c>
      <c r="M2034" s="1" t="s">
        <v>759</v>
      </c>
      <c r="N2034">
        <v>0.4</v>
      </c>
      <c r="O2034" s="1" t="s">
        <v>693</v>
      </c>
      <c r="P2034">
        <v>0.5</v>
      </c>
      <c r="Q2034" s="1" t="s">
        <v>694</v>
      </c>
      <c r="R2034" s="1" t="s">
        <v>695</v>
      </c>
      <c r="S2034" s="1" t="s">
        <v>696</v>
      </c>
      <c r="T2034">
        <v>1600</v>
      </c>
      <c r="U2034" s="1" t="s">
        <v>697</v>
      </c>
      <c r="V2034" s="1" t="s">
        <v>698</v>
      </c>
      <c r="W2034" s="1" t="s">
        <v>708</v>
      </c>
    </row>
    <row r="2035" spans="1:23" x14ac:dyDescent="0.25">
      <c r="A2035" s="1" t="s">
        <v>5405</v>
      </c>
      <c r="B2035" s="1" t="s">
        <v>5408</v>
      </c>
      <c r="C2035" s="2">
        <v>42491</v>
      </c>
      <c r="D2035" s="2">
        <v>42500</v>
      </c>
      <c r="E2035">
        <v>2937.2</v>
      </c>
      <c r="F2035" s="1" t="s">
        <v>5409</v>
      </c>
      <c r="G2035" s="1" t="s">
        <v>688</v>
      </c>
      <c r="H2035" s="1" t="s">
        <v>689</v>
      </c>
      <c r="I2035" s="1" t="s">
        <v>720</v>
      </c>
      <c r="J2035">
        <v>7500</v>
      </c>
      <c r="K2035">
        <v>1388.4</v>
      </c>
      <c r="L2035" s="1" t="s">
        <v>691</v>
      </c>
      <c r="M2035" s="1" t="s">
        <v>759</v>
      </c>
      <c r="N2035">
        <v>0.4</v>
      </c>
      <c r="O2035" s="1" t="s">
        <v>693</v>
      </c>
      <c r="P2035">
        <v>0.52729999999999999</v>
      </c>
      <c r="Q2035" s="1" t="s">
        <v>694</v>
      </c>
      <c r="R2035" s="1" t="s">
        <v>722</v>
      </c>
      <c r="S2035" s="1" t="s">
        <v>696</v>
      </c>
      <c r="T2035">
        <v>3000</v>
      </c>
      <c r="U2035" s="1" t="s">
        <v>697</v>
      </c>
      <c r="V2035" s="1" t="s">
        <v>698</v>
      </c>
      <c r="W2035" s="1" t="s">
        <v>708</v>
      </c>
    </row>
    <row r="2036" spans="1:23" x14ac:dyDescent="0.25">
      <c r="A2036" s="1" t="s">
        <v>5405</v>
      </c>
      <c r="B2036" s="1" t="s">
        <v>5410</v>
      </c>
      <c r="C2036" s="2">
        <v>42491</v>
      </c>
      <c r="D2036" s="2">
        <v>42500</v>
      </c>
      <c r="E2036">
        <v>1414.4</v>
      </c>
      <c r="F2036" s="1" t="s">
        <v>5411</v>
      </c>
      <c r="G2036" s="1" t="s">
        <v>688</v>
      </c>
      <c r="H2036" s="1" t="s">
        <v>689</v>
      </c>
      <c r="I2036" s="1" t="s">
        <v>789</v>
      </c>
      <c r="J2036">
        <v>5000</v>
      </c>
      <c r="K2036">
        <v>707.2</v>
      </c>
      <c r="L2036" s="1" t="s">
        <v>691</v>
      </c>
      <c r="M2036" s="1" t="s">
        <v>759</v>
      </c>
      <c r="N2036">
        <v>0.4</v>
      </c>
      <c r="O2036" s="1" t="s">
        <v>693</v>
      </c>
      <c r="P2036">
        <v>0.5</v>
      </c>
      <c r="Q2036" s="1" t="s">
        <v>694</v>
      </c>
      <c r="R2036" s="1" t="s">
        <v>713</v>
      </c>
      <c r="S2036" s="1" t="s">
        <v>696</v>
      </c>
      <c r="T2036">
        <v>2000</v>
      </c>
      <c r="U2036" s="1" t="s">
        <v>697</v>
      </c>
      <c r="V2036" s="1" t="s">
        <v>698</v>
      </c>
      <c r="W2036" s="1" t="s">
        <v>708</v>
      </c>
    </row>
    <row r="2037" spans="1:23" x14ac:dyDescent="0.25">
      <c r="A2037" s="1" t="s">
        <v>5412</v>
      </c>
      <c r="B2037" s="1" t="s">
        <v>5413</v>
      </c>
      <c r="C2037" s="2">
        <v>42496</v>
      </c>
      <c r="D2037" s="2">
        <v>42505</v>
      </c>
      <c r="E2037">
        <v>1930.8</v>
      </c>
      <c r="F2037" s="1" t="s">
        <v>5414</v>
      </c>
      <c r="G2037" s="1" t="s">
        <v>688</v>
      </c>
      <c r="H2037" s="1" t="s">
        <v>689</v>
      </c>
      <c r="I2037" s="1" t="s">
        <v>738</v>
      </c>
      <c r="J2037">
        <v>5000</v>
      </c>
      <c r="K2037">
        <v>965.4</v>
      </c>
      <c r="L2037" s="1" t="s">
        <v>691</v>
      </c>
      <c r="M2037" s="1" t="s">
        <v>759</v>
      </c>
      <c r="N2037">
        <v>0.4</v>
      </c>
      <c r="O2037" s="1" t="s">
        <v>693</v>
      </c>
      <c r="P2037">
        <v>0.5</v>
      </c>
      <c r="Q2037" s="1" t="s">
        <v>694</v>
      </c>
      <c r="R2037" s="1" t="s">
        <v>695</v>
      </c>
      <c r="S2037" s="1" t="s">
        <v>696</v>
      </c>
      <c r="T2037">
        <v>2000</v>
      </c>
      <c r="U2037" s="1" t="s">
        <v>697</v>
      </c>
      <c r="V2037" s="1" t="s">
        <v>698</v>
      </c>
      <c r="W2037" s="1" t="s">
        <v>708</v>
      </c>
    </row>
    <row r="2038" spans="1:23" x14ac:dyDescent="0.25">
      <c r="A2038" s="1" t="s">
        <v>5412</v>
      </c>
      <c r="B2038" s="1" t="s">
        <v>5415</v>
      </c>
      <c r="C2038" s="2">
        <v>42496</v>
      </c>
      <c r="D2038" s="2">
        <v>42505</v>
      </c>
      <c r="E2038">
        <v>2618.1999999999998</v>
      </c>
      <c r="F2038" s="1" t="s">
        <v>5416</v>
      </c>
      <c r="G2038" s="1" t="s">
        <v>688</v>
      </c>
      <c r="H2038" s="1" t="s">
        <v>689</v>
      </c>
      <c r="I2038" s="1" t="s">
        <v>789</v>
      </c>
      <c r="J2038">
        <v>5000</v>
      </c>
      <c r="K2038">
        <v>502.6</v>
      </c>
      <c r="L2038" s="1" t="s">
        <v>691</v>
      </c>
      <c r="M2038" s="1" t="s">
        <v>759</v>
      </c>
      <c r="N2038">
        <v>0.4</v>
      </c>
      <c r="O2038" s="1" t="s">
        <v>693</v>
      </c>
      <c r="P2038">
        <v>0.80800000000000005</v>
      </c>
      <c r="Q2038" s="1" t="s">
        <v>694</v>
      </c>
      <c r="R2038" s="1" t="s">
        <v>713</v>
      </c>
      <c r="S2038" s="1" t="s">
        <v>696</v>
      </c>
      <c r="T2038">
        <v>2000</v>
      </c>
      <c r="U2038" s="1" t="s">
        <v>697</v>
      </c>
      <c r="V2038" s="1" t="s">
        <v>698</v>
      </c>
      <c r="W2038" s="1" t="s">
        <v>708</v>
      </c>
    </row>
    <row r="2039" spans="1:23" x14ac:dyDescent="0.25">
      <c r="A2039" s="1" t="s">
        <v>5412</v>
      </c>
      <c r="B2039" s="1" t="s">
        <v>5417</v>
      </c>
      <c r="C2039" s="2">
        <v>42496</v>
      </c>
      <c r="D2039" s="2">
        <v>42505</v>
      </c>
      <c r="E2039">
        <v>1858.2</v>
      </c>
      <c r="F2039" s="1" t="s">
        <v>5418</v>
      </c>
      <c r="G2039" s="1" t="s">
        <v>688</v>
      </c>
      <c r="H2039" s="1" t="s">
        <v>689</v>
      </c>
      <c r="I2039" s="1" t="s">
        <v>741</v>
      </c>
      <c r="J2039">
        <v>7500</v>
      </c>
      <c r="K2039">
        <v>1500</v>
      </c>
      <c r="L2039" s="1" t="s">
        <v>691</v>
      </c>
      <c r="M2039" s="1" t="s">
        <v>759</v>
      </c>
      <c r="N2039">
        <v>0.4</v>
      </c>
      <c r="O2039" s="1" t="s">
        <v>693</v>
      </c>
      <c r="P2039">
        <v>0.1928</v>
      </c>
      <c r="Q2039" s="1" t="s">
        <v>694</v>
      </c>
      <c r="R2039" s="1" t="s">
        <v>695</v>
      </c>
      <c r="S2039" s="1" t="s">
        <v>696</v>
      </c>
      <c r="T2039">
        <v>3000</v>
      </c>
      <c r="U2039" s="1" t="s">
        <v>697</v>
      </c>
      <c r="V2039" s="1" t="s">
        <v>698</v>
      </c>
      <c r="W2039" s="1" t="s">
        <v>708</v>
      </c>
    </row>
    <row r="2040" spans="1:23" x14ac:dyDescent="0.25">
      <c r="A2040" s="1" t="s">
        <v>5412</v>
      </c>
      <c r="B2040" s="1" t="s">
        <v>5419</v>
      </c>
      <c r="C2040" s="2">
        <v>42496</v>
      </c>
      <c r="D2040" s="2">
        <v>42505</v>
      </c>
      <c r="E2040">
        <v>592.79999999999995</v>
      </c>
      <c r="F2040" s="1" t="s">
        <v>5420</v>
      </c>
      <c r="G2040" s="1" t="s">
        <v>688</v>
      </c>
      <c r="H2040" s="1" t="s">
        <v>689</v>
      </c>
      <c r="I2040" s="1" t="s">
        <v>716</v>
      </c>
      <c r="J2040">
        <v>3000</v>
      </c>
      <c r="K2040">
        <v>296.39999999999998</v>
      </c>
      <c r="L2040" s="1" t="s">
        <v>691</v>
      </c>
      <c r="M2040" s="1" t="s">
        <v>759</v>
      </c>
      <c r="N2040">
        <v>0.4</v>
      </c>
      <c r="O2040" s="1" t="s">
        <v>693</v>
      </c>
      <c r="P2040">
        <v>0.5</v>
      </c>
      <c r="Q2040" s="1" t="s">
        <v>694</v>
      </c>
      <c r="R2040" s="1" t="s">
        <v>695</v>
      </c>
      <c r="S2040" s="1" t="s">
        <v>696</v>
      </c>
      <c r="T2040">
        <v>1200</v>
      </c>
      <c r="U2040" s="1" t="s">
        <v>697</v>
      </c>
      <c r="V2040" s="1" t="s">
        <v>698</v>
      </c>
      <c r="W2040" s="1" t="s">
        <v>708</v>
      </c>
    </row>
    <row r="2041" spans="1:23" x14ac:dyDescent="0.25">
      <c r="A2041" s="1" t="s">
        <v>5421</v>
      </c>
      <c r="B2041" s="1" t="s">
        <v>5422</v>
      </c>
      <c r="C2041" s="2">
        <v>42496</v>
      </c>
      <c r="D2041" s="2">
        <v>42505</v>
      </c>
      <c r="E2041">
        <v>3000</v>
      </c>
      <c r="F2041" s="1" t="s">
        <v>5423</v>
      </c>
      <c r="G2041" s="1" t="s">
        <v>688</v>
      </c>
      <c r="H2041" s="1" t="s">
        <v>689</v>
      </c>
      <c r="I2041" s="1" t="s">
        <v>720</v>
      </c>
      <c r="J2041">
        <v>10000</v>
      </c>
      <c r="K2041">
        <v>2000</v>
      </c>
      <c r="L2041" s="1" t="s">
        <v>691</v>
      </c>
      <c r="M2041" s="1" t="s">
        <v>759</v>
      </c>
      <c r="N2041">
        <v>0.3</v>
      </c>
      <c r="O2041" s="1" t="s">
        <v>693</v>
      </c>
      <c r="P2041">
        <v>0.33329999999999999</v>
      </c>
      <c r="Q2041" s="1" t="s">
        <v>694</v>
      </c>
      <c r="R2041" s="1" t="s">
        <v>695</v>
      </c>
      <c r="S2041" s="1" t="s">
        <v>696</v>
      </c>
      <c r="T2041">
        <v>3000</v>
      </c>
      <c r="U2041" s="1" t="s">
        <v>697</v>
      </c>
      <c r="V2041" s="1" t="s">
        <v>698</v>
      </c>
      <c r="W2041" s="1" t="s">
        <v>708</v>
      </c>
    </row>
    <row r="2042" spans="1:23" x14ac:dyDescent="0.25">
      <c r="A2042" s="1" t="s">
        <v>5424</v>
      </c>
      <c r="B2042" s="1" t="s">
        <v>5425</v>
      </c>
      <c r="C2042" s="2">
        <v>42724</v>
      </c>
      <c r="D2042" s="2">
        <v>42735</v>
      </c>
      <c r="E2042">
        <v>2000</v>
      </c>
      <c r="F2042" s="1" t="s">
        <v>5426</v>
      </c>
      <c r="G2042" s="1" t="s">
        <v>688</v>
      </c>
      <c r="H2042" s="1" t="s">
        <v>689</v>
      </c>
      <c r="I2042" s="1" t="s">
        <v>716</v>
      </c>
      <c r="J2042">
        <v>600000</v>
      </c>
      <c r="K2042">
        <v>2.5499999999999998</v>
      </c>
      <c r="L2042" s="1" t="s">
        <v>691</v>
      </c>
      <c r="M2042" s="1" t="s">
        <v>984</v>
      </c>
      <c r="N2042">
        <v>0.4</v>
      </c>
      <c r="O2042" s="1" t="s">
        <v>1029</v>
      </c>
      <c r="P2042">
        <v>0.99870000000000003</v>
      </c>
      <c r="Q2042" s="1" t="s">
        <v>694</v>
      </c>
      <c r="R2042" s="1" t="s">
        <v>722</v>
      </c>
      <c r="S2042" s="1" t="s">
        <v>696</v>
      </c>
      <c r="T2042">
        <v>240</v>
      </c>
      <c r="U2042" s="1" t="s">
        <v>697</v>
      </c>
      <c r="V2042" s="1" t="s">
        <v>698</v>
      </c>
      <c r="W2042" s="1" t="s">
        <v>708</v>
      </c>
    </row>
    <row r="2043" spans="1:23" x14ac:dyDescent="0.25">
      <c r="A2043" s="1" t="s">
        <v>5424</v>
      </c>
      <c r="B2043" s="1" t="s">
        <v>5427</v>
      </c>
      <c r="C2043" s="2">
        <v>42724</v>
      </c>
      <c r="D2043" s="2">
        <v>42735</v>
      </c>
      <c r="E2043">
        <v>2000</v>
      </c>
      <c r="F2043" s="1" t="s">
        <v>5428</v>
      </c>
      <c r="G2043" s="1" t="s">
        <v>688</v>
      </c>
      <c r="H2043" s="1" t="s">
        <v>689</v>
      </c>
      <c r="I2043" s="1" t="s">
        <v>3423</v>
      </c>
      <c r="J2043">
        <v>800000</v>
      </c>
      <c r="K2043">
        <v>3.91</v>
      </c>
      <c r="L2043" s="1" t="s">
        <v>691</v>
      </c>
      <c r="M2043" s="1" t="s">
        <v>984</v>
      </c>
      <c r="N2043">
        <v>0.4</v>
      </c>
      <c r="O2043" s="1" t="s">
        <v>1029</v>
      </c>
      <c r="P2043">
        <v>0.998</v>
      </c>
      <c r="Q2043" s="1" t="s">
        <v>694</v>
      </c>
      <c r="R2043" s="1" t="s">
        <v>722</v>
      </c>
      <c r="S2043" s="1" t="s">
        <v>696</v>
      </c>
      <c r="T2043">
        <v>320</v>
      </c>
      <c r="U2043" s="1" t="s">
        <v>697</v>
      </c>
      <c r="V2043" s="1" t="s">
        <v>698</v>
      </c>
      <c r="W2043" s="1" t="s">
        <v>708</v>
      </c>
    </row>
    <row r="2044" spans="1:23" x14ac:dyDescent="0.25">
      <c r="A2044" s="1" t="s">
        <v>5424</v>
      </c>
      <c r="B2044" s="1" t="s">
        <v>5429</v>
      </c>
      <c r="C2044" s="2">
        <v>42724</v>
      </c>
      <c r="D2044" s="2">
        <v>42735</v>
      </c>
      <c r="E2044">
        <v>1000</v>
      </c>
      <c r="F2044" s="1" t="s">
        <v>5430</v>
      </c>
      <c r="G2044" s="1" t="s">
        <v>688</v>
      </c>
      <c r="H2044" s="1" t="s">
        <v>689</v>
      </c>
      <c r="I2044" s="1" t="s">
        <v>741</v>
      </c>
      <c r="J2044">
        <v>3333</v>
      </c>
      <c r="K2044">
        <v>11.1</v>
      </c>
      <c r="L2044" s="1" t="s">
        <v>691</v>
      </c>
      <c r="M2044" s="1" t="s">
        <v>984</v>
      </c>
      <c r="N2044">
        <v>0.4</v>
      </c>
      <c r="O2044" s="1" t="s">
        <v>693</v>
      </c>
      <c r="P2044">
        <v>0.9889</v>
      </c>
      <c r="Q2044" s="1" t="s">
        <v>694</v>
      </c>
      <c r="R2044" s="1" t="s">
        <v>695</v>
      </c>
      <c r="S2044" s="1" t="s">
        <v>696</v>
      </c>
      <c r="T2044">
        <v>1333.33</v>
      </c>
      <c r="U2044" s="1" t="s">
        <v>697</v>
      </c>
      <c r="V2044" s="1" t="s">
        <v>698</v>
      </c>
      <c r="W2044" s="1" t="s">
        <v>708</v>
      </c>
    </row>
    <row r="2045" spans="1:23" x14ac:dyDescent="0.25">
      <c r="A2045" s="1" t="s">
        <v>5431</v>
      </c>
      <c r="B2045" s="1" t="s">
        <v>5432</v>
      </c>
      <c r="C2045" s="2">
        <v>42724</v>
      </c>
      <c r="D2045" s="2">
        <v>42735</v>
      </c>
      <c r="E2045">
        <v>2000</v>
      </c>
      <c r="F2045" s="1" t="s">
        <v>5433</v>
      </c>
      <c r="G2045" s="1" t="s">
        <v>688</v>
      </c>
      <c r="H2045" s="1" t="s">
        <v>689</v>
      </c>
      <c r="I2045" s="1" t="s">
        <v>716</v>
      </c>
      <c r="J2045">
        <v>600000</v>
      </c>
      <c r="K2045">
        <v>3.25</v>
      </c>
      <c r="L2045" s="1" t="s">
        <v>691</v>
      </c>
      <c r="M2045" s="1" t="s">
        <v>984</v>
      </c>
      <c r="N2045">
        <v>0.4</v>
      </c>
      <c r="O2045" s="1" t="s">
        <v>1029</v>
      </c>
      <c r="P2045">
        <v>0.99839999999999995</v>
      </c>
      <c r="Q2045" s="1" t="s">
        <v>694</v>
      </c>
      <c r="R2045" s="1" t="s">
        <v>722</v>
      </c>
      <c r="S2045" s="1" t="s">
        <v>696</v>
      </c>
      <c r="T2045">
        <v>240</v>
      </c>
      <c r="U2045" s="1" t="s">
        <v>697</v>
      </c>
      <c r="V2045" s="1" t="s">
        <v>698</v>
      </c>
      <c r="W2045" s="1" t="s">
        <v>708</v>
      </c>
    </row>
    <row r="2046" spans="1:23" x14ac:dyDescent="0.25">
      <c r="A2046" s="1" t="s">
        <v>5431</v>
      </c>
      <c r="B2046" s="1" t="s">
        <v>5434</v>
      </c>
      <c r="C2046" s="2">
        <v>42724</v>
      </c>
      <c r="D2046" s="2">
        <v>42735</v>
      </c>
      <c r="E2046">
        <v>1000</v>
      </c>
      <c r="F2046" s="1" t="s">
        <v>5435</v>
      </c>
      <c r="G2046" s="1" t="s">
        <v>688</v>
      </c>
      <c r="H2046" s="1" t="s">
        <v>689</v>
      </c>
      <c r="I2046" s="1" t="s">
        <v>741</v>
      </c>
      <c r="J2046">
        <v>3333</v>
      </c>
      <c r="K2046">
        <v>36.299999999999997</v>
      </c>
      <c r="L2046" s="1" t="s">
        <v>691</v>
      </c>
      <c r="M2046" s="1" t="s">
        <v>984</v>
      </c>
      <c r="N2046">
        <v>0.4</v>
      </c>
      <c r="O2046" s="1" t="s">
        <v>693</v>
      </c>
      <c r="P2046">
        <v>0.9637</v>
      </c>
      <c r="Q2046" s="1" t="s">
        <v>694</v>
      </c>
      <c r="R2046" s="1" t="s">
        <v>695</v>
      </c>
      <c r="S2046" s="1" t="s">
        <v>696</v>
      </c>
      <c r="T2046">
        <v>1333.33</v>
      </c>
      <c r="U2046" s="1" t="s">
        <v>697</v>
      </c>
      <c r="V2046" s="1" t="s">
        <v>698</v>
      </c>
      <c r="W2046" s="1" t="s">
        <v>708</v>
      </c>
    </row>
    <row r="2047" spans="1:23" x14ac:dyDescent="0.25">
      <c r="A2047" s="1" t="s">
        <v>5431</v>
      </c>
      <c r="B2047" s="1" t="s">
        <v>5436</v>
      </c>
      <c r="C2047" s="2">
        <v>42724</v>
      </c>
      <c r="D2047" s="2">
        <v>42735</v>
      </c>
      <c r="E2047">
        <v>2000</v>
      </c>
      <c r="F2047" s="1" t="s">
        <v>5437</v>
      </c>
      <c r="G2047" s="1" t="s">
        <v>688</v>
      </c>
      <c r="H2047" s="1" t="s">
        <v>689</v>
      </c>
      <c r="I2047" s="1" t="s">
        <v>3423</v>
      </c>
      <c r="J2047">
        <v>800000</v>
      </c>
      <c r="K2047">
        <v>28.44</v>
      </c>
      <c r="L2047" s="1" t="s">
        <v>691</v>
      </c>
      <c r="M2047" s="1" t="s">
        <v>984</v>
      </c>
      <c r="N2047">
        <v>0.4</v>
      </c>
      <c r="O2047" s="1" t="s">
        <v>1029</v>
      </c>
      <c r="P2047">
        <v>0.98580000000000001</v>
      </c>
      <c r="Q2047" s="1" t="s">
        <v>694</v>
      </c>
      <c r="R2047" s="1" t="s">
        <v>722</v>
      </c>
      <c r="S2047" s="1" t="s">
        <v>696</v>
      </c>
      <c r="T2047">
        <v>320</v>
      </c>
      <c r="U2047" s="1" t="s">
        <v>697</v>
      </c>
      <c r="V2047" s="1" t="s">
        <v>698</v>
      </c>
      <c r="W2047" s="1" t="s">
        <v>708</v>
      </c>
    </row>
    <row r="2048" spans="1:23" x14ac:dyDescent="0.25">
      <c r="A2048" s="1" t="s">
        <v>5438</v>
      </c>
      <c r="B2048" s="1" t="s">
        <v>5439</v>
      </c>
      <c r="C2048" s="2">
        <v>42724</v>
      </c>
      <c r="D2048" s="2">
        <v>42735</v>
      </c>
      <c r="E2048">
        <v>2500</v>
      </c>
      <c r="F2048" s="1" t="s">
        <v>5440</v>
      </c>
      <c r="G2048" s="1" t="s">
        <v>688</v>
      </c>
      <c r="H2048" s="1" t="s">
        <v>689</v>
      </c>
      <c r="I2048" s="1" t="s">
        <v>720</v>
      </c>
      <c r="J2048">
        <v>8000</v>
      </c>
      <c r="K2048">
        <v>47.85</v>
      </c>
      <c r="L2048" s="1" t="s">
        <v>691</v>
      </c>
      <c r="M2048" s="1" t="s">
        <v>984</v>
      </c>
      <c r="N2048">
        <v>0.35</v>
      </c>
      <c r="O2048" s="1" t="s">
        <v>693</v>
      </c>
      <c r="P2048">
        <v>0.98089999999999999</v>
      </c>
      <c r="Q2048" s="1" t="s">
        <v>694</v>
      </c>
      <c r="R2048" s="1" t="s">
        <v>695</v>
      </c>
      <c r="S2048" s="1" t="s">
        <v>696</v>
      </c>
      <c r="T2048">
        <v>2800</v>
      </c>
      <c r="U2048" s="1" t="s">
        <v>697</v>
      </c>
      <c r="V2048" s="1" t="s">
        <v>698</v>
      </c>
      <c r="W2048" s="1" t="s">
        <v>708</v>
      </c>
    </row>
    <row r="2049" spans="1:23" x14ac:dyDescent="0.25">
      <c r="A2049" s="1" t="s">
        <v>5438</v>
      </c>
      <c r="B2049" s="1" t="s">
        <v>5441</v>
      </c>
      <c r="C2049" s="2">
        <v>42724</v>
      </c>
      <c r="D2049" s="2">
        <v>42735</v>
      </c>
      <c r="E2049">
        <v>2500</v>
      </c>
      <c r="F2049" s="1" t="s">
        <v>5442</v>
      </c>
      <c r="G2049" s="1" t="s">
        <v>688</v>
      </c>
      <c r="H2049" s="1" t="s">
        <v>689</v>
      </c>
      <c r="I2049" s="1" t="s">
        <v>741</v>
      </c>
      <c r="J2049">
        <v>6667</v>
      </c>
      <c r="K2049">
        <v>16.649999999999999</v>
      </c>
      <c r="L2049" s="1" t="s">
        <v>691</v>
      </c>
      <c r="M2049" s="1" t="s">
        <v>984</v>
      </c>
      <c r="N2049">
        <v>0.35</v>
      </c>
      <c r="O2049" s="1" t="s">
        <v>693</v>
      </c>
      <c r="P2049">
        <v>0.99329999999999996</v>
      </c>
      <c r="Q2049" s="1" t="s">
        <v>694</v>
      </c>
      <c r="R2049" s="1" t="s">
        <v>695</v>
      </c>
      <c r="S2049" s="1" t="s">
        <v>696</v>
      </c>
      <c r="T2049">
        <v>2333.33</v>
      </c>
      <c r="U2049" s="1" t="s">
        <v>697</v>
      </c>
      <c r="V2049" s="1" t="s">
        <v>698</v>
      </c>
      <c r="W2049" s="1" t="s">
        <v>708</v>
      </c>
    </row>
    <row r="2050" spans="1:23" x14ac:dyDescent="0.25">
      <c r="A2050" s="1" t="s">
        <v>5443</v>
      </c>
      <c r="B2050" s="1" t="s">
        <v>5444</v>
      </c>
      <c r="C2050" s="2">
        <v>42488</v>
      </c>
      <c r="D2050" s="2">
        <v>42489</v>
      </c>
      <c r="E2050">
        <v>1595.2</v>
      </c>
      <c r="F2050" s="1" t="s">
        <v>5445</v>
      </c>
      <c r="G2050" s="1" t="s">
        <v>688</v>
      </c>
      <c r="H2050" s="1" t="s">
        <v>689</v>
      </c>
      <c r="I2050" s="1" t="s">
        <v>741</v>
      </c>
      <c r="J2050">
        <v>7500</v>
      </c>
      <c r="K2050">
        <v>797.6</v>
      </c>
      <c r="L2050" s="1" t="s">
        <v>691</v>
      </c>
      <c r="M2050" s="1" t="s">
        <v>759</v>
      </c>
      <c r="N2050">
        <v>0.4</v>
      </c>
      <c r="O2050" s="1" t="s">
        <v>693</v>
      </c>
      <c r="P2050">
        <v>0.5</v>
      </c>
      <c r="Q2050" s="1" t="s">
        <v>694</v>
      </c>
      <c r="R2050" s="1" t="s">
        <v>695</v>
      </c>
      <c r="S2050" s="1" t="s">
        <v>696</v>
      </c>
      <c r="T2050">
        <v>3000</v>
      </c>
      <c r="U2050" s="1" t="s">
        <v>697</v>
      </c>
      <c r="V2050" s="1" t="s">
        <v>698</v>
      </c>
      <c r="W2050" s="1" t="s">
        <v>708</v>
      </c>
    </row>
    <row r="2051" spans="1:23" x14ac:dyDescent="0.25">
      <c r="A2051" s="1" t="s">
        <v>5443</v>
      </c>
      <c r="B2051" s="1" t="s">
        <v>5446</v>
      </c>
      <c r="C2051" s="2">
        <v>42488</v>
      </c>
      <c r="D2051" s="2">
        <v>42489</v>
      </c>
      <c r="E2051">
        <v>1032</v>
      </c>
      <c r="F2051" s="1" t="s">
        <v>5447</v>
      </c>
      <c r="G2051" s="1" t="s">
        <v>688</v>
      </c>
      <c r="H2051" s="1" t="s">
        <v>689</v>
      </c>
      <c r="I2051" s="1" t="s">
        <v>767</v>
      </c>
      <c r="J2051">
        <v>6818</v>
      </c>
      <c r="K2051">
        <v>567.6</v>
      </c>
      <c r="L2051" s="1" t="s">
        <v>691</v>
      </c>
      <c r="M2051" s="1" t="s">
        <v>759</v>
      </c>
      <c r="N2051">
        <v>0.4</v>
      </c>
      <c r="O2051" s="1" t="s">
        <v>693</v>
      </c>
      <c r="P2051">
        <v>0.45</v>
      </c>
      <c r="Q2051" s="1" t="s">
        <v>694</v>
      </c>
      <c r="R2051" s="1" t="s">
        <v>695</v>
      </c>
      <c r="S2051" s="1" t="s">
        <v>696</v>
      </c>
      <c r="T2051">
        <v>2727.2</v>
      </c>
      <c r="U2051" s="1" t="s">
        <v>697</v>
      </c>
      <c r="V2051" s="1" t="s">
        <v>698</v>
      </c>
      <c r="W2051" s="1" t="s">
        <v>708</v>
      </c>
    </row>
    <row r="2052" spans="1:23" x14ac:dyDescent="0.25">
      <c r="A2052" s="1" t="s">
        <v>5443</v>
      </c>
      <c r="B2052" s="1" t="s">
        <v>5448</v>
      </c>
      <c r="C2052" s="2">
        <v>42488</v>
      </c>
      <c r="D2052" s="2">
        <v>42489</v>
      </c>
      <c r="E2052">
        <v>1617.2</v>
      </c>
      <c r="F2052" s="1" t="s">
        <v>5449</v>
      </c>
      <c r="G2052" s="1" t="s">
        <v>688</v>
      </c>
      <c r="H2052" s="1" t="s">
        <v>689</v>
      </c>
      <c r="I2052" s="1" t="s">
        <v>789</v>
      </c>
      <c r="J2052">
        <v>7500</v>
      </c>
      <c r="K2052">
        <v>808.6</v>
      </c>
      <c r="L2052" s="1" t="s">
        <v>691</v>
      </c>
      <c r="M2052" s="1" t="s">
        <v>759</v>
      </c>
      <c r="N2052">
        <v>0.4</v>
      </c>
      <c r="O2052" s="1" t="s">
        <v>693</v>
      </c>
      <c r="P2052">
        <v>0.5</v>
      </c>
      <c r="Q2052" s="1" t="s">
        <v>694</v>
      </c>
      <c r="R2052" s="1" t="s">
        <v>713</v>
      </c>
      <c r="S2052" s="1" t="s">
        <v>696</v>
      </c>
      <c r="T2052">
        <v>3000</v>
      </c>
      <c r="U2052" s="1" t="s">
        <v>697</v>
      </c>
      <c r="V2052" s="1" t="s">
        <v>698</v>
      </c>
      <c r="W2052" s="1" t="s">
        <v>708</v>
      </c>
    </row>
    <row r="2053" spans="1:23" x14ac:dyDescent="0.25">
      <c r="A2053" s="1" t="s">
        <v>5443</v>
      </c>
      <c r="B2053" s="1" t="s">
        <v>5450</v>
      </c>
      <c r="C2053" s="2">
        <v>42488</v>
      </c>
      <c r="D2053" s="2">
        <v>42489</v>
      </c>
      <c r="E2053">
        <v>228.4</v>
      </c>
      <c r="F2053" s="1" t="s">
        <v>5451</v>
      </c>
      <c r="G2053" s="1" t="s">
        <v>688</v>
      </c>
      <c r="H2053" s="1" t="s">
        <v>689</v>
      </c>
      <c r="I2053" s="1" t="s">
        <v>738</v>
      </c>
      <c r="J2053">
        <v>7500</v>
      </c>
      <c r="K2053">
        <v>114.2</v>
      </c>
      <c r="L2053" s="1" t="s">
        <v>691</v>
      </c>
      <c r="M2053" s="1" t="s">
        <v>759</v>
      </c>
      <c r="N2053">
        <v>0.4</v>
      </c>
      <c r="O2053" s="1" t="s">
        <v>693</v>
      </c>
      <c r="P2053">
        <v>0.5</v>
      </c>
      <c r="Q2053" s="1" t="s">
        <v>694</v>
      </c>
      <c r="R2053" s="1" t="s">
        <v>695</v>
      </c>
      <c r="S2053" s="1" t="s">
        <v>696</v>
      </c>
      <c r="T2053">
        <v>3000</v>
      </c>
      <c r="U2053" s="1" t="s">
        <v>697</v>
      </c>
      <c r="V2053" s="1" t="s">
        <v>698</v>
      </c>
      <c r="W2053" s="1" t="s">
        <v>708</v>
      </c>
    </row>
    <row r="2054" spans="1:23" x14ac:dyDescent="0.25">
      <c r="A2054" s="1" t="s">
        <v>5443</v>
      </c>
      <c r="B2054" s="1" t="s">
        <v>5452</v>
      </c>
      <c r="C2054" s="2">
        <v>42488</v>
      </c>
      <c r="D2054" s="2">
        <v>42489</v>
      </c>
      <c r="E2054">
        <v>1444.8</v>
      </c>
      <c r="F2054" s="1" t="s">
        <v>5453</v>
      </c>
      <c r="G2054" s="1" t="s">
        <v>688</v>
      </c>
      <c r="H2054" s="1" t="s">
        <v>689</v>
      </c>
      <c r="I2054" s="1" t="s">
        <v>1320</v>
      </c>
      <c r="J2054">
        <v>6000</v>
      </c>
      <c r="K2054">
        <v>722.4</v>
      </c>
      <c r="L2054" s="1" t="s">
        <v>691</v>
      </c>
      <c r="M2054" s="1" t="s">
        <v>759</v>
      </c>
      <c r="N2054">
        <v>0.4</v>
      </c>
      <c r="O2054" s="1" t="s">
        <v>693</v>
      </c>
      <c r="P2054">
        <v>0.5</v>
      </c>
      <c r="Q2054" s="1" t="s">
        <v>694</v>
      </c>
      <c r="R2054" s="1" t="s">
        <v>695</v>
      </c>
      <c r="S2054" s="1" t="s">
        <v>696</v>
      </c>
      <c r="T2054">
        <v>2400</v>
      </c>
      <c r="U2054" s="1" t="s">
        <v>697</v>
      </c>
      <c r="V2054" s="1" t="s">
        <v>698</v>
      </c>
      <c r="W2054" s="1" t="s">
        <v>708</v>
      </c>
    </row>
    <row r="2055" spans="1:23" x14ac:dyDescent="0.25">
      <c r="A2055" s="1" t="s">
        <v>5443</v>
      </c>
      <c r="B2055" s="1" t="s">
        <v>5454</v>
      </c>
      <c r="C2055" s="2">
        <v>42488</v>
      </c>
      <c r="D2055" s="2">
        <v>42489</v>
      </c>
      <c r="E2055">
        <v>87.6</v>
      </c>
      <c r="F2055" s="1" t="s">
        <v>5455</v>
      </c>
      <c r="G2055" s="1" t="s">
        <v>688</v>
      </c>
      <c r="H2055" s="1" t="s">
        <v>689</v>
      </c>
      <c r="I2055" s="1" t="s">
        <v>823</v>
      </c>
      <c r="J2055">
        <v>5000</v>
      </c>
      <c r="K2055">
        <v>43.8</v>
      </c>
      <c r="L2055" s="1" t="s">
        <v>691</v>
      </c>
      <c r="M2055" s="1" t="s">
        <v>759</v>
      </c>
      <c r="N2055">
        <v>0.4</v>
      </c>
      <c r="O2055" s="1" t="s">
        <v>693</v>
      </c>
      <c r="P2055">
        <v>0.5</v>
      </c>
      <c r="Q2055" s="1" t="s">
        <v>694</v>
      </c>
      <c r="R2055" s="1" t="s">
        <v>695</v>
      </c>
      <c r="S2055" s="1" t="s">
        <v>696</v>
      </c>
      <c r="T2055">
        <v>2000</v>
      </c>
      <c r="U2055" s="1" t="s">
        <v>697</v>
      </c>
      <c r="V2055" s="1" t="s">
        <v>698</v>
      </c>
      <c r="W2055" s="1" t="s">
        <v>708</v>
      </c>
    </row>
    <row r="2056" spans="1:23" x14ac:dyDescent="0.25">
      <c r="A2056" s="1" t="s">
        <v>5443</v>
      </c>
      <c r="B2056" s="1" t="s">
        <v>5456</v>
      </c>
      <c r="C2056" s="2">
        <v>42488</v>
      </c>
      <c r="D2056" s="2">
        <v>42489</v>
      </c>
      <c r="E2056">
        <v>2457.1999999999998</v>
      </c>
      <c r="F2056" s="1" t="s">
        <v>5457</v>
      </c>
      <c r="G2056" s="1" t="s">
        <v>688</v>
      </c>
      <c r="H2056" s="1" t="s">
        <v>689</v>
      </c>
      <c r="I2056" s="1" t="s">
        <v>690</v>
      </c>
      <c r="J2056">
        <v>6000</v>
      </c>
      <c r="K2056">
        <v>1500</v>
      </c>
      <c r="L2056" s="1" t="s">
        <v>691</v>
      </c>
      <c r="M2056" s="1" t="s">
        <v>759</v>
      </c>
      <c r="N2056">
        <v>0.4</v>
      </c>
      <c r="O2056" s="1" t="s">
        <v>693</v>
      </c>
      <c r="P2056">
        <v>0.38950000000000001</v>
      </c>
      <c r="Q2056" s="1" t="s">
        <v>694</v>
      </c>
      <c r="R2056" s="1" t="s">
        <v>695</v>
      </c>
      <c r="S2056" s="1" t="s">
        <v>696</v>
      </c>
      <c r="T2056">
        <v>2400</v>
      </c>
      <c r="U2056" s="1" t="s">
        <v>697</v>
      </c>
      <c r="V2056" s="1" t="s">
        <v>698</v>
      </c>
      <c r="W2056" s="1" t="s">
        <v>699</v>
      </c>
    </row>
    <row r="2057" spans="1:23" x14ac:dyDescent="0.25">
      <c r="A2057" s="1" t="s">
        <v>5443</v>
      </c>
      <c r="B2057" s="1" t="s">
        <v>5458</v>
      </c>
      <c r="C2057" s="2">
        <v>42488</v>
      </c>
      <c r="D2057" s="2">
        <v>42489</v>
      </c>
      <c r="E2057">
        <v>1537.6</v>
      </c>
      <c r="F2057" s="1" t="s">
        <v>5459</v>
      </c>
      <c r="G2057" s="1" t="s">
        <v>688</v>
      </c>
      <c r="H2057" s="1" t="s">
        <v>689</v>
      </c>
      <c r="I2057" s="1" t="s">
        <v>1225</v>
      </c>
      <c r="J2057">
        <v>5600</v>
      </c>
      <c r="K2057">
        <v>196.8</v>
      </c>
      <c r="L2057" s="1" t="s">
        <v>691</v>
      </c>
      <c r="M2057" s="1" t="s">
        <v>759</v>
      </c>
      <c r="N2057">
        <v>0.4</v>
      </c>
      <c r="O2057" s="1" t="s">
        <v>693</v>
      </c>
      <c r="P2057">
        <v>0.872</v>
      </c>
      <c r="Q2057" s="1" t="s">
        <v>694</v>
      </c>
      <c r="R2057" s="1" t="s">
        <v>695</v>
      </c>
      <c r="S2057" s="1" t="s">
        <v>696</v>
      </c>
      <c r="T2057">
        <v>2240</v>
      </c>
      <c r="U2057" s="1" t="s">
        <v>697</v>
      </c>
      <c r="V2057" s="1" t="s">
        <v>698</v>
      </c>
      <c r="W2057" s="1" t="s">
        <v>708</v>
      </c>
    </row>
    <row r="2058" spans="1:23" x14ac:dyDescent="0.25">
      <c r="A2058" s="1" t="s">
        <v>5460</v>
      </c>
      <c r="B2058" s="1" t="s">
        <v>5461</v>
      </c>
      <c r="C2058" s="2">
        <v>42517</v>
      </c>
      <c r="D2058" s="2">
        <v>42521</v>
      </c>
      <c r="E2058">
        <v>1006</v>
      </c>
      <c r="F2058" s="1" t="s">
        <v>5462</v>
      </c>
      <c r="G2058" s="1" t="s">
        <v>688</v>
      </c>
      <c r="H2058" s="1" t="s">
        <v>689</v>
      </c>
      <c r="I2058" s="1" t="s">
        <v>716</v>
      </c>
      <c r="J2058">
        <v>2500</v>
      </c>
      <c r="K2058">
        <v>500</v>
      </c>
      <c r="L2058" s="1" t="s">
        <v>691</v>
      </c>
      <c r="M2058" s="1" t="s">
        <v>759</v>
      </c>
      <c r="N2058">
        <v>0.4</v>
      </c>
      <c r="O2058" s="1" t="s">
        <v>693</v>
      </c>
      <c r="P2058">
        <v>0.503</v>
      </c>
      <c r="Q2058" s="1" t="s">
        <v>694</v>
      </c>
      <c r="R2058" s="1" t="s">
        <v>695</v>
      </c>
      <c r="S2058" s="1" t="s">
        <v>696</v>
      </c>
      <c r="T2058">
        <v>1000</v>
      </c>
      <c r="U2058" s="1" t="s">
        <v>697</v>
      </c>
      <c r="V2058" s="1" t="s">
        <v>698</v>
      </c>
      <c r="W2058" s="1" t="s">
        <v>708</v>
      </c>
    </row>
    <row r="2059" spans="1:23" x14ac:dyDescent="0.25">
      <c r="A2059" s="1" t="s">
        <v>5463</v>
      </c>
      <c r="B2059" s="1" t="s">
        <v>5464</v>
      </c>
      <c r="C2059" s="2">
        <v>42522</v>
      </c>
      <c r="D2059" s="2">
        <v>42538</v>
      </c>
      <c r="E2059">
        <v>1712.8</v>
      </c>
      <c r="F2059" s="1" t="s">
        <v>5465</v>
      </c>
      <c r="G2059" s="1" t="s">
        <v>688</v>
      </c>
      <c r="H2059" s="1" t="s">
        <v>689</v>
      </c>
      <c r="I2059" s="1" t="s">
        <v>764</v>
      </c>
      <c r="J2059">
        <v>4000</v>
      </c>
      <c r="K2059">
        <v>813.3</v>
      </c>
      <c r="L2059" s="1" t="s">
        <v>691</v>
      </c>
      <c r="M2059" s="1" t="s">
        <v>984</v>
      </c>
      <c r="N2059">
        <v>0.4</v>
      </c>
      <c r="O2059" s="1" t="s">
        <v>693</v>
      </c>
      <c r="P2059">
        <v>0.5252</v>
      </c>
      <c r="Q2059" s="1" t="s">
        <v>694</v>
      </c>
      <c r="R2059" s="1" t="s">
        <v>695</v>
      </c>
      <c r="S2059" s="1" t="s">
        <v>696</v>
      </c>
      <c r="T2059">
        <v>1600</v>
      </c>
      <c r="U2059" s="1" t="s">
        <v>697</v>
      </c>
      <c r="V2059" s="1" t="s">
        <v>698</v>
      </c>
      <c r="W2059" s="1" t="s">
        <v>708</v>
      </c>
    </row>
    <row r="2060" spans="1:23" x14ac:dyDescent="0.25">
      <c r="A2060" s="1" t="s">
        <v>5463</v>
      </c>
      <c r="B2060" s="1" t="s">
        <v>5466</v>
      </c>
      <c r="C2060" s="2">
        <v>42522</v>
      </c>
      <c r="D2060" s="2">
        <v>42538</v>
      </c>
      <c r="E2060">
        <v>1188</v>
      </c>
      <c r="F2060" s="1" t="s">
        <v>5467</v>
      </c>
      <c r="G2060" s="1" t="s">
        <v>688</v>
      </c>
      <c r="H2060" s="1" t="s">
        <v>689</v>
      </c>
      <c r="I2060" s="1" t="s">
        <v>716</v>
      </c>
      <c r="J2060">
        <v>5000</v>
      </c>
      <c r="K2060">
        <v>594</v>
      </c>
      <c r="L2060" s="1" t="s">
        <v>691</v>
      </c>
      <c r="M2060" s="1" t="s">
        <v>984</v>
      </c>
      <c r="N2060">
        <v>0.4</v>
      </c>
      <c r="O2060" s="1" t="s">
        <v>693</v>
      </c>
      <c r="P2060">
        <v>0.5</v>
      </c>
      <c r="Q2060" s="1" t="s">
        <v>694</v>
      </c>
      <c r="R2060" s="1" t="s">
        <v>695</v>
      </c>
      <c r="S2060" s="1" t="s">
        <v>696</v>
      </c>
      <c r="T2060">
        <v>2000</v>
      </c>
      <c r="U2060" s="1" t="s">
        <v>697</v>
      </c>
      <c r="V2060" s="1" t="s">
        <v>698</v>
      </c>
      <c r="W2060" s="1" t="s">
        <v>708</v>
      </c>
    </row>
    <row r="2061" spans="1:23" x14ac:dyDescent="0.25">
      <c r="A2061" s="1" t="s">
        <v>5463</v>
      </c>
      <c r="B2061" s="1" t="s">
        <v>5468</v>
      </c>
      <c r="C2061" s="2">
        <v>42522</v>
      </c>
      <c r="D2061" s="2">
        <v>42538</v>
      </c>
      <c r="E2061">
        <v>3626</v>
      </c>
      <c r="F2061" s="1" t="s">
        <v>5469</v>
      </c>
      <c r="G2061" s="1" t="s">
        <v>688</v>
      </c>
      <c r="H2061" s="1" t="s">
        <v>689</v>
      </c>
      <c r="I2061" s="1" t="s">
        <v>789</v>
      </c>
      <c r="J2061">
        <v>9000</v>
      </c>
      <c r="K2061">
        <v>1800</v>
      </c>
      <c r="L2061" s="1" t="s">
        <v>691</v>
      </c>
      <c r="M2061" s="1" t="s">
        <v>984</v>
      </c>
      <c r="N2061">
        <v>0.4</v>
      </c>
      <c r="O2061" s="1" t="s">
        <v>693</v>
      </c>
      <c r="P2061">
        <v>0.50360000000000005</v>
      </c>
      <c r="Q2061" s="1" t="s">
        <v>694</v>
      </c>
      <c r="R2061" s="1" t="s">
        <v>713</v>
      </c>
      <c r="S2061" s="1" t="s">
        <v>696</v>
      </c>
      <c r="T2061">
        <v>3600</v>
      </c>
      <c r="U2061" s="1" t="s">
        <v>697</v>
      </c>
      <c r="V2061" s="1" t="s">
        <v>698</v>
      </c>
      <c r="W2061" s="1" t="s">
        <v>708</v>
      </c>
    </row>
    <row r="2062" spans="1:23" x14ac:dyDescent="0.25">
      <c r="A2062" s="1" t="s">
        <v>5463</v>
      </c>
      <c r="B2062" s="1" t="s">
        <v>5470</v>
      </c>
      <c r="C2062" s="2">
        <v>42522</v>
      </c>
      <c r="D2062" s="2">
        <v>42538</v>
      </c>
      <c r="E2062">
        <v>3876.8</v>
      </c>
      <c r="F2062" s="1" t="s">
        <v>5471</v>
      </c>
      <c r="G2062" s="1" t="s">
        <v>688</v>
      </c>
      <c r="H2062" s="1" t="s">
        <v>689</v>
      </c>
      <c r="I2062" s="1" t="s">
        <v>741</v>
      </c>
      <c r="J2062">
        <v>12500</v>
      </c>
      <c r="K2062">
        <v>1938.4</v>
      </c>
      <c r="L2062" s="1" t="s">
        <v>691</v>
      </c>
      <c r="M2062" s="1" t="s">
        <v>984</v>
      </c>
      <c r="N2062">
        <v>0.4</v>
      </c>
      <c r="O2062" s="1" t="s">
        <v>693</v>
      </c>
      <c r="P2062">
        <v>0.5</v>
      </c>
      <c r="Q2062" s="1" t="s">
        <v>694</v>
      </c>
      <c r="R2062" s="1" t="s">
        <v>695</v>
      </c>
      <c r="S2062" s="1" t="s">
        <v>696</v>
      </c>
      <c r="T2062">
        <v>5000</v>
      </c>
      <c r="U2062" s="1" t="s">
        <v>697</v>
      </c>
      <c r="V2062" s="1" t="s">
        <v>698</v>
      </c>
      <c r="W2062" s="1" t="s">
        <v>708</v>
      </c>
    </row>
    <row r="2063" spans="1:23" x14ac:dyDescent="0.25">
      <c r="A2063" s="1" t="s">
        <v>5463</v>
      </c>
      <c r="B2063" s="1" t="s">
        <v>5472</v>
      </c>
      <c r="C2063" s="2">
        <v>42522</v>
      </c>
      <c r="D2063" s="2">
        <v>42538</v>
      </c>
      <c r="E2063">
        <v>1596.4</v>
      </c>
      <c r="F2063" s="1" t="s">
        <v>5473</v>
      </c>
      <c r="G2063" s="1" t="s">
        <v>688</v>
      </c>
      <c r="H2063" s="1" t="s">
        <v>689</v>
      </c>
      <c r="I2063" s="1" t="s">
        <v>706</v>
      </c>
      <c r="J2063">
        <v>5000</v>
      </c>
      <c r="K2063">
        <v>792.82</v>
      </c>
      <c r="L2063" s="1" t="s">
        <v>691</v>
      </c>
      <c r="M2063" s="1" t="s">
        <v>984</v>
      </c>
      <c r="N2063">
        <v>0.4</v>
      </c>
      <c r="O2063" s="1" t="s">
        <v>693</v>
      </c>
      <c r="P2063">
        <v>0.50339999999999996</v>
      </c>
      <c r="Q2063" s="1" t="s">
        <v>694</v>
      </c>
      <c r="R2063" s="1" t="s">
        <v>707</v>
      </c>
      <c r="S2063" s="1" t="s">
        <v>696</v>
      </c>
      <c r="T2063">
        <v>2000</v>
      </c>
      <c r="U2063" s="1" t="s">
        <v>697</v>
      </c>
      <c r="V2063" s="1" t="s">
        <v>698</v>
      </c>
      <c r="W2063" s="1" t="s">
        <v>708</v>
      </c>
    </row>
    <row r="2064" spans="1:23" x14ac:dyDescent="0.25">
      <c r="A2064" s="1" t="s">
        <v>5474</v>
      </c>
      <c r="B2064" s="1" t="s">
        <v>5475</v>
      </c>
      <c r="C2064" s="2">
        <v>42644</v>
      </c>
      <c r="D2064" s="2">
        <v>42673</v>
      </c>
      <c r="E2064">
        <v>721.8</v>
      </c>
      <c r="F2064" s="1" t="s">
        <v>5476</v>
      </c>
      <c r="G2064" s="1" t="s">
        <v>688</v>
      </c>
      <c r="H2064" s="1" t="s">
        <v>689</v>
      </c>
      <c r="I2064" s="1" t="s">
        <v>716</v>
      </c>
      <c r="J2064">
        <v>2500</v>
      </c>
      <c r="K2064">
        <v>233.4</v>
      </c>
      <c r="L2064" s="1" t="s">
        <v>691</v>
      </c>
      <c r="M2064" s="1" t="s">
        <v>4868</v>
      </c>
      <c r="N2064">
        <v>0.6</v>
      </c>
      <c r="O2064" s="1" t="s">
        <v>693</v>
      </c>
      <c r="P2064">
        <v>0.67659999999999998</v>
      </c>
      <c r="Q2064" s="1" t="s">
        <v>694</v>
      </c>
      <c r="R2064" s="1" t="s">
        <v>695</v>
      </c>
      <c r="S2064" s="1" t="s">
        <v>696</v>
      </c>
      <c r="T2064">
        <v>1500</v>
      </c>
      <c r="U2064" s="1" t="s">
        <v>697</v>
      </c>
      <c r="V2064" s="1" t="s">
        <v>698</v>
      </c>
      <c r="W2064" s="1" t="s">
        <v>708</v>
      </c>
    </row>
    <row r="2065" spans="1:23" x14ac:dyDescent="0.25">
      <c r="A2065" s="1" t="s">
        <v>5474</v>
      </c>
      <c r="B2065" s="1" t="s">
        <v>5477</v>
      </c>
      <c r="C2065" s="2">
        <v>42644</v>
      </c>
      <c r="D2065" s="2">
        <v>42673</v>
      </c>
      <c r="E2065">
        <v>946.2</v>
      </c>
      <c r="F2065" s="1" t="s">
        <v>5478</v>
      </c>
      <c r="G2065" s="1" t="s">
        <v>688</v>
      </c>
      <c r="H2065" s="1" t="s">
        <v>689</v>
      </c>
      <c r="I2065" s="1" t="s">
        <v>720</v>
      </c>
      <c r="J2065">
        <v>903</v>
      </c>
      <c r="K2065">
        <v>144.62</v>
      </c>
      <c r="L2065" s="1" t="s">
        <v>691</v>
      </c>
      <c r="M2065" s="1" t="s">
        <v>4868</v>
      </c>
      <c r="N2065">
        <v>0.6</v>
      </c>
      <c r="O2065" s="1" t="s">
        <v>693</v>
      </c>
      <c r="P2065">
        <v>0.84719999999999995</v>
      </c>
      <c r="Q2065" s="1" t="s">
        <v>694</v>
      </c>
      <c r="R2065" s="1" t="s">
        <v>722</v>
      </c>
      <c r="S2065" s="1" t="s">
        <v>696</v>
      </c>
      <c r="T2065">
        <v>541.79999999999995</v>
      </c>
      <c r="U2065" s="1" t="s">
        <v>697</v>
      </c>
      <c r="V2065" s="1" t="s">
        <v>698</v>
      </c>
      <c r="W2065" s="1" t="s">
        <v>708</v>
      </c>
    </row>
    <row r="2066" spans="1:23" x14ac:dyDescent="0.25">
      <c r="A2066" s="1" t="s">
        <v>5479</v>
      </c>
      <c r="B2066" s="1" t="s">
        <v>5480</v>
      </c>
      <c r="C2066" s="2">
        <v>42675</v>
      </c>
      <c r="D2066" s="2">
        <v>42682</v>
      </c>
      <c r="E2066">
        <v>387.6</v>
      </c>
      <c r="F2066" s="1" t="s">
        <v>5481</v>
      </c>
      <c r="G2066" s="1" t="s">
        <v>688</v>
      </c>
      <c r="H2066" s="1" t="s">
        <v>689</v>
      </c>
      <c r="I2066" s="1" t="s">
        <v>716</v>
      </c>
      <c r="J2066">
        <v>1335</v>
      </c>
      <c r="K2066">
        <v>193.8</v>
      </c>
      <c r="L2066" s="1" t="s">
        <v>691</v>
      </c>
      <c r="M2066" s="1" t="s">
        <v>2284</v>
      </c>
      <c r="N2066">
        <v>0.4</v>
      </c>
      <c r="O2066" s="1" t="s">
        <v>693</v>
      </c>
      <c r="P2066">
        <v>0.5</v>
      </c>
      <c r="Q2066" s="1" t="s">
        <v>694</v>
      </c>
      <c r="R2066" s="1" t="s">
        <v>722</v>
      </c>
      <c r="S2066" s="1" t="s">
        <v>696</v>
      </c>
      <c r="T2066">
        <v>534</v>
      </c>
      <c r="U2066" s="1" t="s">
        <v>697</v>
      </c>
      <c r="V2066" s="1" t="s">
        <v>698</v>
      </c>
      <c r="W2066" s="1" t="s">
        <v>708</v>
      </c>
    </row>
    <row r="2067" spans="1:23" x14ac:dyDescent="0.25">
      <c r="A2067" s="1" t="s">
        <v>5479</v>
      </c>
      <c r="B2067" s="1" t="s">
        <v>5482</v>
      </c>
      <c r="C2067" s="2">
        <v>42675</v>
      </c>
      <c r="D2067" s="2">
        <v>42682</v>
      </c>
      <c r="E2067">
        <v>944.4</v>
      </c>
      <c r="F2067" s="1" t="s">
        <v>5483</v>
      </c>
      <c r="G2067" s="1" t="s">
        <v>688</v>
      </c>
      <c r="H2067" s="1" t="s">
        <v>689</v>
      </c>
      <c r="I2067" s="1" t="s">
        <v>720</v>
      </c>
      <c r="J2067">
        <v>118667</v>
      </c>
      <c r="K2067">
        <v>185.6</v>
      </c>
      <c r="L2067" s="1" t="s">
        <v>691</v>
      </c>
      <c r="M2067" s="1" t="s">
        <v>2284</v>
      </c>
      <c r="N2067">
        <v>0.4</v>
      </c>
      <c r="O2067" s="1" t="s">
        <v>1029</v>
      </c>
      <c r="P2067">
        <v>0.80349999999999999</v>
      </c>
      <c r="Q2067" s="1" t="s">
        <v>694</v>
      </c>
      <c r="R2067" s="1" t="s">
        <v>722</v>
      </c>
      <c r="S2067" s="1" t="s">
        <v>696</v>
      </c>
      <c r="T2067">
        <v>47.47</v>
      </c>
      <c r="U2067" s="1" t="s">
        <v>697</v>
      </c>
      <c r="V2067" s="1" t="s">
        <v>698</v>
      </c>
      <c r="W2067" s="1" t="s">
        <v>708</v>
      </c>
    </row>
    <row r="2068" spans="1:23" x14ac:dyDescent="0.25">
      <c r="A2068" s="1" t="s">
        <v>5484</v>
      </c>
      <c r="B2068" s="1" t="s">
        <v>5485</v>
      </c>
      <c r="C2068" s="2">
        <v>42719</v>
      </c>
      <c r="D2068" s="2">
        <v>42735</v>
      </c>
      <c r="E2068">
        <v>2000</v>
      </c>
      <c r="F2068" s="1" t="s">
        <v>5486</v>
      </c>
      <c r="G2068" s="1" t="s">
        <v>688</v>
      </c>
      <c r="H2068" s="1" t="s">
        <v>689</v>
      </c>
      <c r="I2068" s="1" t="s">
        <v>2598</v>
      </c>
      <c r="J2068">
        <v>321</v>
      </c>
      <c r="K2068">
        <v>70.62</v>
      </c>
      <c r="L2068" s="1" t="s">
        <v>691</v>
      </c>
      <c r="M2068" s="1" t="s">
        <v>984</v>
      </c>
      <c r="N2068">
        <v>0.5</v>
      </c>
      <c r="O2068" s="1" t="s">
        <v>693</v>
      </c>
      <c r="P2068">
        <v>0.9647</v>
      </c>
      <c r="Q2068" s="1" t="s">
        <v>694</v>
      </c>
      <c r="R2068" s="1" t="s">
        <v>695</v>
      </c>
      <c r="S2068" s="1" t="s">
        <v>696</v>
      </c>
      <c r="T2068">
        <v>160.5</v>
      </c>
      <c r="U2068" s="1" t="s">
        <v>697</v>
      </c>
      <c r="V2068" s="1" t="s">
        <v>698</v>
      </c>
      <c r="W2068" s="1" t="s">
        <v>708</v>
      </c>
    </row>
    <row r="2069" spans="1:23" x14ac:dyDescent="0.25">
      <c r="A2069" s="1" t="s">
        <v>5484</v>
      </c>
      <c r="B2069" s="1" t="s">
        <v>5487</v>
      </c>
      <c r="C2069" s="2">
        <v>42719</v>
      </c>
      <c r="D2069" s="2">
        <v>42735</v>
      </c>
      <c r="E2069">
        <v>2000</v>
      </c>
      <c r="F2069" s="1" t="s">
        <v>5488</v>
      </c>
      <c r="G2069" s="1" t="s">
        <v>688</v>
      </c>
      <c r="H2069" s="1" t="s">
        <v>689</v>
      </c>
      <c r="I2069" s="1" t="s">
        <v>741</v>
      </c>
      <c r="J2069">
        <v>330</v>
      </c>
      <c r="K2069">
        <v>99</v>
      </c>
      <c r="L2069" s="1" t="s">
        <v>691</v>
      </c>
      <c r="M2069" s="1" t="s">
        <v>984</v>
      </c>
      <c r="N2069">
        <v>0.5</v>
      </c>
      <c r="O2069" s="1" t="s">
        <v>693</v>
      </c>
      <c r="P2069">
        <v>0.95050000000000001</v>
      </c>
      <c r="Q2069" s="1" t="s">
        <v>694</v>
      </c>
      <c r="R2069" s="1" t="s">
        <v>695</v>
      </c>
      <c r="S2069" s="1" t="s">
        <v>696</v>
      </c>
      <c r="T2069">
        <v>165</v>
      </c>
      <c r="U2069" s="1" t="s">
        <v>697</v>
      </c>
      <c r="V2069" s="1" t="s">
        <v>698</v>
      </c>
      <c r="W2069" s="1" t="s">
        <v>708</v>
      </c>
    </row>
    <row r="2070" spans="1:23" x14ac:dyDescent="0.25">
      <c r="A2070" s="1" t="s">
        <v>5489</v>
      </c>
      <c r="B2070" s="1" t="s">
        <v>5490</v>
      </c>
      <c r="C2070" s="2">
        <v>42713</v>
      </c>
      <c r="D2070" s="2">
        <v>42735</v>
      </c>
      <c r="E2070">
        <v>4000</v>
      </c>
      <c r="F2070" s="1" t="s">
        <v>5491</v>
      </c>
      <c r="G2070" s="1" t="s">
        <v>688</v>
      </c>
      <c r="H2070" s="1" t="s">
        <v>689</v>
      </c>
      <c r="I2070" s="1" t="s">
        <v>720</v>
      </c>
      <c r="J2070">
        <v>12000</v>
      </c>
      <c r="K2070">
        <v>97.4</v>
      </c>
      <c r="L2070" s="1" t="s">
        <v>691</v>
      </c>
      <c r="M2070" s="1" t="s">
        <v>984</v>
      </c>
      <c r="N2070">
        <v>0.3</v>
      </c>
      <c r="O2070" s="1" t="s">
        <v>693</v>
      </c>
      <c r="P2070">
        <v>0.97570000000000001</v>
      </c>
      <c r="Q2070" s="1" t="s">
        <v>694</v>
      </c>
      <c r="R2070" s="1" t="s">
        <v>695</v>
      </c>
      <c r="S2070" s="1" t="s">
        <v>696</v>
      </c>
      <c r="T2070">
        <v>3600</v>
      </c>
      <c r="U2070" s="1" t="s">
        <v>697</v>
      </c>
      <c r="V2070" s="1" t="s">
        <v>698</v>
      </c>
      <c r="W2070" s="1" t="s">
        <v>708</v>
      </c>
    </row>
    <row r="2071" spans="1:23" x14ac:dyDescent="0.25">
      <c r="A2071" s="1" t="s">
        <v>5492</v>
      </c>
      <c r="B2071" s="1" t="s">
        <v>5493</v>
      </c>
      <c r="C2071" s="2">
        <v>42713</v>
      </c>
      <c r="D2071" s="2">
        <v>42735</v>
      </c>
      <c r="E2071">
        <v>1666.66</v>
      </c>
      <c r="F2071" s="1" t="s">
        <v>5494</v>
      </c>
      <c r="G2071" s="1" t="s">
        <v>688</v>
      </c>
      <c r="H2071" s="1" t="s">
        <v>689</v>
      </c>
      <c r="I2071" s="1" t="s">
        <v>741</v>
      </c>
      <c r="J2071">
        <v>6000</v>
      </c>
      <c r="K2071">
        <v>94</v>
      </c>
      <c r="L2071" s="1" t="s">
        <v>691</v>
      </c>
      <c r="M2071" s="1" t="s">
        <v>984</v>
      </c>
      <c r="N2071">
        <v>0.5</v>
      </c>
      <c r="O2071" s="1" t="s">
        <v>693</v>
      </c>
      <c r="P2071">
        <v>0.94359999999999999</v>
      </c>
      <c r="Q2071" s="1" t="s">
        <v>694</v>
      </c>
      <c r="R2071" s="1" t="s">
        <v>695</v>
      </c>
      <c r="S2071" s="1" t="s">
        <v>696</v>
      </c>
      <c r="T2071">
        <v>3000</v>
      </c>
      <c r="U2071" s="1" t="s">
        <v>697</v>
      </c>
      <c r="V2071" s="1" t="s">
        <v>698</v>
      </c>
      <c r="W2071" s="1" t="s">
        <v>708</v>
      </c>
    </row>
    <row r="2072" spans="1:23" x14ac:dyDescent="0.25">
      <c r="A2072" s="1" t="s">
        <v>5492</v>
      </c>
      <c r="B2072" s="1" t="s">
        <v>5495</v>
      </c>
      <c r="C2072" s="2">
        <v>42713</v>
      </c>
      <c r="D2072" s="2">
        <v>42735</v>
      </c>
      <c r="E2072">
        <v>1666.66</v>
      </c>
      <c r="F2072" s="1" t="s">
        <v>5496</v>
      </c>
      <c r="G2072" s="1" t="s">
        <v>688</v>
      </c>
      <c r="H2072" s="1" t="s">
        <v>689</v>
      </c>
      <c r="I2072" s="1" t="s">
        <v>764</v>
      </c>
      <c r="J2072">
        <v>2000</v>
      </c>
      <c r="K2072">
        <v>10.8</v>
      </c>
      <c r="L2072" s="1" t="s">
        <v>691</v>
      </c>
      <c r="M2072" s="1" t="s">
        <v>984</v>
      </c>
      <c r="N2072">
        <v>0.5</v>
      </c>
      <c r="O2072" s="1" t="s">
        <v>693</v>
      </c>
      <c r="P2072">
        <v>0.99350000000000005</v>
      </c>
      <c r="Q2072" s="1" t="s">
        <v>694</v>
      </c>
      <c r="R2072" s="1" t="s">
        <v>695</v>
      </c>
      <c r="S2072" s="1" t="s">
        <v>696</v>
      </c>
      <c r="T2072">
        <v>1000</v>
      </c>
      <c r="U2072" s="1" t="s">
        <v>697</v>
      </c>
      <c r="V2072" s="1" t="s">
        <v>698</v>
      </c>
      <c r="W2072" s="1" t="s">
        <v>708</v>
      </c>
    </row>
    <row r="2073" spans="1:23" x14ac:dyDescent="0.25">
      <c r="A2073" s="1" t="s">
        <v>5492</v>
      </c>
      <c r="B2073" s="1" t="s">
        <v>5497</v>
      </c>
      <c r="C2073" s="2">
        <v>42713</v>
      </c>
      <c r="D2073" s="2">
        <v>42735</v>
      </c>
      <c r="E2073">
        <v>1666.68</v>
      </c>
      <c r="F2073" s="1" t="s">
        <v>5498</v>
      </c>
      <c r="G2073" s="1" t="s">
        <v>688</v>
      </c>
      <c r="H2073" s="1" t="s">
        <v>689</v>
      </c>
      <c r="I2073" s="1" t="s">
        <v>2598</v>
      </c>
      <c r="J2073">
        <v>4545</v>
      </c>
      <c r="K2073">
        <v>9.9</v>
      </c>
      <c r="L2073" s="1" t="s">
        <v>691</v>
      </c>
      <c r="M2073" s="1" t="s">
        <v>984</v>
      </c>
      <c r="N2073">
        <v>0.5</v>
      </c>
      <c r="O2073" s="1" t="s">
        <v>693</v>
      </c>
      <c r="P2073">
        <v>0.99409999999999998</v>
      </c>
      <c r="Q2073" s="1" t="s">
        <v>694</v>
      </c>
      <c r="R2073" s="1" t="s">
        <v>695</v>
      </c>
      <c r="S2073" s="1" t="s">
        <v>696</v>
      </c>
      <c r="T2073">
        <v>2272.73</v>
      </c>
      <c r="U2073" s="1" t="s">
        <v>697</v>
      </c>
      <c r="V2073" s="1" t="s">
        <v>698</v>
      </c>
      <c r="W2073" s="1" t="s">
        <v>708</v>
      </c>
    </row>
    <row r="2074" spans="1:23" x14ac:dyDescent="0.25">
      <c r="A2074" s="1" t="s">
        <v>5499</v>
      </c>
      <c r="B2074" s="1" t="s">
        <v>5500</v>
      </c>
      <c r="C2074" s="2">
        <v>42698</v>
      </c>
      <c r="D2074" s="2">
        <v>42698</v>
      </c>
      <c r="E2074">
        <v>1468.5</v>
      </c>
      <c r="F2074" s="1" t="s">
        <v>5501</v>
      </c>
      <c r="G2074" s="1" t="s">
        <v>688</v>
      </c>
      <c r="H2074" s="1" t="s">
        <v>689</v>
      </c>
      <c r="I2074" s="1" t="s">
        <v>716</v>
      </c>
      <c r="J2074">
        <v>400000</v>
      </c>
      <c r="K2074">
        <v>200</v>
      </c>
      <c r="L2074" s="1" t="s">
        <v>691</v>
      </c>
      <c r="M2074" s="1" t="s">
        <v>5502</v>
      </c>
      <c r="N2074">
        <v>0.5</v>
      </c>
      <c r="O2074" s="1" t="s">
        <v>1029</v>
      </c>
      <c r="P2074">
        <v>0.86380000000000001</v>
      </c>
      <c r="Q2074" s="1" t="s">
        <v>694</v>
      </c>
      <c r="R2074" s="1" t="s">
        <v>722</v>
      </c>
      <c r="S2074" s="1" t="s">
        <v>696</v>
      </c>
      <c r="T2074">
        <v>200</v>
      </c>
      <c r="U2074" s="1" t="s">
        <v>697</v>
      </c>
      <c r="V2074" s="1" t="s">
        <v>698</v>
      </c>
      <c r="W2074" s="1" t="s">
        <v>708</v>
      </c>
    </row>
    <row r="2075" spans="1:23" x14ac:dyDescent="0.25">
      <c r="A2075" s="1" t="s">
        <v>5499</v>
      </c>
      <c r="B2075" s="1" t="s">
        <v>5503</v>
      </c>
      <c r="C2075" s="2">
        <v>42698</v>
      </c>
      <c r="D2075" s="2">
        <v>42698</v>
      </c>
      <c r="E2075">
        <v>31.5</v>
      </c>
      <c r="F2075" s="1" t="s">
        <v>5504</v>
      </c>
      <c r="G2075" s="1" t="s">
        <v>688</v>
      </c>
      <c r="H2075" s="1" t="s">
        <v>689</v>
      </c>
      <c r="I2075" s="1" t="s">
        <v>706</v>
      </c>
      <c r="J2075">
        <v>1666</v>
      </c>
      <c r="K2075">
        <v>73.599999999999994</v>
      </c>
      <c r="L2075" s="1" t="s">
        <v>691</v>
      </c>
      <c r="M2075" s="1" t="s">
        <v>5502</v>
      </c>
      <c r="N2075">
        <v>0.5</v>
      </c>
      <c r="O2075" s="1" t="s">
        <v>693</v>
      </c>
      <c r="P2075">
        <v>-1.3364</v>
      </c>
      <c r="Q2075" s="1" t="s">
        <v>694</v>
      </c>
      <c r="R2075" s="1" t="s">
        <v>707</v>
      </c>
      <c r="S2075" s="1" t="s">
        <v>696</v>
      </c>
      <c r="T2075">
        <v>833</v>
      </c>
      <c r="U2075" s="1" t="s">
        <v>697</v>
      </c>
      <c r="V2075" s="1" t="s">
        <v>698</v>
      </c>
      <c r="W2075" s="1" t="s">
        <v>708</v>
      </c>
    </row>
    <row r="2076" spans="1:23" x14ac:dyDescent="0.25">
      <c r="A2076" s="1" t="s">
        <v>5499</v>
      </c>
      <c r="B2076" s="1" t="s">
        <v>5505</v>
      </c>
      <c r="C2076" s="2">
        <v>42698</v>
      </c>
      <c r="D2076" s="2">
        <v>42698</v>
      </c>
      <c r="E2076">
        <v>0</v>
      </c>
      <c r="F2076" s="1" t="s">
        <v>5506</v>
      </c>
      <c r="G2076" s="1" t="s">
        <v>688</v>
      </c>
      <c r="H2076" s="1" t="s">
        <v>689</v>
      </c>
      <c r="I2076" s="1" t="s">
        <v>863</v>
      </c>
      <c r="J2076">
        <v>0</v>
      </c>
      <c r="K2076">
        <v>8.08</v>
      </c>
      <c r="L2076" s="1" t="s">
        <v>691</v>
      </c>
      <c r="M2076" s="1" t="s">
        <v>5502</v>
      </c>
      <c r="N2076">
        <v>0</v>
      </c>
      <c r="O2076" s="1" t="s">
        <v>693</v>
      </c>
      <c r="P2076">
        <v>-1.3364</v>
      </c>
      <c r="Q2076" s="1" t="s">
        <v>694</v>
      </c>
      <c r="R2076" s="1" t="s">
        <v>815</v>
      </c>
      <c r="S2076" s="1" t="s">
        <v>696</v>
      </c>
      <c r="T2076">
        <v>833</v>
      </c>
      <c r="U2076" s="1" t="s">
        <v>697</v>
      </c>
      <c r="V2076" s="1" t="s">
        <v>698</v>
      </c>
      <c r="W2076" s="1" t="s">
        <v>708</v>
      </c>
    </row>
    <row r="2077" spans="1:23" x14ac:dyDescent="0.25">
      <c r="A2077" s="1" t="s">
        <v>5507</v>
      </c>
      <c r="B2077" s="1" t="s">
        <v>5508</v>
      </c>
      <c r="C2077" s="2">
        <v>42698</v>
      </c>
      <c r="D2077" s="2">
        <v>42698</v>
      </c>
      <c r="E2077">
        <v>2500</v>
      </c>
      <c r="F2077" s="1" t="s">
        <v>5509</v>
      </c>
      <c r="G2077" s="1" t="s">
        <v>688</v>
      </c>
      <c r="H2077" s="1" t="s">
        <v>689</v>
      </c>
      <c r="I2077" s="1" t="s">
        <v>886</v>
      </c>
      <c r="J2077">
        <v>4167</v>
      </c>
      <c r="K2077">
        <v>1250.0999999999999</v>
      </c>
      <c r="L2077" s="1" t="s">
        <v>691</v>
      </c>
      <c r="M2077" s="1" t="s">
        <v>5502</v>
      </c>
      <c r="N2077">
        <v>0.6</v>
      </c>
      <c r="O2077" s="1" t="s">
        <v>693</v>
      </c>
      <c r="P2077">
        <v>0.5</v>
      </c>
      <c r="Q2077" s="1" t="s">
        <v>694</v>
      </c>
      <c r="R2077" s="1" t="s">
        <v>887</v>
      </c>
      <c r="S2077" s="1" t="s">
        <v>696</v>
      </c>
      <c r="T2077">
        <v>2500.1999999999998</v>
      </c>
      <c r="U2077" s="1" t="s">
        <v>697</v>
      </c>
      <c r="V2077" s="1" t="s">
        <v>698</v>
      </c>
      <c r="W2077" s="1" t="s">
        <v>708</v>
      </c>
    </row>
    <row r="2078" spans="1:23" x14ac:dyDescent="0.25">
      <c r="A2078" s="1" t="s">
        <v>5510</v>
      </c>
      <c r="B2078" s="1" t="s">
        <v>5511</v>
      </c>
      <c r="C2078" s="2">
        <v>42644</v>
      </c>
      <c r="D2078" s="2">
        <v>42673</v>
      </c>
      <c r="E2078">
        <v>2052</v>
      </c>
      <c r="F2078" s="1" t="s">
        <v>5512</v>
      </c>
      <c r="G2078" s="1" t="s">
        <v>688</v>
      </c>
      <c r="H2078" s="1" t="s">
        <v>689</v>
      </c>
      <c r="I2078" s="1" t="s">
        <v>706</v>
      </c>
      <c r="J2078">
        <v>5000</v>
      </c>
      <c r="K2078">
        <v>729.58</v>
      </c>
      <c r="L2078" s="1" t="s">
        <v>691</v>
      </c>
      <c r="M2078" s="1" t="s">
        <v>4868</v>
      </c>
      <c r="N2078">
        <v>0.6</v>
      </c>
      <c r="O2078" s="1" t="s">
        <v>693</v>
      </c>
      <c r="P2078">
        <v>0.64449999999999996</v>
      </c>
      <c r="Q2078" s="1" t="s">
        <v>694</v>
      </c>
      <c r="R2078" s="1" t="s">
        <v>707</v>
      </c>
      <c r="S2078" s="1" t="s">
        <v>696</v>
      </c>
      <c r="T2078">
        <v>3000</v>
      </c>
      <c r="U2078" s="1" t="s">
        <v>697</v>
      </c>
      <c r="V2078" s="1" t="s">
        <v>698</v>
      </c>
      <c r="W2078" s="1" t="s">
        <v>708</v>
      </c>
    </row>
    <row r="2079" spans="1:23" x14ac:dyDescent="0.25">
      <c r="A2079" s="1" t="s">
        <v>5510</v>
      </c>
      <c r="B2079" s="1" t="s">
        <v>5513</v>
      </c>
      <c r="C2079" s="2">
        <v>42644</v>
      </c>
      <c r="D2079" s="2">
        <v>42673</v>
      </c>
      <c r="E2079">
        <v>0</v>
      </c>
      <c r="F2079" s="1" t="s">
        <v>5514</v>
      </c>
      <c r="G2079" s="1" t="s">
        <v>688</v>
      </c>
      <c r="H2079" s="1" t="s">
        <v>689</v>
      </c>
      <c r="I2079" s="1" t="s">
        <v>950</v>
      </c>
      <c r="J2079">
        <v>5000</v>
      </c>
      <c r="K2079">
        <v>36.22</v>
      </c>
      <c r="L2079" s="1" t="s">
        <v>691</v>
      </c>
      <c r="M2079" s="1" t="s">
        <v>4868</v>
      </c>
      <c r="N2079">
        <v>0.6</v>
      </c>
      <c r="O2079" s="1" t="s">
        <v>693</v>
      </c>
      <c r="P2079">
        <v>0</v>
      </c>
      <c r="Q2079" s="1" t="s">
        <v>694</v>
      </c>
      <c r="R2079" s="1" t="s">
        <v>951</v>
      </c>
      <c r="S2079" s="1" t="s">
        <v>696</v>
      </c>
      <c r="T2079">
        <v>3000</v>
      </c>
      <c r="U2079" s="1" t="s">
        <v>697</v>
      </c>
      <c r="V2079" s="1" t="s">
        <v>698</v>
      </c>
      <c r="W2079" s="1" t="s">
        <v>952</v>
      </c>
    </row>
    <row r="2080" spans="1:23" x14ac:dyDescent="0.25">
      <c r="A2080" s="1" t="s">
        <v>5510</v>
      </c>
      <c r="B2080" s="1" t="s">
        <v>5515</v>
      </c>
      <c r="C2080" s="2">
        <v>42644</v>
      </c>
      <c r="D2080" s="2">
        <v>42673</v>
      </c>
      <c r="E2080">
        <v>0</v>
      </c>
      <c r="F2080" s="1" t="s">
        <v>5516</v>
      </c>
      <c r="G2080" s="1" t="s">
        <v>688</v>
      </c>
      <c r="H2080" s="1" t="s">
        <v>689</v>
      </c>
      <c r="I2080" s="1" t="s">
        <v>863</v>
      </c>
      <c r="J2080">
        <v>0</v>
      </c>
      <c r="K2080">
        <v>51.99</v>
      </c>
      <c r="L2080" s="1" t="s">
        <v>691</v>
      </c>
      <c r="M2080" s="1" t="s">
        <v>4868</v>
      </c>
      <c r="N2080">
        <v>0</v>
      </c>
      <c r="O2080" s="1" t="s">
        <v>693</v>
      </c>
      <c r="P2080">
        <v>0</v>
      </c>
      <c r="Q2080" s="1" t="s">
        <v>694</v>
      </c>
      <c r="R2080" s="1" t="s">
        <v>940</v>
      </c>
      <c r="S2080" s="1" t="s">
        <v>696</v>
      </c>
      <c r="T2080">
        <v>0</v>
      </c>
      <c r="U2080" s="1" t="s">
        <v>697</v>
      </c>
      <c r="V2080" s="1" t="s">
        <v>698</v>
      </c>
      <c r="W2080" s="1" t="s">
        <v>941</v>
      </c>
    </row>
    <row r="2081" spans="1:23" x14ac:dyDescent="0.25">
      <c r="A2081" s="1" t="s">
        <v>5510</v>
      </c>
      <c r="B2081" s="1" t="s">
        <v>5517</v>
      </c>
      <c r="C2081" s="2">
        <v>42644</v>
      </c>
      <c r="D2081" s="2">
        <v>42673</v>
      </c>
      <c r="E2081">
        <v>5948</v>
      </c>
      <c r="F2081" s="1" t="s">
        <v>5518</v>
      </c>
      <c r="G2081" s="1" t="s">
        <v>688</v>
      </c>
      <c r="H2081" s="1" t="s">
        <v>689</v>
      </c>
      <c r="I2081" s="1" t="s">
        <v>720</v>
      </c>
      <c r="J2081">
        <v>9500</v>
      </c>
      <c r="K2081">
        <v>1900</v>
      </c>
      <c r="L2081" s="1" t="s">
        <v>691</v>
      </c>
      <c r="M2081" s="1" t="s">
        <v>4868</v>
      </c>
      <c r="N2081">
        <v>0.6</v>
      </c>
      <c r="O2081" s="1" t="s">
        <v>693</v>
      </c>
      <c r="P2081">
        <v>0.68059999999999998</v>
      </c>
      <c r="Q2081" s="1" t="s">
        <v>694</v>
      </c>
      <c r="R2081" s="1" t="s">
        <v>722</v>
      </c>
      <c r="S2081" s="1" t="s">
        <v>696</v>
      </c>
      <c r="T2081">
        <v>5700</v>
      </c>
      <c r="U2081" s="1" t="s">
        <v>697</v>
      </c>
      <c r="V2081" s="1" t="s">
        <v>698</v>
      </c>
      <c r="W2081" s="1" t="s">
        <v>708</v>
      </c>
    </row>
    <row r="2082" spans="1:23" x14ac:dyDescent="0.25">
      <c r="A2082" s="1" t="s">
        <v>5510</v>
      </c>
      <c r="B2082" s="1" t="s">
        <v>5519</v>
      </c>
      <c r="C2082" s="2">
        <v>42644</v>
      </c>
      <c r="D2082" s="2">
        <v>42673</v>
      </c>
      <c r="E2082">
        <v>0</v>
      </c>
      <c r="F2082" s="1" t="s">
        <v>5516</v>
      </c>
      <c r="G2082" s="1" t="s">
        <v>688</v>
      </c>
      <c r="H2082" s="1" t="s">
        <v>689</v>
      </c>
      <c r="I2082" s="1" t="s">
        <v>863</v>
      </c>
      <c r="J2082">
        <v>0</v>
      </c>
      <c r="K2082">
        <v>174.71</v>
      </c>
      <c r="L2082" s="1" t="s">
        <v>691</v>
      </c>
      <c r="M2082" s="1" t="s">
        <v>4868</v>
      </c>
      <c r="N2082">
        <v>0</v>
      </c>
      <c r="O2082" s="1" t="s">
        <v>693</v>
      </c>
      <c r="P2082">
        <v>0</v>
      </c>
      <c r="Q2082" s="1" t="s">
        <v>694</v>
      </c>
      <c r="R2082" s="1" t="s">
        <v>940</v>
      </c>
      <c r="S2082" s="1" t="s">
        <v>696</v>
      </c>
      <c r="T2082">
        <v>0</v>
      </c>
      <c r="U2082" s="1" t="s">
        <v>697</v>
      </c>
      <c r="V2082" s="1" t="s">
        <v>698</v>
      </c>
      <c r="W2082" s="1" t="s">
        <v>943</v>
      </c>
    </row>
    <row r="2083" spans="1:23" x14ac:dyDescent="0.25">
      <c r="A2083" s="1" t="s">
        <v>5520</v>
      </c>
      <c r="B2083" s="1" t="s">
        <v>5521</v>
      </c>
      <c r="C2083" s="2">
        <v>42705</v>
      </c>
      <c r="D2083" s="2">
        <v>42731</v>
      </c>
      <c r="E2083">
        <v>1500</v>
      </c>
      <c r="F2083" s="1" t="s">
        <v>5522</v>
      </c>
      <c r="G2083" s="1" t="s">
        <v>688</v>
      </c>
      <c r="H2083" s="1" t="s">
        <v>689</v>
      </c>
      <c r="I2083" s="1" t="s">
        <v>2598</v>
      </c>
      <c r="J2083">
        <v>4545</v>
      </c>
      <c r="K2083">
        <v>95.04</v>
      </c>
      <c r="L2083" s="1" t="s">
        <v>691</v>
      </c>
      <c r="M2083" s="1" t="s">
        <v>984</v>
      </c>
      <c r="N2083">
        <v>0.4</v>
      </c>
      <c r="O2083" s="1" t="s">
        <v>693</v>
      </c>
      <c r="P2083">
        <v>0.93659999999999999</v>
      </c>
      <c r="Q2083" s="1" t="s">
        <v>694</v>
      </c>
      <c r="R2083" s="1" t="s">
        <v>695</v>
      </c>
      <c r="S2083" s="1" t="s">
        <v>696</v>
      </c>
      <c r="T2083">
        <v>1818.18</v>
      </c>
      <c r="U2083" s="1" t="s">
        <v>697</v>
      </c>
      <c r="V2083" s="1" t="s">
        <v>698</v>
      </c>
      <c r="W2083" s="1" t="s">
        <v>708</v>
      </c>
    </row>
    <row r="2084" spans="1:23" x14ac:dyDescent="0.25">
      <c r="A2084" s="1" t="s">
        <v>5520</v>
      </c>
      <c r="B2084" s="1" t="s">
        <v>5523</v>
      </c>
      <c r="C2084" s="2">
        <v>42705</v>
      </c>
      <c r="D2084" s="2">
        <v>42731</v>
      </c>
      <c r="E2084">
        <v>1500</v>
      </c>
      <c r="F2084" s="1" t="s">
        <v>5524</v>
      </c>
      <c r="G2084" s="1" t="s">
        <v>688</v>
      </c>
      <c r="H2084" s="1" t="s">
        <v>689</v>
      </c>
      <c r="I2084" s="1" t="s">
        <v>716</v>
      </c>
      <c r="J2084">
        <v>500000</v>
      </c>
      <c r="K2084">
        <v>192.82</v>
      </c>
      <c r="L2084" s="1" t="s">
        <v>691</v>
      </c>
      <c r="M2084" s="1" t="s">
        <v>984</v>
      </c>
      <c r="N2084">
        <v>0.4</v>
      </c>
      <c r="O2084" s="1" t="s">
        <v>1029</v>
      </c>
      <c r="P2084">
        <v>0.87150000000000005</v>
      </c>
      <c r="Q2084" s="1" t="s">
        <v>694</v>
      </c>
      <c r="R2084" s="1" t="s">
        <v>695</v>
      </c>
      <c r="S2084" s="1" t="s">
        <v>696</v>
      </c>
      <c r="T2084">
        <v>200</v>
      </c>
      <c r="U2084" s="1" t="s">
        <v>697</v>
      </c>
      <c r="V2084" s="1" t="s">
        <v>698</v>
      </c>
      <c r="W2084" s="1" t="s">
        <v>708</v>
      </c>
    </row>
    <row r="2085" spans="1:23" x14ac:dyDescent="0.25">
      <c r="A2085" s="1" t="s">
        <v>5520</v>
      </c>
      <c r="B2085" s="1" t="s">
        <v>5525</v>
      </c>
      <c r="C2085" s="2">
        <v>42705</v>
      </c>
      <c r="D2085" s="2">
        <v>42731</v>
      </c>
      <c r="E2085">
        <v>1500</v>
      </c>
      <c r="F2085" s="1" t="s">
        <v>5526</v>
      </c>
      <c r="G2085" s="1" t="s">
        <v>688</v>
      </c>
      <c r="H2085" s="1" t="s">
        <v>689</v>
      </c>
      <c r="I2085" s="1" t="s">
        <v>741</v>
      </c>
      <c r="J2085">
        <v>3000</v>
      </c>
      <c r="K2085">
        <v>0</v>
      </c>
      <c r="L2085" s="1" t="s">
        <v>691</v>
      </c>
      <c r="M2085" s="1" t="s">
        <v>984</v>
      </c>
      <c r="N2085">
        <v>0.4</v>
      </c>
      <c r="O2085" s="1" t="s">
        <v>693</v>
      </c>
      <c r="P2085">
        <v>1</v>
      </c>
      <c r="Q2085" s="1" t="s">
        <v>694</v>
      </c>
      <c r="R2085" s="1" t="s">
        <v>695</v>
      </c>
      <c r="S2085" s="1" t="s">
        <v>696</v>
      </c>
      <c r="T2085">
        <v>1200</v>
      </c>
      <c r="U2085" s="1" t="s">
        <v>697</v>
      </c>
      <c r="V2085" s="1" t="s">
        <v>698</v>
      </c>
      <c r="W2085" s="1" t="s">
        <v>708</v>
      </c>
    </row>
    <row r="2086" spans="1:23" x14ac:dyDescent="0.25">
      <c r="A2086" s="1" t="s">
        <v>5520</v>
      </c>
      <c r="B2086" s="1" t="s">
        <v>5527</v>
      </c>
      <c r="C2086" s="2">
        <v>42705</v>
      </c>
      <c r="D2086" s="2">
        <v>42731</v>
      </c>
      <c r="E2086">
        <v>1500</v>
      </c>
      <c r="F2086" s="1" t="s">
        <v>5528</v>
      </c>
      <c r="G2086" s="1" t="s">
        <v>688</v>
      </c>
      <c r="H2086" s="1" t="s">
        <v>689</v>
      </c>
      <c r="I2086" s="1" t="s">
        <v>764</v>
      </c>
      <c r="J2086">
        <v>6000</v>
      </c>
      <c r="K2086">
        <v>853.8</v>
      </c>
      <c r="L2086" s="1" t="s">
        <v>691</v>
      </c>
      <c r="M2086" s="1" t="s">
        <v>984</v>
      </c>
      <c r="N2086">
        <v>0.4</v>
      </c>
      <c r="O2086" s="1" t="s">
        <v>693</v>
      </c>
      <c r="P2086">
        <v>0.43080000000000002</v>
      </c>
      <c r="Q2086" s="1" t="s">
        <v>694</v>
      </c>
      <c r="R2086" s="1" t="s">
        <v>695</v>
      </c>
      <c r="S2086" s="1" t="s">
        <v>696</v>
      </c>
      <c r="T2086">
        <v>2400</v>
      </c>
      <c r="U2086" s="1" t="s">
        <v>697</v>
      </c>
      <c r="V2086" s="1" t="s">
        <v>698</v>
      </c>
      <c r="W2086" s="1" t="s">
        <v>708</v>
      </c>
    </row>
    <row r="2087" spans="1:23" x14ac:dyDescent="0.25">
      <c r="A2087" s="1" t="s">
        <v>5529</v>
      </c>
      <c r="B2087" s="1" t="s">
        <v>5530</v>
      </c>
      <c r="C2087" s="2">
        <v>42644</v>
      </c>
      <c r="D2087" s="2">
        <v>42673</v>
      </c>
      <c r="E2087">
        <v>0</v>
      </c>
      <c r="F2087" s="1" t="s">
        <v>5531</v>
      </c>
      <c r="G2087" s="1" t="s">
        <v>688</v>
      </c>
      <c r="H2087" s="1" t="s">
        <v>689</v>
      </c>
      <c r="I2087" s="1" t="s">
        <v>950</v>
      </c>
      <c r="J2087">
        <v>9000</v>
      </c>
      <c r="K2087">
        <v>36.22</v>
      </c>
      <c r="L2087" s="1" t="s">
        <v>691</v>
      </c>
      <c r="M2087" s="1" t="s">
        <v>4868</v>
      </c>
      <c r="N2087">
        <v>0.5</v>
      </c>
      <c r="O2087" s="1" t="s">
        <v>693</v>
      </c>
      <c r="P2087">
        <v>0</v>
      </c>
      <c r="Q2087" s="1" t="s">
        <v>694</v>
      </c>
      <c r="R2087" s="1" t="s">
        <v>951</v>
      </c>
      <c r="S2087" s="1" t="s">
        <v>696</v>
      </c>
      <c r="T2087">
        <v>4500</v>
      </c>
      <c r="U2087" s="1" t="s">
        <v>697</v>
      </c>
      <c r="V2087" s="1" t="s">
        <v>698</v>
      </c>
      <c r="W2087" s="1" t="s">
        <v>952</v>
      </c>
    </row>
    <row r="2088" spans="1:23" x14ac:dyDescent="0.25">
      <c r="A2088" s="1" t="s">
        <v>5532</v>
      </c>
      <c r="B2088" s="1" t="s">
        <v>5533</v>
      </c>
      <c r="C2088" s="2">
        <v>42618</v>
      </c>
      <c r="D2088" s="2">
        <v>42638</v>
      </c>
      <c r="E2088">
        <v>1655.6</v>
      </c>
      <c r="F2088" s="1" t="s">
        <v>5534</v>
      </c>
      <c r="G2088" s="1" t="s">
        <v>688</v>
      </c>
      <c r="H2088" s="1" t="s">
        <v>689</v>
      </c>
      <c r="I2088" s="1" t="s">
        <v>706</v>
      </c>
      <c r="J2088">
        <v>4083</v>
      </c>
      <c r="K2088">
        <v>71.42</v>
      </c>
      <c r="L2088" s="1" t="s">
        <v>691</v>
      </c>
      <c r="M2088" s="1" t="s">
        <v>984</v>
      </c>
      <c r="N2088">
        <v>0.4</v>
      </c>
      <c r="O2088" s="1" t="s">
        <v>693</v>
      </c>
      <c r="P2088">
        <v>0.95689999999999997</v>
      </c>
      <c r="Q2088" s="1" t="s">
        <v>694</v>
      </c>
      <c r="R2088" s="1" t="s">
        <v>707</v>
      </c>
      <c r="S2088" s="1" t="s">
        <v>696</v>
      </c>
      <c r="T2088">
        <v>1633.2</v>
      </c>
      <c r="U2088" s="1" t="s">
        <v>697</v>
      </c>
      <c r="V2088" s="1" t="s">
        <v>698</v>
      </c>
      <c r="W2088" s="1" t="s">
        <v>708</v>
      </c>
    </row>
    <row r="2089" spans="1:23" x14ac:dyDescent="0.25">
      <c r="A2089" s="1" t="s">
        <v>5532</v>
      </c>
      <c r="B2089" s="1" t="s">
        <v>5535</v>
      </c>
      <c r="C2089" s="2">
        <v>42618</v>
      </c>
      <c r="D2089" s="2">
        <v>42638</v>
      </c>
      <c r="E2089">
        <v>3344.4</v>
      </c>
      <c r="F2089" s="1" t="s">
        <v>5536</v>
      </c>
      <c r="G2089" s="1" t="s">
        <v>688</v>
      </c>
      <c r="H2089" s="1" t="s">
        <v>689</v>
      </c>
      <c r="I2089" s="1" t="s">
        <v>720</v>
      </c>
      <c r="J2089">
        <v>9000</v>
      </c>
      <c r="K2089">
        <v>1672.2</v>
      </c>
      <c r="L2089" s="1" t="s">
        <v>691</v>
      </c>
      <c r="M2089" s="1" t="s">
        <v>984</v>
      </c>
      <c r="N2089">
        <v>0.4</v>
      </c>
      <c r="O2089" s="1" t="s">
        <v>693</v>
      </c>
      <c r="P2089">
        <v>0.5</v>
      </c>
      <c r="Q2089" s="1" t="s">
        <v>694</v>
      </c>
      <c r="R2089" s="1" t="s">
        <v>722</v>
      </c>
      <c r="S2089" s="1" t="s">
        <v>696</v>
      </c>
      <c r="T2089">
        <v>3600</v>
      </c>
      <c r="U2089" s="1" t="s">
        <v>697</v>
      </c>
      <c r="V2089" s="1" t="s">
        <v>698</v>
      </c>
      <c r="W2089" s="1" t="s">
        <v>708</v>
      </c>
    </row>
    <row r="2090" spans="1:23" x14ac:dyDescent="0.25">
      <c r="A2090" s="1" t="s">
        <v>5532</v>
      </c>
      <c r="B2090" s="1" t="s">
        <v>5537</v>
      </c>
      <c r="C2090" s="2">
        <v>42618</v>
      </c>
      <c r="D2090" s="2">
        <v>42638</v>
      </c>
      <c r="E2090">
        <v>0</v>
      </c>
      <c r="F2090" s="1" t="s">
        <v>5538</v>
      </c>
      <c r="G2090" s="1" t="s">
        <v>688</v>
      </c>
      <c r="H2090" s="1" t="s">
        <v>689</v>
      </c>
      <c r="I2090" s="1" t="s">
        <v>863</v>
      </c>
      <c r="J2090">
        <v>0</v>
      </c>
      <c r="K2090">
        <v>180.78</v>
      </c>
      <c r="L2090" s="1" t="s">
        <v>691</v>
      </c>
      <c r="M2090" s="1" t="s">
        <v>984</v>
      </c>
      <c r="N2090">
        <v>0.4</v>
      </c>
      <c r="O2090" s="1" t="s">
        <v>693</v>
      </c>
      <c r="P2090">
        <v>0</v>
      </c>
      <c r="Q2090" s="1" t="s">
        <v>694</v>
      </c>
      <c r="R2090" s="1" t="s">
        <v>815</v>
      </c>
      <c r="S2090" s="1" t="s">
        <v>696</v>
      </c>
      <c r="T2090">
        <v>1633.2</v>
      </c>
      <c r="U2090" s="1" t="s">
        <v>697</v>
      </c>
      <c r="V2090" s="1" t="s">
        <v>698</v>
      </c>
      <c r="W2090" s="1" t="s">
        <v>708</v>
      </c>
    </row>
    <row r="2091" spans="1:23" x14ac:dyDescent="0.25">
      <c r="A2091" s="1" t="s">
        <v>5539</v>
      </c>
      <c r="B2091" s="1" t="s">
        <v>5540</v>
      </c>
      <c r="C2091" s="2">
        <v>42730</v>
      </c>
      <c r="D2091" s="2">
        <v>42735</v>
      </c>
      <c r="E2091">
        <v>1250</v>
      </c>
      <c r="F2091" s="1" t="s">
        <v>5541</v>
      </c>
      <c r="G2091" s="1" t="s">
        <v>688</v>
      </c>
      <c r="H2091" s="1" t="s">
        <v>689</v>
      </c>
      <c r="I2091" s="1" t="s">
        <v>1225</v>
      </c>
      <c r="J2091">
        <v>2500</v>
      </c>
      <c r="K2091">
        <v>217.6</v>
      </c>
      <c r="L2091" s="1" t="s">
        <v>691</v>
      </c>
      <c r="M2091" s="1" t="s">
        <v>984</v>
      </c>
      <c r="N2091">
        <v>0.5</v>
      </c>
      <c r="O2091" s="1" t="s">
        <v>693</v>
      </c>
      <c r="P2091">
        <v>0.82589999999999997</v>
      </c>
      <c r="Q2091" s="1" t="s">
        <v>694</v>
      </c>
      <c r="R2091" s="1" t="s">
        <v>722</v>
      </c>
      <c r="S2091" s="1" t="s">
        <v>696</v>
      </c>
      <c r="T2091">
        <v>1250</v>
      </c>
      <c r="U2091" s="1" t="s">
        <v>697</v>
      </c>
      <c r="V2091" s="1" t="s">
        <v>698</v>
      </c>
      <c r="W2091" s="1" t="s">
        <v>708</v>
      </c>
    </row>
    <row r="2092" spans="1:23" x14ac:dyDescent="0.25">
      <c r="A2092" s="1" t="s">
        <v>5539</v>
      </c>
      <c r="B2092" s="1" t="s">
        <v>5542</v>
      </c>
      <c r="C2092" s="2">
        <v>42730</v>
      </c>
      <c r="D2092" s="2">
        <v>42735</v>
      </c>
      <c r="E2092">
        <v>1250</v>
      </c>
      <c r="F2092" s="1" t="s">
        <v>5543</v>
      </c>
      <c r="G2092" s="1" t="s">
        <v>688</v>
      </c>
      <c r="H2092" s="1" t="s">
        <v>689</v>
      </c>
      <c r="I2092" s="1" t="s">
        <v>741</v>
      </c>
      <c r="J2092">
        <v>2500</v>
      </c>
      <c r="K2092">
        <v>164.7</v>
      </c>
      <c r="L2092" s="1" t="s">
        <v>691</v>
      </c>
      <c r="M2092" s="1" t="s">
        <v>984</v>
      </c>
      <c r="N2092">
        <v>0.5</v>
      </c>
      <c r="O2092" s="1" t="s">
        <v>693</v>
      </c>
      <c r="P2092">
        <v>0.86819999999999997</v>
      </c>
      <c r="Q2092" s="1" t="s">
        <v>694</v>
      </c>
      <c r="R2092" s="1" t="s">
        <v>722</v>
      </c>
      <c r="S2092" s="1" t="s">
        <v>696</v>
      </c>
      <c r="T2092">
        <v>1250</v>
      </c>
      <c r="U2092" s="1" t="s">
        <v>697</v>
      </c>
      <c r="V2092" s="1" t="s">
        <v>698</v>
      </c>
      <c r="W2092" s="1" t="s">
        <v>708</v>
      </c>
    </row>
    <row r="2093" spans="1:23" x14ac:dyDescent="0.25">
      <c r="A2093" s="1" t="s">
        <v>5544</v>
      </c>
      <c r="B2093" s="1" t="s">
        <v>5545</v>
      </c>
      <c r="C2093" s="2">
        <v>42644</v>
      </c>
      <c r="D2093" s="2">
        <v>42673</v>
      </c>
      <c r="E2093">
        <v>1794.5</v>
      </c>
      <c r="F2093" s="1" t="s">
        <v>5546</v>
      </c>
      <c r="G2093" s="1" t="s">
        <v>688</v>
      </c>
      <c r="H2093" s="1" t="s">
        <v>689</v>
      </c>
      <c r="I2093" s="1" t="s">
        <v>706</v>
      </c>
      <c r="J2093">
        <v>6667</v>
      </c>
      <c r="K2093">
        <v>729.58</v>
      </c>
      <c r="L2093" s="1" t="s">
        <v>691</v>
      </c>
      <c r="M2093" s="1" t="s">
        <v>4868</v>
      </c>
      <c r="N2093">
        <v>0.5</v>
      </c>
      <c r="O2093" s="1" t="s">
        <v>693</v>
      </c>
      <c r="P2093">
        <v>0.59340000000000004</v>
      </c>
      <c r="Q2093" s="1" t="s">
        <v>694</v>
      </c>
      <c r="R2093" s="1" t="s">
        <v>707</v>
      </c>
      <c r="S2093" s="1" t="s">
        <v>696</v>
      </c>
      <c r="T2093">
        <v>3333.33</v>
      </c>
      <c r="U2093" s="1" t="s">
        <v>697</v>
      </c>
      <c r="V2093" s="1" t="s">
        <v>698</v>
      </c>
      <c r="W2093" s="1" t="s">
        <v>708</v>
      </c>
    </row>
    <row r="2094" spans="1:23" x14ac:dyDescent="0.25">
      <c r="A2094" s="1" t="s">
        <v>5544</v>
      </c>
      <c r="B2094" s="1" t="s">
        <v>5547</v>
      </c>
      <c r="C2094" s="2">
        <v>42644</v>
      </c>
      <c r="D2094" s="2">
        <v>42673</v>
      </c>
      <c r="E2094">
        <v>0</v>
      </c>
      <c r="F2094" s="1" t="s">
        <v>5548</v>
      </c>
      <c r="G2094" s="1" t="s">
        <v>688</v>
      </c>
      <c r="H2094" s="1" t="s">
        <v>689</v>
      </c>
      <c r="I2094" s="1" t="s">
        <v>863</v>
      </c>
      <c r="J2094">
        <v>0</v>
      </c>
      <c r="K2094">
        <v>174.71</v>
      </c>
      <c r="L2094" s="1" t="s">
        <v>691</v>
      </c>
      <c r="M2094" s="1" t="s">
        <v>4868</v>
      </c>
      <c r="N2094">
        <v>0</v>
      </c>
      <c r="O2094" s="1" t="s">
        <v>693</v>
      </c>
      <c r="P2094">
        <v>0</v>
      </c>
      <c r="Q2094" s="1" t="s">
        <v>694</v>
      </c>
      <c r="R2094" s="1" t="s">
        <v>940</v>
      </c>
      <c r="S2094" s="1" t="s">
        <v>696</v>
      </c>
      <c r="T2094">
        <v>3333.33</v>
      </c>
      <c r="U2094" s="1" t="s">
        <v>697</v>
      </c>
      <c r="V2094" s="1" t="s">
        <v>698</v>
      </c>
      <c r="W2094" s="1" t="s">
        <v>943</v>
      </c>
    </row>
    <row r="2095" spans="1:23" x14ac:dyDescent="0.25">
      <c r="A2095" s="1" t="s">
        <v>5544</v>
      </c>
      <c r="B2095" s="1" t="s">
        <v>5549</v>
      </c>
      <c r="C2095" s="2">
        <v>42644</v>
      </c>
      <c r="D2095" s="2">
        <v>42673</v>
      </c>
      <c r="E2095">
        <v>3411</v>
      </c>
      <c r="F2095" s="1" t="s">
        <v>5548</v>
      </c>
      <c r="G2095" s="1" t="s">
        <v>688</v>
      </c>
      <c r="H2095" s="1" t="s">
        <v>689</v>
      </c>
      <c r="I2095" s="1" t="s">
        <v>863</v>
      </c>
      <c r="J2095">
        <v>0</v>
      </c>
      <c r="K2095">
        <v>51.99</v>
      </c>
      <c r="L2095" s="1" t="s">
        <v>691</v>
      </c>
      <c r="M2095" s="1" t="s">
        <v>4868</v>
      </c>
      <c r="N2095">
        <v>0</v>
      </c>
      <c r="O2095" s="1" t="s">
        <v>693</v>
      </c>
      <c r="P2095">
        <v>0.98480000000000001</v>
      </c>
      <c r="Q2095" s="1" t="s">
        <v>694</v>
      </c>
      <c r="R2095" s="1" t="s">
        <v>940</v>
      </c>
      <c r="S2095" s="1" t="s">
        <v>696</v>
      </c>
      <c r="T2095">
        <v>3333.33</v>
      </c>
      <c r="U2095" s="1" t="s">
        <v>697</v>
      </c>
      <c r="V2095" s="1" t="s">
        <v>698</v>
      </c>
      <c r="W2095" s="1" t="s">
        <v>941</v>
      </c>
    </row>
    <row r="2096" spans="1:23" x14ac:dyDescent="0.25">
      <c r="A2096" s="1" t="s">
        <v>5544</v>
      </c>
      <c r="B2096" s="1" t="s">
        <v>5550</v>
      </c>
      <c r="C2096" s="2">
        <v>42644</v>
      </c>
      <c r="D2096" s="2">
        <v>42673</v>
      </c>
      <c r="E2096">
        <v>1794.5</v>
      </c>
      <c r="F2096" s="1" t="s">
        <v>5551</v>
      </c>
      <c r="G2096" s="1" t="s">
        <v>688</v>
      </c>
      <c r="H2096" s="1" t="s">
        <v>689</v>
      </c>
      <c r="I2096" s="1" t="s">
        <v>720</v>
      </c>
      <c r="J2096">
        <v>9000</v>
      </c>
      <c r="K2096">
        <v>1800</v>
      </c>
      <c r="L2096" s="1" t="s">
        <v>691</v>
      </c>
      <c r="M2096" s="1" t="s">
        <v>4868</v>
      </c>
      <c r="N2096">
        <v>0.5</v>
      </c>
      <c r="O2096" s="1" t="s">
        <v>693</v>
      </c>
      <c r="P2096">
        <v>-3.0999999999999999E-3</v>
      </c>
      <c r="Q2096" s="1" t="s">
        <v>694</v>
      </c>
      <c r="R2096" s="1" t="s">
        <v>722</v>
      </c>
      <c r="S2096" s="1" t="s">
        <v>696</v>
      </c>
      <c r="T2096">
        <v>3333.33</v>
      </c>
      <c r="U2096" s="1" t="s">
        <v>697</v>
      </c>
      <c r="V2096" s="1" t="s">
        <v>698</v>
      </c>
      <c r="W2096" s="1" t="s">
        <v>708</v>
      </c>
    </row>
    <row r="2097" spans="1:23" x14ac:dyDescent="0.25">
      <c r="A2097" s="1" t="s">
        <v>5552</v>
      </c>
      <c r="B2097" s="1" t="s">
        <v>5553</v>
      </c>
      <c r="C2097" s="2">
        <v>42586</v>
      </c>
      <c r="D2097" s="2">
        <v>42595</v>
      </c>
      <c r="E2097">
        <v>2754.8</v>
      </c>
      <c r="F2097" s="1" t="s">
        <v>5554</v>
      </c>
      <c r="G2097" s="1" t="s">
        <v>688</v>
      </c>
      <c r="H2097" s="1" t="s">
        <v>689</v>
      </c>
      <c r="I2097" s="1" t="s">
        <v>720</v>
      </c>
      <c r="J2097">
        <v>8000</v>
      </c>
      <c r="K2097">
        <v>1600</v>
      </c>
      <c r="L2097" s="1" t="s">
        <v>691</v>
      </c>
      <c r="M2097" s="1" t="s">
        <v>984</v>
      </c>
      <c r="N2097">
        <v>0.4</v>
      </c>
      <c r="O2097" s="1" t="s">
        <v>693</v>
      </c>
      <c r="P2097">
        <v>0.41920000000000002</v>
      </c>
      <c r="Q2097" s="1" t="s">
        <v>694</v>
      </c>
      <c r="R2097" s="1" t="s">
        <v>722</v>
      </c>
      <c r="S2097" s="1" t="s">
        <v>696</v>
      </c>
      <c r="T2097">
        <v>3200</v>
      </c>
      <c r="U2097" s="1" t="s">
        <v>697</v>
      </c>
      <c r="V2097" s="1" t="s">
        <v>698</v>
      </c>
      <c r="W2097" s="1" t="s">
        <v>708</v>
      </c>
    </row>
    <row r="2098" spans="1:23" x14ac:dyDescent="0.25">
      <c r="A2098" s="1" t="s">
        <v>5552</v>
      </c>
      <c r="B2098" s="1" t="s">
        <v>5555</v>
      </c>
      <c r="C2098" s="2">
        <v>42586</v>
      </c>
      <c r="D2098" s="2">
        <v>42595</v>
      </c>
      <c r="E2098">
        <v>1204</v>
      </c>
      <c r="F2098" s="1" t="s">
        <v>5556</v>
      </c>
      <c r="G2098" s="1" t="s">
        <v>688</v>
      </c>
      <c r="H2098" s="1" t="s">
        <v>689</v>
      </c>
      <c r="I2098" s="1" t="s">
        <v>716</v>
      </c>
      <c r="J2098">
        <v>3000</v>
      </c>
      <c r="K2098">
        <v>540</v>
      </c>
      <c r="L2098" s="1" t="s">
        <v>691</v>
      </c>
      <c r="M2098" s="1" t="s">
        <v>984</v>
      </c>
      <c r="N2098">
        <v>0.4</v>
      </c>
      <c r="O2098" s="1" t="s">
        <v>693</v>
      </c>
      <c r="P2098">
        <v>0.55149999999999999</v>
      </c>
      <c r="Q2098" s="1" t="s">
        <v>694</v>
      </c>
      <c r="R2098" s="1" t="s">
        <v>695</v>
      </c>
      <c r="S2098" s="1" t="s">
        <v>696</v>
      </c>
      <c r="T2098">
        <v>1200</v>
      </c>
      <c r="U2098" s="1" t="s">
        <v>697</v>
      </c>
      <c r="V2098" s="1" t="s">
        <v>698</v>
      </c>
      <c r="W2098" s="1" t="s">
        <v>708</v>
      </c>
    </row>
    <row r="2099" spans="1:23" x14ac:dyDescent="0.25">
      <c r="A2099" s="1" t="s">
        <v>5552</v>
      </c>
      <c r="B2099" s="1" t="s">
        <v>5557</v>
      </c>
      <c r="C2099" s="2">
        <v>42586</v>
      </c>
      <c r="D2099" s="2">
        <v>42595</v>
      </c>
      <c r="E2099">
        <v>2377.1999999999998</v>
      </c>
      <c r="F2099" s="1" t="s">
        <v>5558</v>
      </c>
      <c r="G2099" s="1" t="s">
        <v>688</v>
      </c>
      <c r="H2099" s="1" t="s">
        <v>689</v>
      </c>
      <c r="I2099" s="1" t="s">
        <v>741</v>
      </c>
      <c r="J2099">
        <v>5000</v>
      </c>
      <c r="K2099">
        <v>1000</v>
      </c>
      <c r="L2099" s="1" t="s">
        <v>691</v>
      </c>
      <c r="M2099" s="1" t="s">
        <v>984</v>
      </c>
      <c r="N2099">
        <v>0.4</v>
      </c>
      <c r="O2099" s="1" t="s">
        <v>693</v>
      </c>
      <c r="P2099">
        <v>0.57930000000000004</v>
      </c>
      <c r="Q2099" s="1" t="s">
        <v>694</v>
      </c>
      <c r="R2099" s="1" t="s">
        <v>695</v>
      </c>
      <c r="S2099" s="1" t="s">
        <v>696</v>
      </c>
      <c r="T2099">
        <v>2000</v>
      </c>
      <c r="U2099" s="1" t="s">
        <v>697</v>
      </c>
      <c r="V2099" s="1" t="s">
        <v>698</v>
      </c>
      <c r="W2099" s="1" t="s">
        <v>708</v>
      </c>
    </row>
    <row r="2100" spans="1:23" x14ac:dyDescent="0.25">
      <c r="A2100" s="1" t="s">
        <v>5559</v>
      </c>
      <c r="B2100" s="1" t="s">
        <v>5560</v>
      </c>
      <c r="C2100" s="2">
        <v>42552</v>
      </c>
      <c r="D2100" s="2">
        <v>42582</v>
      </c>
      <c r="E2100">
        <v>1000</v>
      </c>
      <c r="F2100" s="1" t="s">
        <v>5561</v>
      </c>
      <c r="G2100" s="1" t="s">
        <v>688</v>
      </c>
      <c r="H2100" s="1" t="s">
        <v>689</v>
      </c>
      <c r="I2100" s="1" t="s">
        <v>720</v>
      </c>
      <c r="J2100">
        <v>9000</v>
      </c>
      <c r="K2100">
        <v>299</v>
      </c>
      <c r="L2100" s="1" t="s">
        <v>691</v>
      </c>
      <c r="M2100" s="1" t="s">
        <v>984</v>
      </c>
      <c r="N2100">
        <v>0.4</v>
      </c>
      <c r="O2100" s="1" t="s">
        <v>693</v>
      </c>
      <c r="P2100">
        <v>0.70099999999999996</v>
      </c>
      <c r="Q2100" s="1" t="s">
        <v>694</v>
      </c>
      <c r="R2100" s="1" t="s">
        <v>722</v>
      </c>
      <c r="S2100" s="1" t="s">
        <v>696</v>
      </c>
      <c r="T2100">
        <v>3600</v>
      </c>
      <c r="U2100" s="1" t="s">
        <v>697</v>
      </c>
      <c r="V2100" s="1" t="s">
        <v>698</v>
      </c>
      <c r="W2100" s="1" t="s">
        <v>708</v>
      </c>
    </row>
    <row r="2101" spans="1:23" x14ac:dyDescent="0.25">
      <c r="A2101" s="1" t="s">
        <v>5559</v>
      </c>
      <c r="B2101" s="1" t="s">
        <v>5562</v>
      </c>
      <c r="C2101" s="2">
        <v>42552</v>
      </c>
      <c r="D2101" s="2">
        <v>42582</v>
      </c>
      <c r="E2101">
        <v>664</v>
      </c>
      <c r="F2101" s="1" t="s">
        <v>5563</v>
      </c>
      <c r="G2101" s="1" t="s">
        <v>688</v>
      </c>
      <c r="H2101" s="1" t="s">
        <v>689</v>
      </c>
      <c r="I2101" s="1" t="s">
        <v>764</v>
      </c>
      <c r="J2101">
        <v>2667</v>
      </c>
      <c r="K2101">
        <v>465</v>
      </c>
      <c r="L2101" s="1" t="s">
        <v>691</v>
      </c>
      <c r="M2101" s="1" t="s">
        <v>984</v>
      </c>
      <c r="N2101">
        <v>0.4</v>
      </c>
      <c r="O2101" s="1" t="s">
        <v>693</v>
      </c>
      <c r="P2101">
        <v>0.29970000000000002</v>
      </c>
      <c r="Q2101" s="1" t="s">
        <v>694</v>
      </c>
      <c r="R2101" s="1" t="s">
        <v>695</v>
      </c>
      <c r="S2101" s="1" t="s">
        <v>696</v>
      </c>
      <c r="T2101">
        <v>1066.67</v>
      </c>
      <c r="U2101" s="1" t="s">
        <v>697</v>
      </c>
      <c r="V2101" s="1" t="s">
        <v>698</v>
      </c>
      <c r="W2101" s="1" t="s">
        <v>708</v>
      </c>
    </row>
    <row r="2102" spans="1:23" x14ac:dyDescent="0.25">
      <c r="A2102" s="1" t="s">
        <v>5559</v>
      </c>
      <c r="B2102" s="1" t="s">
        <v>5564</v>
      </c>
      <c r="C2102" s="2">
        <v>42552</v>
      </c>
      <c r="D2102" s="2">
        <v>42582</v>
      </c>
      <c r="E2102">
        <v>0</v>
      </c>
      <c r="F2102" s="1" t="s">
        <v>5565</v>
      </c>
      <c r="G2102" s="1" t="s">
        <v>688</v>
      </c>
      <c r="H2102" s="1" t="s">
        <v>689</v>
      </c>
      <c r="I2102" s="1" t="s">
        <v>706</v>
      </c>
      <c r="J2102">
        <v>5000</v>
      </c>
      <c r="K2102">
        <v>16.66</v>
      </c>
      <c r="L2102" s="1" t="s">
        <v>691</v>
      </c>
      <c r="M2102" s="1" t="s">
        <v>984</v>
      </c>
      <c r="N2102">
        <v>0.4</v>
      </c>
      <c r="O2102" s="1" t="s">
        <v>693</v>
      </c>
      <c r="P2102">
        <v>0</v>
      </c>
      <c r="Q2102" s="1" t="s">
        <v>694</v>
      </c>
      <c r="R2102" s="1" t="s">
        <v>707</v>
      </c>
      <c r="S2102" s="1" t="s">
        <v>696</v>
      </c>
      <c r="T2102">
        <v>2000</v>
      </c>
      <c r="U2102" s="1" t="s">
        <v>697</v>
      </c>
      <c r="V2102" s="1" t="s">
        <v>698</v>
      </c>
      <c r="W2102" s="1" t="s">
        <v>708</v>
      </c>
    </row>
    <row r="2103" spans="1:23" x14ac:dyDescent="0.25">
      <c r="A2103" s="1" t="s">
        <v>5559</v>
      </c>
      <c r="B2103" s="1" t="s">
        <v>5566</v>
      </c>
      <c r="C2103" s="2">
        <v>42552</v>
      </c>
      <c r="D2103" s="2">
        <v>42582</v>
      </c>
      <c r="E2103">
        <v>0</v>
      </c>
      <c r="F2103" s="1" t="s">
        <v>5567</v>
      </c>
      <c r="G2103" s="1" t="s">
        <v>688</v>
      </c>
      <c r="H2103" s="1" t="s">
        <v>689</v>
      </c>
      <c r="I2103" s="1" t="s">
        <v>716</v>
      </c>
      <c r="J2103">
        <v>5000</v>
      </c>
      <c r="K2103">
        <v>280</v>
      </c>
      <c r="L2103" s="1" t="s">
        <v>691</v>
      </c>
      <c r="M2103" s="1" t="s">
        <v>984</v>
      </c>
      <c r="N2103">
        <v>0.4</v>
      </c>
      <c r="O2103" s="1" t="s">
        <v>693</v>
      </c>
      <c r="P2103">
        <v>0</v>
      </c>
      <c r="Q2103" s="1" t="s">
        <v>694</v>
      </c>
      <c r="R2103" s="1" t="s">
        <v>695</v>
      </c>
      <c r="S2103" s="1" t="s">
        <v>696</v>
      </c>
      <c r="T2103">
        <v>2000</v>
      </c>
      <c r="U2103" s="1" t="s">
        <v>697</v>
      </c>
      <c r="V2103" s="1" t="s">
        <v>698</v>
      </c>
      <c r="W2103" s="1" t="s">
        <v>708</v>
      </c>
    </row>
    <row r="2104" spans="1:23" x14ac:dyDescent="0.25">
      <c r="A2104" s="1" t="s">
        <v>5568</v>
      </c>
      <c r="B2104" s="1" t="s">
        <v>5569</v>
      </c>
      <c r="C2104" s="2">
        <v>42446</v>
      </c>
      <c r="D2104" s="2">
        <v>42460</v>
      </c>
      <c r="E2104">
        <v>2000</v>
      </c>
      <c r="F2104" s="1" t="s">
        <v>5570</v>
      </c>
      <c r="G2104" s="1" t="s">
        <v>688</v>
      </c>
      <c r="H2104" s="1" t="s">
        <v>689</v>
      </c>
      <c r="I2104" s="1" t="s">
        <v>716</v>
      </c>
      <c r="J2104">
        <v>5000</v>
      </c>
      <c r="K2104">
        <v>1000</v>
      </c>
      <c r="L2104" s="1" t="s">
        <v>691</v>
      </c>
      <c r="M2104" s="1" t="s">
        <v>5571</v>
      </c>
      <c r="N2104">
        <v>0.4</v>
      </c>
      <c r="O2104" s="1" t="s">
        <v>693</v>
      </c>
      <c r="P2104">
        <v>0.5</v>
      </c>
      <c r="Q2104" s="1" t="s">
        <v>694</v>
      </c>
      <c r="R2104" s="1" t="s">
        <v>695</v>
      </c>
      <c r="S2104" s="1" t="s">
        <v>696</v>
      </c>
      <c r="T2104">
        <v>2000</v>
      </c>
      <c r="U2104" s="1" t="s">
        <v>697</v>
      </c>
      <c r="V2104" s="1" t="s">
        <v>698</v>
      </c>
      <c r="W2104" s="1" t="s">
        <v>708</v>
      </c>
    </row>
    <row r="2105" spans="1:23" x14ac:dyDescent="0.25">
      <c r="A2105" s="1" t="s">
        <v>5572</v>
      </c>
      <c r="B2105" s="1" t="s">
        <v>5573</v>
      </c>
      <c r="C2105" s="2">
        <v>42446</v>
      </c>
      <c r="D2105" s="2">
        <v>42460</v>
      </c>
      <c r="E2105">
        <v>817.2</v>
      </c>
      <c r="F2105" s="1" t="s">
        <v>5574</v>
      </c>
      <c r="G2105" s="1" t="s">
        <v>688</v>
      </c>
      <c r="H2105" s="1" t="s">
        <v>689</v>
      </c>
      <c r="I2105" s="1" t="s">
        <v>716</v>
      </c>
      <c r="J2105">
        <v>2000</v>
      </c>
      <c r="K2105">
        <v>400</v>
      </c>
      <c r="L2105" s="1" t="s">
        <v>691</v>
      </c>
      <c r="M2105" s="1" t="s">
        <v>5571</v>
      </c>
      <c r="N2105">
        <v>0.4</v>
      </c>
      <c r="O2105" s="1" t="s">
        <v>693</v>
      </c>
      <c r="P2105">
        <v>0.51049999999999995</v>
      </c>
      <c r="Q2105" s="1" t="s">
        <v>694</v>
      </c>
      <c r="R2105" s="1" t="s">
        <v>695</v>
      </c>
      <c r="S2105" s="1" t="s">
        <v>696</v>
      </c>
      <c r="T2105">
        <v>800</v>
      </c>
      <c r="U2105" s="1" t="s">
        <v>697</v>
      </c>
      <c r="V2105" s="1" t="s">
        <v>698</v>
      </c>
      <c r="W2105" s="1" t="s">
        <v>708</v>
      </c>
    </row>
    <row r="2106" spans="1:23" x14ac:dyDescent="0.25">
      <c r="A2106" s="1" t="s">
        <v>5572</v>
      </c>
      <c r="B2106" s="1" t="s">
        <v>5575</v>
      </c>
      <c r="C2106" s="2">
        <v>42446</v>
      </c>
      <c r="D2106" s="2">
        <v>42460</v>
      </c>
      <c r="E2106">
        <v>850.4</v>
      </c>
      <c r="F2106" s="1" t="s">
        <v>5576</v>
      </c>
      <c r="G2106" s="1" t="s">
        <v>688</v>
      </c>
      <c r="H2106" s="1" t="s">
        <v>689</v>
      </c>
      <c r="I2106" s="1" t="s">
        <v>767</v>
      </c>
      <c r="J2106">
        <v>2727</v>
      </c>
      <c r="K2106">
        <v>467.72</v>
      </c>
      <c r="L2106" s="1" t="s">
        <v>691</v>
      </c>
      <c r="M2106" s="1" t="s">
        <v>5571</v>
      </c>
      <c r="N2106">
        <v>0.4</v>
      </c>
      <c r="O2106" s="1" t="s">
        <v>693</v>
      </c>
      <c r="P2106">
        <v>0.45</v>
      </c>
      <c r="Q2106" s="1" t="s">
        <v>694</v>
      </c>
      <c r="R2106" s="1" t="s">
        <v>695</v>
      </c>
      <c r="S2106" s="1" t="s">
        <v>696</v>
      </c>
      <c r="T2106">
        <v>1090.9100000000001</v>
      </c>
      <c r="U2106" s="1" t="s">
        <v>697</v>
      </c>
      <c r="V2106" s="1" t="s">
        <v>698</v>
      </c>
      <c r="W2106" s="1" t="s">
        <v>708</v>
      </c>
    </row>
    <row r="2107" spans="1:23" x14ac:dyDescent="0.25">
      <c r="A2107" s="1" t="s">
        <v>5572</v>
      </c>
      <c r="B2107" s="1" t="s">
        <v>5577</v>
      </c>
      <c r="C2107" s="2">
        <v>42446</v>
      </c>
      <c r="D2107" s="2">
        <v>42460</v>
      </c>
      <c r="E2107">
        <v>1867.6</v>
      </c>
      <c r="F2107" s="1" t="s">
        <v>5578</v>
      </c>
      <c r="G2107" s="1" t="s">
        <v>688</v>
      </c>
      <c r="H2107" s="1" t="s">
        <v>689</v>
      </c>
      <c r="I2107" s="1" t="s">
        <v>738</v>
      </c>
      <c r="J2107">
        <v>4000</v>
      </c>
      <c r="K2107">
        <v>800</v>
      </c>
      <c r="L2107" s="1" t="s">
        <v>691</v>
      </c>
      <c r="M2107" s="1" t="s">
        <v>5571</v>
      </c>
      <c r="N2107">
        <v>0.4</v>
      </c>
      <c r="O2107" s="1" t="s">
        <v>693</v>
      </c>
      <c r="P2107">
        <v>0.5716</v>
      </c>
      <c r="Q2107" s="1" t="s">
        <v>694</v>
      </c>
      <c r="R2107" s="1" t="s">
        <v>695</v>
      </c>
      <c r="S2107" s="1" t="s">
        <v>696</v>
      </c>
      <c r="T2107">
        <v>1600</v>
      </c>
      <c r="U2107" s="1" t="s">
        <v>697</v>
      </c>
      <c r="V2107" s="1" t="s">
        <v>698</v>
      </c>
      <c r="W2107" s="1" t="s">
        <v>708</v>
      </c>
    </row>
    <row r="2108" spans="1:23" x14ac:dyDescent="0.25">
      <c r="A2108" s="1" t="s">
        <v>5572</v>
      </c>
      <c r="B2108" s="1" t="s">
        <v>5579</v>
      </c>
      <c r="C2108" s="2">
        <v>42446</v>
      </c>
      <c r="D2108" s="2">
        <v>42460</v>
      </c>
      <c r="E2108">
        <v>963.2</v>
      </c>
      <c r="F2108" s="1" t="s">
        <v>5580</v>
      </c>
      <c r="G2108" s="1" t="s">
        <v>688</v>
      </c>
      <c r="H2108" s="1" t="s">
        <v>689</v>
      </c>
      <c r="I2108" s="1" t="s">
        <v>735</v>
      </c>
      <c r="J2108">
        <v>4000</v>
      </c>
      <c r="K2108">
        <v>481.6</v>
      </c>
      <c r="L2108" s="1" t="s">
        <v>691</v>
      </c>
      <c r="M2108" s="1" t="s">
        <v>5571</v>
      </c>
      <c r="N2108">
        <v>0.4</v>
      </c>
      <c r="O2108" s="1" t="s">
        <v>693</v>
      </c>
      <c r="P2108">
        <v>0.5</v>
      </c>
      <c r="Q2108" s="1" t="s">
        <v>694</v>
      </c>
      <c r="R2108" s="1" t="s">
        <v>695</v>
      </c>
      <c r="S2108" s="1" t="s">
        <v>696</v>
      </c>
      <c r="T2108">
        <v>1600</v>
      </c>
      <c r="U2108" s="1" t="s">
        <v>697</v>
      </c>
      <c r="V2108" s="1" t="s">
        <v>698</v>
      </c>
      <c r="W2108" s="1" t="s">
        <v>708</v>
      </c>
    </row>
    <row r="2109" spans="1:23" x14ac:dyDescent="0.25">
      <c r="A2109" s="1" t="s">
        <v>5572</v>
      </c>
      <c r="B2109" s="1" t="s">
        <v>5581</v>
      </c>
      <c r="C2109" s="2">
        <v>42446</v>
      </c>
      <c r="D2109" s="2">
        <v>42460</v>
      </c>
      <c r="E2109">
        <v>1180</v>
      </c>
      <c r="F2109" s="1" t="s">
        <v>5582</v>
      </c>
      <c r="G2109" s="1" t="s">
        <v>688</v>
      </c>
      <c r="H2109" s="1" t="s">
        <v>689</v>
      </c>
      <c r="I2109" s="1" t="s">
        <v>989</v>
      </c>
      <c r="J2109">
        <v>5333</v>
      </c>
      <c r="K2109">
        <v>442.5</v>
      </c>
      <c r="L2109" s="1" t="s">
        <v>691</v>
      </c>
      <c r="M2109" s="1" t="s">
        <v>5571</v>
      </c>
      <c r="N2109">
        <v>0.4</v>
      </c>
      <c r="O2109" s="1" t="s">
        <v>693</v>
      </c>
      <c r="P2109">
        <v>0.625</v>
      </c>
      <c r="Q2109" s="1" t="s">
        <v>694</v>
      </c>
      <c r="R2109" s="1" t="s">
        <v>695</v>
      </c>
      <c r="S2109" s="1" t="s">
        <v>696</v>
      </c>
      <c r="T2109">
        <v>2133.33</v>
      </c>
      <c r="U2109" s="1" t="s">
        <v>697</v>
      </c>
      <c r="V2109" s="1" t="s">
        <v>698</v>
      </c>
      <c r="W2109" s="1" t="s">
        <v>708</v>
      </c>
    </row>
    <row r="2110" spans="1:23" x14ac:dyDescent="0.25">
      <c r="A2110" s="1" t="s">
        <v>5583</v>
      </c>
      <c r="B2110" s="1" t="s">
        <v>5584</v>
      </c>
      <c r="C2110" s="2">
        <v>42446</v>
      </c>
      <c r="D2110" s="2">
        <v>42460</v>
      </c>
      <c r="E2110">
        <v>2600</v>
      </c>
      <c r="F2110" s="1" t="s">
        <v>5585</v>
      </c>
      <c r="G2110" s="1" t="s">
        <v>688</v>
      </c>
      <c r="H2110" s="1" t="s">
        <v>689</v>
      </c>
      <c r="I2110" s="1" t="s">
        <v>702</v>
      </c>
      <c r="J2110">
        <v>6500</v>
      </c>
      <c r="K2110">
        <v>1300</v>
      </c>
      <c r="L2110" s="1" t="s">
        <v>691</v>
      </c>
      <c r="M2110" s="1" t="s">
        <v>5571</v>
      </c>
      <c r="N2110">
        <v>0.4</v>
      </c>
      <c r="O2110" s="1" t="s">
        <v>693</v>
      </c>
      <c r="P2110">
        <v>0.5</v>
      </c>
      <c r="Q2110" s="1" t="s">
        <v>694</v>
      </c>
      <c r="R2110" s="1" t="s">
        <v>695</v>
      </c>
      <c r="S2110" s="1" t="s">
        <v>696</v>
      </c>
      <c r="T2110">
        <v>2600</v>
      </c>
      <c r="U2110" s="1" t="s">
        <v>697</v>
      </c>
      <c r="V2110" s="1" t="s">
        <v>698</v>
      </c>
      <c r="W2110" s="1" t="s">
        <v>699</v>
      </c>
    </row>
    <row r="2111" spans="1:23" x14ac:dyDescent="0.25">
      <c r="A2111" s="1" t="s">
        <v>5586</v>
      </c>
      <c r="B2111" s="1" t="s">
        <v>5587</v>
      </c>
      <c r="C2111" s="2">
        <v>42436</v>
      </c>
      <c r="D2111" s="2">
        <v>42460</v>
      </c>
      <c r="E2111">
        <v>654.4</v>
      </c>
      <c r="F2111" s="1" t="s">
        <v>5588</v>
      </c>
      <c r="G2111" s="1" t="s">
        <v>688</v>
      </c>
      <c r="H2111" s="1" t="s">
        <v>689</v>
      </c>
      <c r="I2111" s="1" t="s">
        <v>1897</v>
      </c>
      <c r="J2111">
        <v>4348</v>
      </c>
      <c r="K2111">
        <v>376.28</v>
      </c>
      <c r="L2111" s="1" t="s">
        <v>691</v>
      </c>
      <c r="M2111" s="1" t="s">
        <v>5571</v>
      </c>
      <c r="N2111">
        <v>0.4</v>
      </c>
      <c r="O2111" s="1" t="s">
        <v>693</v>
      </c>
      <c r="P2111">
        <v>0.42499999999999999</v>
      </c>
      <c r="Q2111" s="1" t="s">
        <v>694</v>
      </c>
      <c r="R2111" s="1" t="s">
        <v>695</v>
      </c>
      <c r="S2111" s="1" t="s">
        <v>696</v>
      </c>
      <c r="T2111">
        <v>1739.13</v>
      </c>
      <c r="U2111" s="1" t="s">
        <v>697</v>
      </c>
      <c r="V2111" s="1" t="s">
        <v>698</v>
      </c>
      <c r="W2111" s="1" t="s">
        <v>708</v>
      </c>
    </row>
    <row r="2112" spans="1:23" x14ac:dyDescent="0.25">
      <c r="A2112" s="1" t="s">
        <v>5586</v>
      </c>
      <c r="B2112" s="1" t="s">
        <v>5589</v>
      </c>
      <c r="C2112" s="2">
        <v>42436</v>
      </c>
      <c r="D2112" s="2">
        <v>42460</v>
      </c>
      <c r="E2112">
        <v>1204</v>
      </c>
      <c r="F2112" s="1" t="s">
        <v>5590</v>
      </c>
      <c r="G2112" s="1" t="s">
        <v>688</v>
      </c>
      <c r="H2112" s="1" t="s">
        <v>689</v>
      </c>
      <c r="I2112" s="1" t="s">
        <v>716</v>
      </c>
      <c r="J2112">
        <v>3000</v>
      </c>
      <c r="K2112">
        <v>600</v>
      </c>
      <c r="L2112" s="1" t="s">
        <v>691</v>
      </c>
      <c r="M2112" s="1" t="s">
        <v>5571</v>
      </c>
      <c r="N2112">
        <v>0.4</v>
      </c>
      <c r="O2112" s="1" t="s">
        <v>693</v>
      </c>
      <c r="P2112">
        <v>0.50170000000000003</v>
      </c>
      <c r="Q2112" s="1" t="s">
        <v>694</v>
      </c>
      <c r="R2112" s="1" t="s">
        <v>695</v>
      </c>
      <c r="S2112" s="1" t="s">
        <v>696</v>
      </c>
      <c r="T2112">
        <v>1200</v>
      </c>
      <c r="U2112" s="1" t="s">
        <v>697</v>
      </c>
      <c r="V2112" s="1" t="s">
        <v>698</v>
      </c>
      <c r="W2112" s="1" t="s">
        <v>708</v>
      </c>
    </row>
    <row r="2113" spans="1:23" x14ac:dyDescent="0.25">
      <c r="A2113" s="1" t="s">
        <v>5586</v>
      </c>
      <c r="B2113" s="1" t="s">
        <v>5591</v>
      </c>
      <c r="C2113" s="2">
        <v>42436</v>
      </c>
      <c r="D2113" s="2">
        <v>42460</v>
      </c>
      <c r="E2113">
        <v>1195.2</v>
      </c>
      <c r="F2113" s="1" t="s">
        <v>5592</v>
      </c>
      <c r="G2113" s="1" t="s">
        <v>688</v>
      </c>
      <c r="H2113" s="1" t="s">
        <v>689</v>
      </c>
      <c r="I2113" s="1" t="s">
        <v>738</v>
      </c>
      <c r="J2113">
        <v>6000</v>
      </c>
      <c r="K2113">
        <v>597.6</v>
      </c>
      <c r="L2113" s="1" t="s">
        <v>691</v>
      </c>
      <c r="M2113" s="1" t="s">
        <v>5571</v>
      </c>
      <c r="N2113">
        <v>0.4</v>
      </c>
      <c r="O2113" s="1" t="s">
        <v>693</v>
      </c>
      <c r="P2113">
        <v>0.5</v>
      </c>
      <c r="Q2113" s="1" t="s">
        <v>694</v>
      </c>
      <c r="R2113" s="1" t="s">
        <v>695</v>
      </c>
      <c r="S2113" s="1" t="s">
        <v>696</v>
      </c>
      <c r="T2113">
        <v>2400</v>
      </c>
      <c r="U2113" s="1" t="s">
        <v>697</v>
      </c>
      <c r="V2113" s="1" t="s">
        <v>698</v>
      </c>
      <c r="W2113" s="1" t="s">
        <v>708</v>
      </c>
    </row>
    <row r="2114" spans="1:23" x14ac:dyDescent="0.25">
      <c r="A2114" s="1" t="s">
        <v>5586</v>
      </c>
      <c r="B2114" s="1" t="s">
        <v>5593</v>
      </c>
      <c r="C2114" s="2">
        <v>42436</v>
      </c>
      <c r="D2114" s="2">
        <v>42460</v>
      </c>
      <c r="E2114">
        <v>1121.5999999999999</v>
      </c>
      <c r="F2114" s="1" t="s">
        <v>5594</v>
      </c>
      <c r="G2114" s="1" t="s">
        <v>688</v>
      </c>
      <c r="H2114" s="1" t="s">
        <v>689</v>
      </c>
      <c r="I2114" s="1" t="s">
        <v>735</v>
      </c>
      <c r="J2114">
        <v>8500</v>
      </c>
      <c r="K2114">
        <v>829</v>
      </c>
      <c r="L2114" s="1" t="s">
        <v>691</v>
      </c>
      <c r="M2114" s="1" t="s">
        <v>5571</v>
      </c>
      <c r="N2114">
        <v>0.4</v>
      </c>
      <c r="O2114" s="1" t="s">
        <v>693</v>
      </c>
      <c r="P2114">
        <v>0.26090000000000002</v>
      </c>
      <c r="Q2114" s="1" t="s">
        <v>694</v>
      </c>
      <c r="R2114" s="1" t="s">
        <v>695</v>
      </c>
      <c r="S2114" s="1" t="s">
        <v>696</v>
      </c>
      <c r="T2114">
        <v>3400</v>
      </c>
      <c r="U2114" s="1" t="s">
        <v>697</v>
      </c>
      <c r="V2114" s="1" t="s">
        <v>698</v>
      </c>
      <c r="W2114" s="1" t="s">
        <v>708</v>
      </c>
    </row>
    <row r="2115" spans="1:23" x14ac:dyDescent="0.25">
      <c r="A2115" s="1" t="s">
        <v>5595</v>
      </c>
      <c r="B2115" s="1" t="s">
        <v>5596</v>
      </c>
      <c r="C2115" s="2">
        <v>42433</v>
      </c>
      <c r="D2115" s="2">
        <v>42460</v>
      </c>
      <c r="E2115">
        <v>1202</v>
      </c>
      <c r="F2115" s="1" t="s">
        <v>5597</v>
      </c>
      <c r="G2115" s="1" t="s">
        <v>688</v>
      </c>
      <c r="H2115" s="1" t="s">
        <v>689</v>
      </c>
      <c r="I2115" s="1" t="s">
        <v>716</v>
      </c>
      <c r="J2115">
        <v>3000</v>
      </c>
      <c r="K2115">
        <v>600</v>
      </c>
      <c r="L2115" s="1" t="s">
        <v>691</v>
      </c>
      <c r="M2115" s="1" t="s">
        <v>5571</v>
      </c>
      <c r="N2115">
        <v>0.4</v>
      </c>
      <c r="O2115" s="1" t="s">
        <v>693</v>
      </c>
      <c r="P2115">
        <v>0.50080000000000002</v>
      </c>
      <c r="Q2115" s="1" t="s">
        <v>694</v>
      </c>
      <c r="R2115" s="1" t="s">
        <v>695</v>
      </c>
      <c r="S2115" s="1" t="s">
        <v>696</v>
      </c>
      <c r="T2115">
        <v>1200</v>
      </c>
      <c r="U2115" s="1" t="s">
        <v>697</v>
      </c>
      <c r="V2115" s="1" t="s">
        <v>698</v>
      </c>
      <c r="W2115" s="1" t="s">
        <v>708</v>
      </c>
    </row>
    <row r="2116" spans="1:23" x14ac:dyDescent="0.25">
      <c r="A2116" s="1" t="s">
        <v>5595</v>
      </c>
      <c r="B2116" s="1" t="s">
        <v>5598</v>
      </c>
      <c r="C2116" s="2">
        <v>42433</v>
      </c>
      <c r="D2116" s="2">
        <v>42460</v>
      </c>
      <c r="E2116">
        <v>1268</v>
      </c>
      <c r="F2116" s="1" t="s">
        <v>5599</v>
      </c>
      <c r="G2116" s="1" t="s">
        <v>688</v>
      </c>
      <c r="H2116" s="1" t="s">
        <v>689</v>
      </c>
      <c r="I2116" s="1" t="s">
        <v>735</v>
      </c>
      <c r="J2116">
        <v>4000</v>
      </c>
      <c r="K2116">
        <v>738.4</v>
      </c>
      <c r="L2116" s="1" t="s">
        <v>691</v>
      </c>
      <c r="M2116" s="1" t="s">
        <v>5571</v>
      </c>
      <c r="N2116">
        <v>0.4</v>
      </c>
      <c r="O2116" s="1" t="s">
        <v>693</v>
      </c>
      <c r="P2116">
        <v>0.41770000000000002</v>
      </c>
      <c r="Q2116" s="1" t="s">
        <v>694</v>
      </c>
      <c r="R2116" s="1" t="s">
        <v>695</v>
      </c>
      <c r="S2116" s="1" t="s">
        <v>696</v>
      </c>
      <c r="T2116">
        <v>1600</v>
      </c>
      <c r="U2116" s="1" t="s">
        <v>697</v>
      </c>
      <c r="V2116" s="1" t="s">
        <v>698</v>
      </c>
      <c r="W2116" s="1" t="s">
        <v>708</v>
      </c>
    </row>
    <row r="2117" spans="1:23" x14ac:dyDescent="0.25">
      <c r="A2117" s="1" t="s">
        <v>5595</v>
      </c>
      <c r="B2117" s="1" t="s">
        <v>5600</v>
      </c>
      <c r="C2117" s="2">
        <v>42433</v>
      </c>
      <c r="D2117" s="2">
        <v>42460</v>
      </c>
      <c r="E2117">
        <v>894.8</v>
      </c>
      <c r="F2117" s="1" t="s">
        <v>5601</v>
      </c>
      <c r="G2117" s="1" t="s">
        <v>688</v>
      </c>
      <c r="H2117" s="1" t="s">
        <v>689</v>
      </c>
      <c r="I2117" s="1" t="s">
        <v>1897</v>
      </c>
      <c r="J2117">
        <v>2174</v>
      </c>
      <c r="K2117">
        <v>500</v>
      </c>
      <c r="L2117" s="1" t="s">
        <v>691</v>
      </c>
      <c r="M2117" s="1" t="s">
        <v>5571</v>
      </c>
      <c r="N2117">
        <v>0.4</v>
      </c>
      <c r="O2117" s="1" t="s">
        <v>693</v>
      </c>
      <c r="P2117">
        <v>0.44119999999999998</v>
      </c>
      <c r="Q2117" s="1" t="s">
        <v>694</v>
      </c>
      <c r="R2117" s="1" t="s">
        <v>695</v>
      </c>
      <c r="S2117" s="1" t="s">
        <v>696</v>
      </c>
      <c r="T2117">
        <v>869.57</v>
      </c>
      <c r="U2117" s="1" t="s">
        <v>697</v>
      </c>
      <c r="V2117" s="1" t="s">
        <v>698</v>
      </c>
      <c r="W2117" s="1" t="s">
        <v>708</v>
      </c>
    </row>
    <row r="2118" spans="1:23" x14ac:dyDescent="0.25">
      <c r="A2118" s="1" t="s">
        <v>5602</v>
      </c>
      <c r="B2118" s="1" t="s">
        <v>5603</v>
      </c>
      <c r="C2118" s="2">
        <v>42675</v>
      </c>
      <c r="D2118" s="2">
        <v>42701</v>
      </c>
      <c r="E2118">
        <v>1000</v>
      </c>
      <c r="F2118" s="1" t="s">
        <v>5604</v>
      </c>
      <c r="G2118" s="1" t="s">
        <v>688</v>
      </c>
      <c r="H2118" s="1" t="s">
        <v>689</v>
      </c>
      <c r="I2118" s="1" t="s">
        <v>706</v>
      </c>
      <c r="J2118">
        <v>3333</v>
      </c>
      <c r="K2118">
        <v>188.27</v>
      </c>
      <c r="L2118" s="1" t="s">
        <v>691</v>
      </c>
      <c r="M2118" s="1" t="s">
        <v>984</v>
      </c>
      <c r="N2118">
        <v>0.5</v>
      </c>
      <c r="O2118" s="1" t="s">
        <v>693</v>
      </c>
      <c r="P2118">
        <v>0.81169999999999998</v>
      </c>
      <c r="Q2118" s="1" t="s">
        <v>694</v>
      </c>
      <c r="R2118" s="1" t="s">
        <v>707</v>
      </c>
      <c r="S2118" s="1" t="s">
        <v>696</v>
      </c>
      <c r="T2118">
        <v>1666.5</v>
      </c>
      <c r="U2118" s="1" t="s">
        <v>697</v>
      </c>
      <c r="V2118" s="1" t="s">
        <v>698</v>
      </c>
      <c r="W2118" s="1" t="s">
        <v>708</v>
      </c>
    </row>
    <row r="2119" spans="1:23" x14ac:dyDescent="0.25">
      <c r="A2119" s="1" t="s">
        <v>5602</v>
      </c>
      <c r="B2119" s="1" t="s">
        <v>5605</v>
      </c>
      <c r="C2119" s="2">
        <v>42675</v>
      </c>
      <c r="D2119" s="2">
        <v>42701</v>
      </c>
      <c r="E2119">
        <v>1500</v>
      </c>
      <c r="F2119" s="1" t="s">
        <v>5606</v>
      </c>
      <c r="G2119" s="1" t="s">
        <v>688</v>
      </c>
      <c r="H2119" s="1" t="s">
        <v>689</v>
      </c>
      <c r="I2119" s="1" t="s">
        <v>720</v>
      </c>
      <c r="J2119">
        <v>4000</v>
      </c>
      <c r="K2119">
        <v>800</v>
      </c>
      <c r="L2119" s="1" t="s">
        <v>691</v>
      </c>
      <c r="M2119" s="1" t="s">
        <v>984</v>
      </c>
      <c r="N2119">
        <v>0.5</v>
      </c>
      <c r="O2119" s="1" t="s">
        <v>693</v>
      </c>
      <c r="P2119">
        <v>0.4667</v>
      </c>
      <c r="Q2119" s="1" t="s">
        <v>694</v>
      </c>
      <c r="R2119" s="1" t="s">
        <v>722</v>
      </c>
      <c r="S2119" s="1" t="s">
        <v>696</v>
      </c>
      <c r="T2119">
        <v>2000</v>
      </c>
      <c r="U2119" s="1" t="s">
        <v>697</v>
      </c>
      <c r="V2119" s="1" t="s">
        <v>698</v>
      </c>
      <c r="W2119" s="1" t="s">
        <v>708</v>
      </c>
    </row>
    <row r="2120" spans="1:23" x14ac:dyDescent="0.25">
      <c r="A2120" s="1" t="s">
        <v>5602</v>
      </c>
      <c r="B2120" s="1" t="s">
        <v>5607</v>
      </c>
      <c r="C2120" s="2">
        <v>42675</v>
      </c>
      <c r="D2120" s="2">
        <v>42701</v>
      </c>
      <c r="E2120">
        <v>0</v>
      </c>
      <c r="F2120" s="1" t="s">
        <v>5608</v>
      </c>
      <c r="G2120" s="1" t="s">
        <v>688</v>
      </c>
      <c r="H2120" s="1" t="s">
        <v>689</v>
      </c>
      <c r="I2120" s="1" t="s">
        <v>863</v>
      </c>
      <c r="J2120">
        <v>0</v>
      </c>
      <c r="K2120">
        <v>134.85</v>
      </c>
      <c r="L2120" s="1" t="s">
        <v>691</v>
      </c>
      <c r="M2120" s="1" t="s">
        <v>984</v>
      </c>
      <c r="N2120">
        <v>0</v>
      </c>
      <c r="O2120" s="1" t="s">
        <v>693</v>
      </c>
      <c r="P2120">
        <v>0.81169999999999998</v>
      </c>
      <c r="Q2120" s="1" t="s">
        <v>694</v>
      </c>
      <c r="R2120" s="1" t="s">
        <v>815</v>
      </c>
      <c r="S2120" s="1" t="s">
        <v>696</v>
      </c>
      <c r="T2120">
        <v>1666.5</v>
      </c>
      <c r="U2120" s="1" t="s">
        <v>697</v>
      </c>
      <c r="V2120" s="1" t="s">
        <v>698</v>
      </c>
      <c r="W2120" s="1" t="s">
        <v>708</v>
      </c>
    </row>
    <row r="2121" spans="1:23" x14ac:dyDescent="0.25">
      <c r="A2121" s="1" t="s">
        <v>5609</v>
      </c>
      <c r="B2121" s="1" t="s">
        <v>5610</v>
      </c>
      <c r="C2121" s="2">
        <v>42675</v>
      </c>
      <c r="D2121" s="2">
        <v>42701</v>
      </c>
      <c r="E2121">
        <v>1250</v>
      </c>
      <c r="F2121" s="1" t="s">
        <v>5611</v>
      </c>
      <c r="G2121" s="1" t="s">
        <v>688</v>
      </c>
      <c r="H2121" s="1" t="s">
        <v>689</v>
      </c>
      <c r="I2121" s="1" t="s">
        <v>720</v>
      </c>
      <c r="J2121">
        <v>2500</v>
      </c>
      <c r="K2121">
        <v>500</v>
      </c>
      <c r="L2121" s="1" t="s">
        <v>691</v>
      </c>
      <c r="M2121" s="1" t="s">
        <v>984</v>
      </c>
      <c r="N2121">
        <v>0.5</v>
      </c>
      <c r="O2121" s="1" t="s">
        <v>693</v>
      </c>
      <c r="P2121">
        <v>0.6</v>
      </c>
      <c r="Q2121" s="1" t="s">
        <v>694</v>
      </c>
      <c r="R2121" s="1" t="s">
        <v>722</v>
      </c>
      <c r="S2121" s="1" t="s">
        <v>696</v>
      </c>
      <c r="T2121">
        <v>1250</v>
      </c>
      <c r="U2121" s="1" t="s">
        <v>697</v>
      </c>
      <c r="V2121" s="1" t="s">
        <v>698</v>
      </c>
      <c r="W2121" s="1" t="s">
        <v>708</v>
      </c>
    </row>
    <row r="2122" spans="1:23" x14ac:dyDescent="0.25">
      <c r="A2122" s="1" t="s">
        <v>5609</v>
      </c>
      <c r="B2122" s="1" t="s">
        <v>5612</v>
      </c>
      <c r="C2122" s="2">
        <v>42675</v>
      </c>
      <c r="D2122" s="2">
        <v>42701</v>
      </c>
      <c r="E2122">
        <v>0</v>
      </c>
      <c r="F2122" s="1" t="s">
        <v>5613</v>
      </c>
      <c r="G2122" s="1" t="s">
        <v>688</v>
      </c>
      <c r="H2122" s="1" t="s">
        <v>689</v>
      </c>
      <c r="I2122" s="1" t="s">
        <v>863</v>
      </c>
      <c r="J2122">
        <v>0</v>
      </c>
      <c r="K2122">
        <v>43.29</v>
      </c>
      <c r="L2122" s="1" t="s">
        <v>691</v>
      </c>
      <c r="M2122" s="1" t="s">
        <v>984</v>
      </c>
      <c r="N2122">
        <v>0</v>
      </c>
      <c r="O2122" s="1" t="s">
        <v>693</v>
      </c>
      <c r="P2122">
        <v>0</v>
      </c>
      <c r="Q2122" s="1" t="s">
        <v>694</v>
      </c>
      <c r="R2122" s="1" t="s">
        <v>815</v>
      </c>
      <c r="S2122" s="1" t="s">
        <v>696</v>
      </c>
      <c r="T2122">
        <v>0</v>
      </c>
      <c r="U2122" s="1" t="s">
        <v>697</v>
      </c>
      <c r="V2122" s="1" t="s">
        <v>698</v>
      </c>
      <c r="W2122" s="1" t="s">
        <v>708</v>
      </c>
    </row>
    <row r="2123" spans="1:23" x14ac:dyDescent="0.25">
      <c r="A2123" s="1" t="s">
        <v>5609</v>
      </c>
      <c r="B2123" s="1" t="s">
        <v>5614</v>
      </c>
      <c r="C2123" s="2">
        <v>42675</v>
      </c>
      <c r="D2123" s="2">
        <v>42701</v>
      </c>
      <c r="E2123">
        <v>2400</v>
      </c>
      <c r="F2123" s="1" t="s">
        <v>5615</v>
      </c>
      <c r="G2123" s="1" t="s">
        <v>688</v>
      </c>
      <c r="H2123" s="1" t="s">
        <v>689</v>
      </c>
      <c r="I2123" s="1" t="s">
        <v>741</v>
      </c>
      <c r="J2123">
        <v>4800</v>
      </c>
      <c r="K2123">
        <v>1200</v>
      </c>
      <c r="L2123" s="1" t="s">
        <v>691</v>
      </c>
      <c r="M2123" s="1" t="s">
        <v>984</v>
      </c>
      <c r="N2123">
        <v>0.5</v>
      </c>
      <c r="O2123" s="1" t="s">
        <v>693</v>
      </c>
      <c r="P2123">
        <v>0.5</v>
      </c>
      <c r="Q2123" s="1" t="s">
        <v>694</v>
      </c>
      <c r="R2123" s="1" t="s">
        <v>695</v>
      </c>
      <c r="S2123" s="1" t="s">
        <v>696</v>
      </c>
      <c r="T2123">
        <v>2400</v>
      </c>
      <c r="U2123" s="1" t="s">
        <v>697</v>
      </c>
      <c r="V2123" s="1" t="s">
        <v>698</v>
      </c>
      <c r="W2123" s="1" t="s">
        <v>708</v>
      </c>
    </row>
    <row r="2124" spans="1:23" x14ac:dyDescent="0.25">
      <c r="A2124" s="1" t="s">
        <v>5609</v>
      </c>
      <c r="B2124" s="1" t="s">
        <v>5616</v>
      </c>
      <c r="C2124" s="2">
        <v>42675</v>
      </c>
      <c r="D2124" s="2">
        <v>42701</v>
      </c>
      <c r="E2124">
        <v>1350</v>
      </c>
      <c r="F2124" s="1" t="s">
        <v>5617</v>
      </c>
      <c r="G2124" s="1" t="s">
        <v>688</v>
      </c>
      <c r="H2124" s="1" t="s">
        <v>689</v>
      </c>
      <c r="I2124" s="1" t="s">
        <v>706</v>
      </c>
      <c r="J2124">
        <v>2666</v>
      </c>
      <c r="K2124">
        <v>103.92</v>
      </c>
      <c r="L2124" s="1" t="s">
        <v>691</v>
      </c>
      <c r="M2124" s="1" t="s">
        <v>984</v>
      </c>
      <c r="N2124">
        <v>0.5</v>
      </c>
      <c r="O2124" s="1" t="s">
        <v>693</v>
      </c>
      <c r="P2124">
        <v>0.92300000000000004</v>
      </c>
      <c r="Q2124" s="1" t="s">
        <v>694</v>
      </c>
      <c r="R2124" s="1" t="s">
        <v>707</v>
      </c>
      <c r="S2124" s="1" t="s">
        <v>696</v>
      </c>
      <c r="T2124">
        <v>1333</v>
      </c>
      <c r="U2124" s="1" t="s">
        <v>697</v>
      </c>
      <c r="V2124" s="1" t="s">
        <v>698</v>
      </c>
      <c r="W2124" s="1" t="s">
        <v>708</v>
      </c>
    </row>
    <row r="2125" spans="1:23" x14ac:dyDescent="0.25">
      <c r="A2125" s="1" t="s">
        <v>5618</v>
      </c>
      <c r="B2125" s="1" t="s">
        <v>5619</v>
      </c>
      <c r="C2125" s="2">
        <v>42552</v>
      </c>
      <c r="D2125" s="2">
        <v>42582</v>
      </c>
      <c r="E2125">
        <v>0</v>
      </c>
      <c r="F2125" s="1" t="s">
        <v>5620</v>
      </c>
      <c r="G2125" s="1" t="s">
        <v>688</v>
      </c>
      <c r="H2125" s="1" t="s">
        <v>689</v>
      </c>
      <c r="I2125" s="1" t="s">
        <v>720</v>
      </c>
      <c r="J2125">
        <v>3750</v>
      </c>
      <c r="K2125">
        <v>0</v>
      </c>
      <c r="L2125" s="1" t="s">
        <v>691</v>
      </c>
      <c r="M2125" s="1" t="s">
        <v>984</v>
      </c>
      <c r="N2125">
        <v>0.4</v>
      </c>
      <c r="O2125" s="1" t="s">
        <v>693</v>
      </c>
      <c r="P2125">
        <v>0</v>
      </c>
      <c r="Q2125" s="1" t="s">
        <v>694</v>
      </c>
      <c r="R2125" s="1" t="s">
        <v>722</v>
      </c>
      <c r="S2125" s="1" t="s">
        <v>696</v>
      </c>
      <c r="T2125">
        <v>1500</v>
      </c>
      <c r="U2125" s="1" t="s">
        <v>697</v>
      </c>
      <c r="V2125" s="1" t="s">
        <v>698</v>
      </c>
      <c r="W2125" s="1" t="s">
        <v>708</v>
      </c>
    </row>
    <row r="2126" spans="1:23" x14ac:dyDescent="0.25">
      <c r="A2126" s="1" t="s">
        <v>5618</v>
      </c>
      <c r="B2126" s="1" t="s">
        <v>5621</v>
      </c>
      <c r="C2126" s="2">
        <v>42552</v>
      </c>
      <c r="D2126" s="2">
        <v>42582</v>
      </c>
      <c r="E2126">
        <v>62</v>
      </c>
      <c r="F2126" s="1" t="s">
        <v>5622</v>
      </c>
      <c r="G2126" s="1" t="s">
        <v>688</v>
      </c>
      <c r="H2126" s="1" t="s">
        <v>689</v>
      </c>
      <c r="I2126" s="1" t="s">
        <v>764</v>
      </c>
      <c r="J2126">
        <v>1667</v>
      </c>
      <c r="K2126">
        <v>46.5</v>
      </c>
      <c r="L2126" s="1" t="s">
        <v>691</v>
      </c>
      <c r="M2126" s="1" t="s">
        <v>984</v>
      </c>
      <c r="N2126">
        <v>0.4</v>
      </c>
      <c r="O2126" s="1" t="s">
        <v>693</v>
      </c>
      <c r="P2126">
        <v>0.25</v>
      </c>
      <c r="Q2126" s="1" t="s">
        <v>694</v>
      </c>
      <c r="R2126" s="1" t="s">
        <v>695</v>
      </c>
      <c r="S2126" s="1" t="s">
        <v>696</v>
      </c>
      <c r="T2126">
        <v>666.67</v>
      </c>
      <c r="U2126" s="1" t="s">
        <v>697</v>
      </c>
      <c r="V2126" s="1" t="s">
        <v>698</v>
      </c>
      <c r="W2126" s="1" t="s">
        <v>708</v>
      </c>
    </row>
    <row r="2127" spans="1:23" x14ac:dyDescent="0.25">
      <c r="A2127" s="1" t="s">
        <v>5618</v>
      </c>
      <c r="B2127" s="1" t="s">
        <v>5623</v>
      </c>
      <c r="C2127" s="2">
        <v>42552</v>
      </c>
      <c r="D2127" s="2">
        <v>42582</v>
      </c>
      <c r="E2127">
        <v>47</v>
      </c>
      <c r="F2127" s="1" t="s">
        <v>5624</v>
      </c>
      <c r="G2127" s="1" t="s">
        <v>688</v>
      </c>
      <c r="H2127" s="1" t="s">
        <v>689</v>
      </c>
      <c r="I2127" s="1" t="s">
        <v>767</v>
      </c>
      <c r="J2127">
        <v>2273</v>
      </c>
      <c r="K2127">
        <v>1.98</v>
      </c>
      <c r="L2127" s="1" t="s">
        <v>691</v>
      </c>
      <c r="M2127" s="1" t="s">
        <v>984</v>
      </c>
      <c r="N2127">
        <v>0.4</v>
      </c>
      <c r="O2127" s="1" t="s">
        <v>693</v>
      </c>
      <c r="P2127">
        <v>0.95789999999999997</v>
      </c>
      <c r="Q2127" s="1" t="s">
        <v>694</v>
      </c>
      <c r="R2127" s="1" t="s">
        <v>695</v>
      </c>
      <c r="S2127" s="1" t="s">
        <v>696</v>
      </c>
      <c r="T2127">
        <v>909.09</v>
      </c>
      <c r="U2127" s="1" t="s">
        <v>697</v>
      </c>
      <c r="V2127" s="1" t="s">
        <v>698</v>
      </c>
      <c r="W2127" s="1" t="s">
        <v>708</v>
      </c>
    </row>
    <row r="2128" spans="1:23" x14ac:dyDescent="0.25">
      <c r="A2128" s="1" t="s">
        <v>5618</v>
      </c>
      <c r="B2128" s="1" t="s">
        <v>5625</v>
      </c>
      <c r="C2128" s="2">
        <v>42552</v>
      </c>
      <c r="D2128" s="2">
        <v>42582</v>
      </c>
      <c r="E2128">
        <v>0</v>
      </c>
      <c r="F2128" s="1" t="s">
        <v>5626</v>
      </c>
      <c r="G2128" s="1" t="s">
        <v>688</v>
      </c>
      <c r="H2128" s="1" t="s">
        <v>689</v>
      </c>
      <c r="I2128" s="1" t="s">
        <v>716</v>
      </c>
      <c r="J2128">
        <v>2500</v>
      </c>
      <c r="K2128">
        <v>0</v>
      </c>
      <c r="L2128" s="1" t="s">
        <v>691</v>
      </c>
      <c r="M2128" s="1" t="s">
        <v>984</v>
      </c>
      <c r="N2128">
        <v>0.4</v>
      </c>
      <c r="O2128" s="1" t="s">
        <v>693</v>
      </c>
      <c r="P2128">
        <v>0</v>
      </c>
      <c r="Q2128" s="1" t="s">
        <v>694</v>
      </c>
      <c r="R2128" s="1" t="s">
        <v>695</v>
      </c>
      <c r="S2128" s="1" t="s">
        <v>696</v>
      </c>
      <c r="T2128">
        <v>1000</v>
      </c>
      <c r="U2128" s="1" t="s">
        <v>697</v>
      </c>
      <c r="V2128" s="1" t="s">
        <v>698</v>
      </c>
      <c r="W2128" s="1" t="s">
        <v>708</v>
      </c>
    </row>
    <row r="2129" spans="1:23" x14ac:dyDescent="0.25">
      <c r="A2129" s="1" t="s">
        <v>5627</v>
      </c>
      <c r="B2129" s="1" t="s">
        <v>5628</v>
      </c>
      <c r="C2129" s="2">
        <v>42446</v>
      </c>
      <c r="D2129" s="2">
        <v>42460</v>
      </c>
      <c r="E2129">
        <v>732.8</v>
      </c>
      <c r="F2129" s="1" t="s">
        <v>5629</v>
      </c>
      <c r="G2129" s="1" t="s">
        <v>688</v>
      </c>
      <c r="H2129" s="1" t="s">
        <v>689</v>
      </c>
      <c r="I2129" s="1" t="s">
        <v>1897</v>
      </c>
      <c r="J2129">
        <v>4348</v>
      </c>
      <c r="K2129">
        <v>421.36</v>
      </c>
      <c r="L2129" s="1" t="s">
        <v>691</v>
      </c>
      <c r="M2129" s="1" t="s">
        <v>5571</v>
      </c>
      <c r="N2129">
        <v>0.4</v>
      </c>
      <c r="O2129" s="1" t="s">
        <v>693</v>
      </c>
      <c r="P2129">
        <v>0.42499999999999999</v>
      </c>
      <c r="Q2129" s="1" t="s">
        <v>694</v>
      </c>
      <c r="R2129" s="1" t="s">
        <v>695</v>
      </c>
      <c r="S2129" s="1" t="s">
        <v>696</v>
      </c>
      <c r="T2129">
        <v>1739.13</v>
      </c>
      <c r="U2129" s="1" t="s">
        <v>697</v>
      </c>
      <c r="V2129" s="1" t="s">
        <v>698</v>
      </c>
      <c r="W2129" s="1" t="s">
        <v>708</v>
      </c>
    </row>
    <row r="2130" spans="1:23" x14ac:dyDescent="0.25">
      <c r="A2130" s="1" t="s">
        <v>5627</v>
      </c>
      <c r="B2130" s="1" t="s">
        <v>5630</v>
      </c>
      <c r="C2130" s="2">
        <v>42446</v>
      </c>
      <c r="D2130" s="2">
        <v>42460</v>
      </c>
      <c r="E2130">
        <v>1129.2</v>
      </c>
      <c r="F2130" s="1" t="s">
        <v>5631</v>
      </c>
      <c r="G2130" s="1" t="s">
        <v>688</v>
      </c>
      <c r="H2130" s="1" t="s">
        <v>689</v>
      </c>
      <c r="I2130" s="1" t="s">
        <v>735</v>
      </c>
      <c r="J2130">
        <v>6000</v>
      </c>
      <c r="K2130">
        <v>564.6</v>
      </c>
      <c r="L2130" s="1" t="s">
        <v>691</v>
      </c>
      <c r="M2130" s="1" t="s">
        <v>5571</v>
      </c>
      <c r="N2130">
        <v>0.4</v>
      </c>
      <c r="O2130" s="1" t="s">
        <v>693</v>
      </c>
      <c r="P2130">
        <v>0.5</v>
      </c>
      <c r="Q2130" s="1" t="s">
        <v>694</v>
      </c>
      <c r="R2130" s="1" t="s">
        <v>695</v>
      </c>
      <c r="S2130" s="1" t="s">
        <v>696</v>
      </c>
      <c r="T2130">
        <v>2400</v>
      </c>
      <c r="U2130" s="1" t="s">
        <v>697</v>
      </c>
      <c r="V2130" s="1" t="s">
        <v>698</v>
      </c>
      <c r="W2130" s="1" t="s">
        <v>708</v>
      </c>
    </row>
    <row r="2131" spans="1:23" x14ac:dyDescent="0.25">
      <c r="A2131" s="1" t="s">
        <v>5627</v>
      </c>
      <c r="B2131" s="1" t="s">
        <v>5632</v>
      </c>
      <c r="C2131" s="2">
        <v>42446</v>
      </c>
      <c r="D2131" s="2">
        <v>42460</v>
      </c>
      <c r="E2131">
        <v>2624.4</v>
      </c>
      <c r="F2131" s="1" t="s">
        <v>5633</v>
      </c>
      <c r="G2131" s="1" t="s">
        <v>688</v>
      </c>
      <c r="H2131" s="1" t="s">
        <v>689</v>
      </c>
      <c r="I2131" s="1" t="s">
        <v>741</v>
      </c>
      <c r="J2131">
        <v>5000</v>
      </c>
      <c r="K2131">
        <v>1000</v>
      </c>
      <c r="L2131" s="1" t="s">
        <v>691</v>
      </c>
      <c r="M2131" s="1" t="s">
        <v>5571</v>
      </c>
      <c r="N2131">
        <v>0.4</v>
      </c>
      <c r="O2131" s="1" t="s">
        <v>693</v>
      </c>
      <c r="P2131">
        <v>0.61899999999999999</v>
      </c>
      <c r="Q2131" s="1" t="s">
        <v>694</v>
      </c>
      <c r="R2131" s="1" t="s">
        <v>695</v>
      </c>
      <c r="S2131" s="1" t="s">
        <v>696</v>
      </c>
      <c r="T2131">
        <v>2000</v>
      </c>
      <c r="U2131" s="1" t="s">
        <v>697</v>
      </c>
      <c r="V2131" s="1" t="s">
        <v>698</v>
      </c>
      <c r="W2131" s="1" t="s">
        <v>708</v>
      </c>
    </row>
    <row r="2132" spans="1:23" x14ac:dyDescent="0.25">
      <c r="A2132" s="1" t="s">
        <v>5627</v>
      </c>
      <c r="B2132" s="1" t="s">
        <v>5634</v>
      </c>
      <c r="C2132" s="2">
        <v>42446</v>
      </c>
      <c r="D2132" s="2">
        <v>42460</v>
      </c>
      <c r="E2132">
        <v>1912.4</v>
      </c>
      <c r="F2132" s="1" t="s">
        <v>5635</v>
      </c>
      <c r="G2132" s="1" t="s">
        <v>688</v>
      </c>
      <c r="H2132" s="1" t="s">
        <v>689</v>
      </c>
      <c r="I2132" s="1" t="s">
        <v>738</v>
      </c>
      <c r="J2132">
        <v>5000</v>
      </c>
      <c r="K2132">
        <v>1000</v>
      </c>
      <c r="L2132" s="1" t="s">
        <v>691</v>
      </c>
      <c r="M2132" s="1" t="s">
        <v>5571</v>
      </c>
      <c r="N2132">
        <v>0.4</v>
      </c>
      <c r="O2132" s="1" t="s">
        <v>693</v>
      </c>
      <c r="P2132">
        <v>0.47710000000000002</v>
      </c>
      <c r="Q2132" s="1" t="s">
        <v>694</v>
      </c>
      <c r="R2132" s="1" t="s">
        <v>695</v>
      </c>
      <c r="S2132" s="1" t="s">
        <v>696</v>
      </c>
      <c r="T2132">
        <v>2000</v>
      </c>
      <c r="U2132" s="1" t="s">
        <v>697</v>
      </c>
      <c r="V2132" s="1" t="s">
        <v>698</v>
      </c>
      <c r="W2132" s="1" t="s">
        <v>708</v>
      </c>
    </row>
    <row r="2133" spans="1:23" x14ac:dyDescent="0.25">
      <c r="A2133" s="1" t="s">
        <v>5627</v>
      </c>
      <c r="B2133" s="1" t="s">
        <v>5636</v>
      </c>
      <c r="C2133" s="2">
        <v>42446</v>
      </c>
      <c r="D2133" s="2">
        <v>42460</v>
      </c>
      <c r="E2133">
        <v>0</v>
      </c>
      <c r="F2133" s="1" t="s">
        <v>5637</v>
      </c>
      <c r="G2133" s="1" t="s">
        <v>688</v>
      </c>
      <c r="H2133" s="1" t="s">
        <v>689</v>
      </c>
      <c r="I2133" s="1" t="s">
        <v>706</v>
      </c>
      <c r="J2133">
        <v>6000</v>
      </c>
      <c r="K2133">
        <v>226.72</v>
      </c>
      <c r="L2133" s="1" t="s">
        <v>691</v>
      </c>
      <c r="M2133" s="1" t="s">
        <v>707</v>
      </c>
      <c r="N2133">
        <v>0.4</v>
      </c>
      <c r="O2133" s="1" t="s">
        <v>693</v>
      </c>
      <c r="P2133">
        <v>0</v>
      </c>
      <c r="Q2133" s="1" t="s">
        <v>694</v>
      </c>
      <c r="R2133" s="1" t="s">
        <v>695</v>
      </c>
      <c r="S2133" s="1" t="s">
        <v>696</v>
      </c>
      <c r="T2133">
        <v>2400</v>
      </c>
      <c r="U2133" s="1" t="s">
        <v>697</v>
      </c>
      <c r="V2133" s="1" t="s">
        <v>698</v>
      </c>
      <c r="W2133" s="1" t="s">
        <v>708</v>
      </c>
    </row>
    <row r="2134" spans="1:23" x14ac:dyDescent="0.25">
      <c r="A2134" s="1" t="s">
        <v>5627</v>
      </c>
      <c r="B2134" s="1" t="s">
        <v>5638</v>
      </c>
      <c r="C2134" s="2">
        <v>42446</v>
      </c>
      <c r="D2134" s="2">
        <v>42460</v>
      </c>
      <c r="E2134">
        <v>1601.2</v>
      </c>
      <c r="F2134" s="1" t="s">
        <v>5639</v>
      </c>
      <c r="G2134" s="1" t="s">
        <v>688</v>
      </c>
      <c r="H2134" s="1" t="s">
        <v>689</v>
      </c>
      <c r="I2134" s="1" t="s">
        <v>1225</v>
      </c>
      <c r="J2134">
        <v>4000</v>
      </c>
      <c r="K2134">
        <v>800</v>
      </c>
      <c r="L2134" s="1" t="s">
        <v>691</v>
      </c>
      <c r="M2134" s="1" t="s">
        <v>5571</v>
      </c>
      <c r="N2134">
        <v>0.4</v>
      </c>
      <c r="O2134" s="1" t="s">
        <v>693</v>
      </c>
      <c r="P2134">
        <v>0.50039999999999996</v>
      </c>
      <c r="Q2134" s="1" t="s">
        <v>694</v>
      </c>
      <c r="R2134" s="1" t="s">
        <v>695</v>
      </c>
      <c r="S2134" s="1" t="s">
        <v>696</v>
      </c>
      <c r="T2134">
        <v>1600</v>
      </c>
      <c r="U2134" s="1" t="s">
        <v>697</v>
      </c>
      <c r="V2134" s="1" t="s">
        <v>698</v>
      </c>
      <c r="W2134" s="1" t="s">
        <v>708</v>
      </c>
    </row>
    <row r="2135" spans="1:23" x14ac:dyDescent="0.25">
      <c r="A2135" s="1" t="s">
        <v>5640</v>
      </c>
      <c r="B2135" s="1" t="s">
        <v>5641</v>
      </c>
      <c r="C2135" s="2">
        <v>42446</v>
      </c>
      <c r="D2135" s="2">
        <v>42460</v>
      </c>
      <c r="E2135">
        <v>321.60000000000002</v>
      </c>
      <c r="F2135" s="1" t="s">
        <v>5642</v>
      </c>
      <c r="G2135" s="1" t="s">
        <v>688</v>
      </c>
      <c r="H2135" s="1" t="s">
        <v>689</v>
      </c>
      <c r="I2135" s="1" t="s">
        <v>741</v>
      </c>
      <c r="J2135">
        <v>4000</v>
      </c>
      <c r="K2135">
        <v>800</v>
      </c>
      <c r="L2135" s="1" t="s">
        <v>691</v>
      </c>
      <c r="M2135" s="1" t="s">
        <v>5571</v>
      </c>
      <c r="N2135">
        <v>0.4</v>
      </c>
      <c r="O2135" s="1" t="s">
        <v>693</v>
      </c>
      <c r="P2135">
        <v>-1.4876</v>
      </c>
      <c r="Q2135" s="1" t="s">
        <v>694</v>
      </c>
      <c r="R2135" s="1" t="s">
        <v>695</v>
      </c>
      <c r="S2135" s="1" t="s">
        <v>696</v>
      </c>
      <c r="T2135">
        <v>1600</v>
      </c>
      <c r="U2135" s="1" t="s">
        <v>697</v>
      </c>
      <c r="V2135" s="1" t="s">
        <v>698</v>
      </c>
      <c r="W2135" s="1" t="s">
        <v>708</v>
      </c>
    </row>
    <row r="2136" spans="1:23" x14ac:dyDescent="0.25">
      <c r="A2136" s="1" t="s">
        <v>5643</v>
      </c>
      <c r="B2136" s="1" t="s">
        <v>5644</v>
      </c>
      <c r="C2136" s="2">
        <v>42446</v>
      </c>
      <c r="D2136" s="2">
        <v>42460</v>
      </c>
      <c r="E2136">
        <v>2400</v>
      </c>
      <c r="F2136" s="1" t="s">
        <v>5645</v>
      </c>
      <c r="G2136" s="1" t="s">
        <v>688</v>
      </c>
      <c r="H2136" s="1" t="s">
        <v>689</v>
      </c>
      <c r="I2136" s="1" t="s">
        <v>690</v>
      </c>
      <c r="J2136">
        <v>6000</v>
      </c>
      <c r="K2136">
        <v>1500</v>
      </c>
      <c r="L2136" s="1" t="s">
        <v>691</v>
      </c>
      <c r="M2136" s="1" t="s">
        <v>5571</v>
      </c>
      <c r="N2136">
        <v>0.4</v>
      </c>
      <c r="O2136" s="1" t="s">
        <v>693</v>
      </c>
      <c r="P2136">
        <v>0.375</v>
      </c>
      <c r="Q2136" s="1" t="s">
        <v>694</v>
      </c>
      <c r="R2136" s="1" t="s">
        <v>695</v>
      </c>
      <c r="S2136" s="1" t="s">
        <v>696</v>
      </c>
      <c r="T2136">
        <v>2400</v>
      </c>
      <c r="U2136" s="1" t="s">
        <v>697</v>
      </c>
      <c r="V2136" s="1" t="s">
        <v>698</v>
      </c>
      <c r="W2136" s="1" t="s">
        <v>708</v>
      </c>
    </row>
    <row r="2137" spans="1:23" x14ac:dyDescent="0.25">
      <c r="A2137" s="1" t="s">
        <v>5646</v>
      </c>
      <c r="B2137" s="1" t="s">
        <v>5647</v>
      </c>
      <c r="C2137" s="2">
        <v>42370</v>
      </c>
      <c r="D2137" s="2">
        <v>42383</v>
      </c>
      <c r="E2137">
        <v>2400</v>
      </c>
      <c r="F2137" s="1" t="s">
        <v>5648</v>
      </c>
      <c r="G2137" s="1" t="s">
        <v>688</v>
      </c>
      <c r="H2137" s="1" t="s">
        <v>689</v>
      </c>
      <c r="I2137" s="1" t="s">
        <v>741</v>
      </c>
      <c r="J2137">
        <v>6000</v>
      </c>
      <c r="K2137">
        <v>1200</v>
      </c>
      <c r="L2137" s="1" t="s">
        <v>691</v>
      </c>
      <c r="M2137" s="1" t="s">
        <v>2267</v>
      </c>
      <c r="N2137">
        <v>0.4</v>
      </c>
      <c r="O2137" s="1" t="s">
        <v>693</v>
      </c>
      <c r="P2137">
        <v>0.5</v>
      </c>
      <c r="Q2137" s="1" t="s">
        <v>694</v>
      </c>
      <c r="R2137" s="1" t="s">
        <v>695</v>
      </c>
      <c r="S2137" s="1" t="s">
        <v>696</v>
      </c>
      <c r="T2137">
        <v>2400</v>
      </c>
      <c r="U2137" s="1" t="s">
        <v>697</v>
      </c>
      <c r="V2137" s="1" t="s">
        <v>698</v>
      </c>
      <c r="W2137" s="1" t="s">
        <v>708</v>
      </c>
    </row>
    <row r="2138" spans="1:23" x14ac:dyDescent="0.25">
      <c r="A2138" s="1" t="s">
        <v>5646</v>
      </c>
      <c r="B2138" s="1" t="s">
        <v>5649</v>
      </c>
      <c r="C2138" s="2">
        <v>42370</v>
      </c>
      <c r="D2138" s="2">
        <v>42383</v>
      </c>
      <c r="E2138">
        <v>1280</v>
      </c>
      <c r="F2138" s="1" t="s">
        <v>5650</v>
      </c>
      <c r="G2138" s="1" t="s">
        <v>688</v>
      </c>
      <c r="H2138" s="1" t="s">
        <v>689</v>
      </c>
      <c r="I2138" s="1" t="s">
        <v>764</v>
      </c>
      <c r="J2138">
        <v>3200</v>
      </c>
      <c r="K2138">
        <v>299.5</v>
      </c>
      <c r="L2138" s="1" t="s">
        <v>691</v>
      </c>
      <c r="M2138" s="1" t="s">
        <v>2267</v>
      </c>
      <c r="N2138">
        <v>0.4</v>
      </c>
      <c r="O2138" s="1" t="s">
        <v>693</v>
      </c>
      <c r="P2138">
        <v>0.76600000000000001</v>
      </c>
      <c r="Q2138" s="1" t="s">
        <v>694</v>
      </c>
      <c r="R2138" s="1" t="s">
        <v>695</v>
      </c>
      <c r="S2138" s="1" t="s">
        <v>696</v>
      </c>
      <c r="T2138">
        <v>1280</v>
      </c>
      <c r="U2138" s="1" t="s">
        <v>697</v>
      </c>
      <c r="V2138" s="1" t="s">
        <v>698</v>
      </c>
      <c r="W2138" s="1" t="s">
        <v>708</v>
      </c>
    </row>
    <row r="2139" spans="1:23" x14ac:dyDescent="0.25">
      <c r="A2139" s="1" t="s">
        <v>5646</v>
      </c>
      <c r="B2139" s="1" t="s">
        <v>5651</v>
      </c>
      <c r="C2139" s="2">
        <v>42370</v>
      </c>
      <c r="D2139" s="2">
        <v>42383</v>
      </c>
      <c r="E2139">
        <v>2720</v>
      </c>
      <c r="F2139" s="1" t="s">
        <v>5652</v>
      </c>
      <c r="G2139" s="1" t="s">
        <v>688</v>
      </c>
      <c r="H2139" s="1" t="s">
        <v>689</v>
      </c>
      <c r="I2139" s="1" t="s">
        <v>735</v>
      </c>
      <c r="J2139">
        <v>10000</v>
      </c>
      <c r="K2139">
        <v>2000</v>
      </c>
      <c r="L2139" s="1" t="s">
        <v>691</v>
      </c>
      <c r="M2139" s="1" t="s">
        <v>2267</v>
      </c>
      <c r="N2139">
        <v>0.4</v>
      </c>
      <c r="O2139" s="1" t="s">
        <v>693</v>
      </c>
      <c r="P2139">
        <v>0.26469999999999999</v>
      </c>
      <c r="Q2139" s="1" t="s">
        <v>694</v>
      </c>
      <c r="R2139" s="1" t="s">
        <v>695</v>
      </c>
      <c r="S2139" s="1" t="s">
        <v>696</v>
      </c>
      <c r="T2139">
        <v>4000</v>
      </c>
      <c r="U2139" s="1" t="s">
        <v>697</v>
      </c>
      <c r="V2139" s="1" t="s">
        <v>698</v>
      </c>
      <c r="W2139" s="1" t="s">
        <v>708</v>
      </c>
    </row>
    <row r="2140" spans="1:23" x14ac:dyDescent="0.25">
      <c r="A2140" s="1" t="s">
        <v>5646</v>
      </c>
      <c r="B2140" s="1" t="s">
        <v>5653</v>
      </c>
      <c r="C2140" s="2">
        <v>42370</v>
      </c>
      <c r="D2140" s="2">
        <v>42383</v>
      </c>
      <c r="E2140">
        <v>4000</v>
      </c>
      <c r="F2140" s="1" t="s">
        <v>5654</v>
      </c>
      <c r="G2140" s="1" t="s">
        <v>688</v>
      </c>
      <c r="H2140" s="1" t="s">
        <v>689</v>
      </c>
      <c r="I2140" s="1" t="s">
        <v>989</v>
      </c>
      <c r="J2140">
        <v>10000</v>
      </c>
      <c r="K2140">
        <v>1500</v>
      </c>
      <c r="L2140" s="1" t="s">
        <v>691</v>
      </c>
      <c r="M2140" s="1" t="s">
        <v>2267</v>
      </c>
      <c r="N2140">
        <v>0.4</v>
      </c>
      <c r="O2140" s="1" t="s">
        <v>693</v>
      </c>
      <c r="P2140">
        <v>0.625</v>
      </c>
      <c r="Q2140" s="1" t="s">
        <v>694</v>
      </c>
      <c r="R2140" s="1" t="s">
        <v>695</v>
      </c>
      <c r="S2140" s="1" t="s">
        <v>696</v>
      </c>
      <c r="T2140">
        <v>4000</v>
      </c>
      <c r="U2140" s="1" t="s">
        <v>697</v>
      </c>
      <c r="V2140" s="1" t="s">
        <v>698</v>
      </c>
      <c r="W2140" s="1" t="s">
        <v>708</v>
      </c>
    </row>
    <row r="2141" spans="1:23" x14ac:dyDescent="0.25">
      <c r="A2141" s="1" t="s">
        <v>5646</v>
      </c>
      <c r="B2141" s="1" t="s">
        <v>5655</v>
      </c>
      <c r="C2141" s="2">
        <v>42370</v>
      </c>
      <c r="D2141" s="2">
        <v>42383</v>
      </c>
      <c r="E2141">
        <v>1600</v>
      </c>
      <c r="F2141" s="1" t="s">
        <v>5656</v>
      </c>
      <c r="G2141" s="1" t="s">
        <v>688</v>
      </c>
      <c r="H2141" s="1" t="s">
        <v>689</v>
      </c>
      <c r="I2141" s="1" t="s">
        <v>716</v>
      </c>
      <c r="J2141">
        <v>4000</v>
      </c>
      <c r="K2141">
        <v>1000</v>
      </c>
      <c r="L2141" s="1" t="s">
        <v>691</v>
      </c>
      <c r="M2141" s="1" t="s">
        <v>2267</v>
      </c>
      <c r="N2141">
        <v>0.4</v>
      </c>
      <c r="O2141" s="1" t="s">
        <v>693</v>
      </c>
      <c r="P2141">
        <v>0.375</v>
      </c>
      <c r="Q2141" s="1" t="s">
        <v>694</v>
      </c>
      <c r="R2141" s="1" t="s">
        <v>695</v>
      </c>
      <c r="S2141" s="1" t="s">
        <v>696</v>
      </c>
      <c r="T2141">
        <v>1600</v>
      </c>
      <c r="U2141" s="1" t="s">
        <v>697</v>
      </c>
      <c r="V2141" s="1" t="s">
        <v>698</v>
      </c>
      <c r="W2141" s="1" t="s">
        <v>708</v>
      </c>
    </row>
    <row r="2142" spans="1:23" x14ac:dyDescent="0.25">
      <c r="A2142" s="1" t="s">
        <v>5657</v>
      </c>
      <c r="B2142" s="1" t="s">
        <v>5658</v>
      </c>
      <c r="C2142" s="2">
        <v>42705</v>
      </c>
      <c r="D2142" s="2">
        <v>42724</v>
      </c>
      <c r="E2142">
        <v>6666</v>
      </c>
      <c r="F2142" s="1" t="s">
        <v>5659</v>
      </c>
      <c r="G2142" s="1" t="s">
        <v>688</v>
      </c>
      <c r="H2142" s="1" t="s">
        <v>689</v>
      </c>
      <c r="I2142" s="1" t="s">
        <v>720</v>
      </c>
      <c r="J2142">
        <v>333333</v>
      </c>
      <c r="K2142">
        <v>465.18</v>
      </c>
      <c r="L2142" s="1" t="s">
        <v>691</v>
      </c>
      <c r="M2142" s="1" t="s">
        <v>984</v>
      </c>
      <c r="N2142">
        <v>0.6</v>
      </c>
      <c r="O2142" s="1" t="s">
        <v>1029</v>
      </c>
      <c r="P2142">
        <v>0.93020000000000003</v>
      </c>
      <c r="Q2142" s="1" t="s">
        <v>694</v>
      </c>
      <c r="R2142" s="1" t="s">
        <v>722</v>
      </c>
      <c r="S2142" s="1" t="s">
        <v>696</v>
      </c>
      <c r="T2142">
        <v>200</v>
      </c>
      <c r="U2142" s="1" t="s">
        <v>697</v>
      </c>
      <c r="V2142" s="1" t="s">
        <v>698</v>
      </c>
      <c r="W2142" s="1" t="s">
        <v>708</v>
      </c>
    </row>
    <row r="2143" spans="1:23" x14ac:dyDescent="0.25">
      <c r="A2143" s="1" t="s">
        <v>5657</v>
      </c>
      <c r="B2143" s="1" t="s">
        <v>5660</v>
      </c>
      <c r="C2143" s="2">
        <v>42705</v>
      </c>
      <c r="D2143" s="2">
        <v>42724</v>
      </c>
      <c r="E2143">
        <v>6668</v>
      </c>
      <c r="F2143" s="1" t="s">
        <v>5661</v>
      </c>
      <c r="G2143" s="1" t="s">
        <v>688</v>
      </c>
      <c r="H2143" s="1" t="s">
        <v>689</v>
      </c>
      <c r="I2143" s="1" t="s">
        <v>1300</v>
      </c>
      <c r="J2143">
        <v>6000</v>
      </c>
      <c r="K2143">
        <v>124.2</v>
      </c>
      <c r="L2143" s="1" t="s">
        <v>691</v>
      </c>
      <c r="M2143" s="1" t="s">
        <v>984</v>
      </c>
      <c r="N2143">
        <v>0.6</v>
      </c>
      <c r="O2143" s="1" t="s">
        <v>693</v>
      </c>
      <c r="P2143">
        <v>0.98140000000000005</v>
      </c>
      <c r="Q2143" s="1" t="s">
        <v>694</v>
      </c>
      <c r="R2143" s="1" t="s">
        <v>695</v>
      </c>
      <c r="S2143" s="1" t="s">
        <v>696</v>
      </c>
      <c r="T2143">
        <v>3600</v>
      </c>
      <c r="U2143" s="1" t="s">
        <v>697</v>
      </c>
      <c r="V2143" s="1" t="s">
        <v>698</v>
      </c>
      <c r="W2143" s="1" t="s">
        <v>708</v>
      </c>
    </row>
    <row r="2144" spans="1:23" x14ac:dyDescent="0.25">
      <c r="A2144" s="1" t="s">
        <v>5657</v>
      </c>
      <c r="B2144" s="1" t="s">
        <v>5662</v>
      </c>
      <c r="C2144" s="2">
        <v>42705</v>
      </c>
      <c r="D2144" s="2">
        <v>42724</v>
      </c>
      <c r="E2144">
        <v>6666</v>
      </c>
      <c r="F2144" s="1" t="s">
        <v>5663</v>
      </c>
      <c r="G2144" s="1" t="s">
        <v>688</v>
      </c>
      <c r="H2144" s="1" t="s">
        <v>689</v>
      </c>
      <c r="I2144" s="1" t="s">
        <v>741</v>
      </c>
      <c r="J2144">
        <v>10000</v>
      </c>
      <c r="K2144">
        <v>1575</v>
      </c>
      <c r="L2144" s="1" t="s">
        <v>691</v>
      </c>
      <c r="M2144" s="1" t="s">
        <v>984</v>
      </c>
      <c r="N2144">
        <v>0.6</v>
      </c>
      <c r="O2144" s="1" t="s">
        <v>693</v>
      </c>
      <c r="P2144">
        <v>0.76370000000000005</v>
      </c>
      <c r="Q2144" s="1" t="s">
        <v>694</v>
      </c>
      <c r="R2144" s="1" t="s">
        <v>695</v>
      </c>
      <c r="S2144" s="1" t="s">
        <v>696</v>
      </c>
      <c r="T2144">
        <v>6000</v>
      </c>
      <c r="U2144" s="1" t="s">
        <v>697</v>
      </c>
      <c r="V2144" s="1" t="s">
        <v>698</v>
      </c>
      <c r="W2144" s="1" t="s">
        <v>708</v>
      </c>
    </row>
    <row r="2145" spans="1:23" x14ac:dyDescent="0.25">
      <c r="A2145" s="1" t="s">
        <v>5664</v>
      </c>
      <c r="B2145" s="1" t="s">
        <v>5665</v>
      </c>
      <c r="C2145" s="2">
        <v>42727</v>
      </c>
      <c r="D2145" s="2">
        <v>42735</v>
      </c>
      <c r="E2145">
        <v>5000</v>
      </c>
      <c r="F2145" s="1" t="s">
        <v>5666</v>
      </c>
      <c r="G2145" s="1" t="s">
        <v>688</v>
      </c>
      <c r="H2145" s="1" t="s">
        <v>689</v>
      </c>
      <c r="I2145" s="1" t="s">
        <v>1300</v>
      </c>
      <c r="J2145">
        <v>4286</v>
      </c>
      <c r="K2145">
        <v>589.04999999999995</v>
      </c>
      <c r="L2145" s="1" t="s">
        <v>691</v>
      </c>
      <c r="M2145" s="1" t="s">
        <v>984</v>
      </c>
      <c r="N2145">
        <v>0.8</v>
      </c>
      <c r="O2145" s="1" t="s">
        <v>693</v>
      </c>
      <c r="P2145">
        <v>0.88219999999999998</v>
      </c>
      <c r="Q2145" s="1" t="s">
        <v>694</v>
      </c>
      <c r="R2145" s="1" t="s">
        <v>695</v>
      </c>
      <c r="S2145" s="1" t="s">
        <v>696</v>
      </c>
      <c r="T2145">
        <v>3428.57</v>
      </c>
      <c r="U2145" s="1" t="s">
        <v>697</v>
      </c>
      <c r="V2145" s="1" t="s">
        <v>698</v>
      </c>
      <c r="W2145" s="1" t="s">
        <v>708</v>
      </c>
    </row>
    <row r="2146" spans="1:23" x14ac:dyDescent="0.25">
      <c r="A2146" s="1" t="s">
        <v>5664</v>
      </c>
      <c r="B2146" s="1" t="s">
        <v>5667</v>
      </c>
      <c r="C2146" s="2">
        <v>42727</v>
      </c>
      <c r="D2146" s="2">
        <v>42735</v>
      </c>
      <c r="E2146">
        <v>5000</v>
      </c>
      <c r="F2146" s="1" t="s">
        <v>5668</v>
      </c>
      <c r="G2146" s="1" t="s">
        <v>688</v>
      </c>
      <c r="H2146" s="1" t="s">
        <v>689</v>
      </c>
      <c r="I2146" s="1" t="s">
        <v>741</v>
      </c>
      <c r="J2146">
        <v>15000</v>
      </c>
      <c r="K2146">
        <v>3262</v>
      </c>
      <c r="L2146" s="1" t="s">
        <v>691</v>
      </c>
      <c r="M2146" s="1" t="s">
        <v>984</v>
      </c>
      <c r="N2146">
        <v>0.8</v>
      </c>
      <c r="O2146" s="1" t="s">
        <v>693</v>
      </c>
      <c r="P2146">
        <v>0.34760000000000002</v>
      </c>
      <c r="Q2146" s="1" t="s">
        <v>694</v>
      </c>
      <c r="R2146" s="1" t="s">
        <v>695</v>
      </c>
      <c r="S2146" s="1" t="s">
        <v>696</v>
      </c>
      <c r="T2146">
        <v>12000</v>
      </c>
      <c r="U2146" s="1" t="s">
        <v>697</v>
      </c>
      <c r="V2146" s="1" t="s">
        <v>698</v>
      </c>
      <c r="W2146" s="1" t="s">
        <v>708</v>
      </c>
    </row>
    <row r="2147" spans="1:23" x14ac:dyDescent="0.25">
      <c r="A2147" s="1" t="s">
        <v>5669</v>
      </c>
      <c r="B2147" s="1" t="s">
        <v>5670</v>
      </c>
      <c r="C2147" s="2">
        <v>42436</v>
      </c>
      <c r="D2147" s="2">
        <v>42460</v>
      </c>
      <c r="E2147">
        <v>3000</v>
      </c>
      <c r="F2147" s="1" t="s">
        <v>5671</v>
      </c>
      <c r="G2147" s="1" t="s">
        <v>688</v>
      </c>
      <c r="H2147" s="1" t="s">
        <v>689</v>
      </c>
      <c r="I2147" s="1" t="s">
        <v>741</v>
      </c>
      <c r="J2147">
        <v>7500</v>
      </c>
      <c r="K2147">
        <v>1500</v>
      </c>
      <c r="L2147" s="1" t="s">
        <v>691</v>
      </c>
      <c r="M2147" s="1" t="s">
        <v>5571</v>
      </c>
      <c r="N2147">
        <v>0.4</v>
      </c>
      <c r="O2147" s="1" t="s">
        <v>693</v>
      </c>
      <c r="P2147">
        <v>0.5</v>
      </c>
      <c r="Q2147" s="1" t="s">
        <v>694</v>
      </c>
      <c r="R2147" s="1" t="s">
        <v>695</v>
      </c>
      <c r="S2147" s="1" t="s">
        <v>696</v>
      </c>
      <c r="T2147">
        <v>3000</v>
      </c>
      <c r="U2147" s="1" t="s">
        <v>697</v>
      </c>
      <c r="V2147" s="1" t="s">
        <v>698</v>
      </c>
      <c r="W2147" s="1" t="s">
        <v>708</v>
      </c>
    </row>
    <row r="2148" spans="1:23" x14ac:dyDescent="0.25">
      <c r="A2148" s="1" t="s">
        <v>5672</v>
      </c>
      <c r="B2148" s="1" t="s">
        <v>5673</v>
      </c>
      <c r="C2148" s="2">
        <v>42433</v>
      </c>
      <c r="D2148" s="2">
        <v>42460</v>
      </c>
      <c r="E2148">
        <v>1600</v>
      </c>
      <c r="F2148" s="1" t="s">
        <v>5674</v>
      </c>
      <c r="G2148" s="1" t="s">
        <v>688</v>
      </c>
      <c r="H2148" s="1" t="s">
        <v>689</v>
      </c>
      <c r="I2148" s="1" t="s">
        <v>741</v>
      </c>
      <c r="J2148">
        <v>4000</v>
      </c>
      <c r="K2148">
        <v>800</v>
      </c>
      <c r="L2148" s="1" t="s">
        <v>691</v>
      </c>
      <c r="M2148" s="1" t="s">
        <v>5571</v>
      </c>
      <c r="N2148">
        <v>0.4</v>
      </c>
      <c r="O2148" s="1" t="s">
        <v>693</v>
      </c>
      <c r="P2148">
        <v>0.5</v>
      </c>
      <c r="Q2148" s="1" t="s">
        <v>694</v>
      </c>
      <c r="R2148" s="1" t="s">
        <v>695</v>
      </c>
      <c r="S2148" s="1" t="s">
        <v>696</v>
      </c>
      <c r="T2148">
        <v>1600</v>
      </c>
      <c r="U2148" s="1" t="s">
        <v>697</v>
      </c>
      <c r="V2148" s="1" t="s">
        <v>698</v>
      </c>
      <c r="W2148" s="1" t="s">
        <v>708</v>
      </c>
    </row>
    <row r="2149" spans="1:23" x14ac:dyDescent="0.25">
      <c r="A2149" s="1" t="s">
        <v>5675</v>
      </c>
      <c r="B2149" s="1" t="s">
        <v>5676</v>
      </c>
      <c r="C2149" s="2">
        <v>42519</v>
      </c>
      <c r="D2149" s="2">
        <v>42521</v>
      </c>
      <c r="E2149">
        <v>-10.199999999999999</v>
      </c>
      <c r="F2149" s="1" t="s">
        <v>5677</v>
      </c>
      <c r="G2149" s="1" t="s">
        <v>688</v>
      </c>
      <c r="H2149" s="1" t="s">
        <v>689</v>
      </c>
      <c r="I2149" s="1" t="s">
        <v>789</v>
      </c>
      <c r="J2149">
        <v>2000</v>
      </c>
      <c r="K2149">
        <v>400</v>
      </c>
      <c r="L2149" s="1" t="s">
        <v>691</v>
      </c>
      <c r="M2149" s="1" t="s">
        <v>759</v>
      </c>
      <c r="N2149">
        <v>0.4</v>
      </c>
      <c r="O2149" s="1" t="s">
        <v>693</v>
      </c>
      <c r="P2149">
        <v>40.215699999999998</v>
      </c>
      <c r="Q2149" s="1" t="s">
        <v>694</v>
      </c>
      <c r="R2149" s="1" t="s">
        <v>713</v>
      </c>
      <c r="S2149" s="1" t="s">
        <v>696</v>
      </c>
      <c r="T2149">
        <v>800</v>
      </c>
      <c r="U2149" s="1" t="s">
        <v>697</v>
      </c>
      <c r="V2149" s="1" t="s">
        <v>698</v>
      </c>
      <c r="W2149" s="1" t="s">
        <v>708</v>
      </c>
    </row>
    <row r="2150" spans="1:23" x14ac:dyDescent="0.25">
      <c r="A2150" s="1" t="s">
        <v>5675</v>
      </c>
      <c r="B2150" s="1" t="s">
        <v>5678</v>
      </c>
      <c r="C2150" s="2">
        <v>42519</v>
      </c>
      <c r="D2150" s="2">
        <v>42521</v>
      </c>
      <c r="E2150">
        <v>1858.2</v>
      </c>
      <c r="F2150" s="1" t="s">
        <v>5679</v>
      </c>
      <c r="G2150" s="1" t="s">
        <v>688</v>
      </c>
      <c r="H2150" s="1" t="s">
        <v>689</v>
      </c>
      <c r="I2150" s="1" t="s">
        <v>741</v>
      </c>
      <c r="J2150">
        <v>4000</v>
      </c>
      <c r="K2150">
        <v>800</v>
      </c>
      <c r="L2150" s="1" t="s">
        <v>691</v>
      </c>
      <c r="M2150" s="1" t="s">
        <v>759</v>
      </c>
      <c r="N2150">
        <v>0.4</v>
      </c>
      <c r="O2150" s="1" t="s">
        <v>693</v>
      </c>
      <c r="P2150">
        <v>0.56950000000000001</v>
      </c>
      <c r="Q2150" s="1" t="s">
        <v>694</v>
      </c>
      <c r="R2150" s="1" t="s">
        <v>695</v>
      </c>
      <c r="S2150" s="1" t="s">
        <v>696</v>
      </c>
      <c r="T2150">
        <v>1600</v>
      </c>
      <c r="U2150" s="1" t="s">
        <v>697</v>
      </c>
      <c r="V2150" s="1" t="s">
        <v>698</v>
      </c>
      <c r="W2150" s="1" t="s">
        <v>708</v>
      </c>
    </row>
    <row r="2151" spans="1:23" x14ac:dyDescent="0.25">
      <c r="A2151" s="1" t="s">
        <v>5675</v>
      </c>
      <c r="B2151" s="1" t="s">
        <v>5680</v>
      </c>
      <c r="C2151" s="2">
        <v>42519</v>
      </c>
      <c r="D2151" s="2">
        <v>42521</v>
      </c>
      <c r="E2151">
        <v>604.79999999999995</v>
      </c>
      <c r="F2151" s="1" t="s">
        <v>5681</v>
      </c>
      <c r="G2151" s="1" t="s">
        <v>688</v>
      </c>
      <c r="H2151" s="1" t="s">
        <v>689</v>
      </c>
      <c r="I2151" s="1" t="s">
        <v>716</v>
      </c>
      <c r="J2151">
        <v>1500</v>
      </c>
      <c r="K2151">
        <v>300</v>
      </c>
      <c r="L2151" s="1" t="s">
        <v>691</v>
      </c>
      <c r="M2151" s="1" t="s">
        <v>759</v>
      </c>
      <c r="N2151">
        <v>0.4</v>
      </c>
      <c r="O2151" s="1" t="s">
        <v>693</v>
      </c>
      <c r="P2151">
        <v>0.504</v>
      </c>
      <c r="Q2151" s="1" t="s">
        <v>694</v>
      </c>
      <c r="R2151" s="1" t="s">
        <v>695</v>
      </c>
      <c r="S2151" s="1" t="s">
        <v>696</v>
      </c>
      <c r="T2151">
        <v>600</v>
      </c>
      <c r="U2151" s="1" t="s">
        <v>697</v>
      </c>
      <c r="V2151" s="1" t="s">
        <v>698</v>
      </c>
      <c r="W2151" s="1" t="s">
        <v>708</v>
      </c>
    </row>
    <row r="2152" spans="1:23" x14ac:dyDescent="0.25">
      <c r="A2152" s="1" t="s">
        <v>5675</v>
      </c>
      <c r="B2152" s="1" t="s">
        <v>5682</v>
      </c>
      <c r="C2152" s="2">
        <v>42519</v>
      </c>
      <c r="D2152" s="2">
        <v>42521</v>
      </c>
      <c r="E2152">
        <v>547.20000000000005</v>
      </c>
      <c r="F2152" s="1" t="s">
        <v>5683</v>
      </c>
      <c r="G2152" s="1" t="s">
        <v>688</v>
      </c>
      <c r="H2152" s="1" t="s">
        <v>689</v>
      </c>
      <c r="I2152" s="1" t="s">
        <v>738</v>
      </c>
      <c r="J2152">
        <v>2500</v>
      </c>
      <c r="K2152">
        <v>273.60000000000002</v>
      </c>
      <c r="L2152" s="1" t="s">
        <v>691</v>
      </c>
      <c r="M2152" s="1" t="s">
        <v>759</v>
      </c>
      <c r="N2152">
        <v>0.4</v>
      </c>
      <c r="O2152" s="1" t="s">
        <v>693</v>
      </c>
      <c r="P2152">
        <v>0.5</v>
      </c>
      <c r="Q2152" s="1" t="s">
        <v>694</v>
      </c>
      <c r="R2152" s="1" t="s">
        <v>695</v>
      </c>
      <c r="S2152" s="1" t="s">
        <v>696</v>
      </c>
      <c r="T2152">
        <v>1000</v>
      </c>
      <c r="U2152" s="1" t="s">
        <v>697</v>
      </c>
      <c r="V2152" s="1" t="s">
        <v>698</v>
      </c>
      <c r="W2152" s="1" t="s">
        <v>708</v>
      </c>
    </row>
    <row r="2153" spans="1:23" x14ac:dyDescent="0.25">
      <c r="A2153" s="1" t="s">
        <v>5684</v>
      </c>
      <c r="B2153" s="1" t="s">
        <v>5685</v>
      </c>
      <c r="C2153" s="2">
        <v>42522</v>
      </c>
      <c r="D2153" s="2">
        <v>42541</v>
      </c>
      <c r="E2153">
        <v>82</v>
      </c>
      <c r="F2153" s="1" t="s">
        <v>5686</v>
      </c>
      <c r="G2153" s="1" t="s">
        <v>688</v>
      </c>
      <c r="H2153" s="1" t="s">
        <v>689</v>
      </c>
      <c r="I2153" s="1" t="s">
        <v>706</v>
      </c>
      <c r="J2153">
        <v>7500</v>
      </c>
      <c r="K2153">
        <v>88.93</v>
      </c>
      <c r="L2153" s="1" t="s">
        <v>691</v>
      </c>
      <c r="M2153" s="1" t="s">
        <v>984</v>
      </c>
      <c r="N2153">
        <v>0.4</v>
      </c>
      <c r="O2153" s="1" t="s">
        <v>693</v>
      </c>
      <c r="P2153">
        <v>-8.4500000000000006E-2</v>
      </c>
      <c r="Q2153" s="1" t="s">
        <v>694</v>
      </c>
      <c r="R2153" s="1" t="s">
        <v>707</v>
      </c>
      <c r="S2153" s="1" t="s">
        <v>696</v>
      </c>
      <c r="T2153">
        <v>3000</v>
      </c>
      <c r="U2153" s="1" t="s">
        <v>697</v>
      </c>
      <c r="V2153" s="1" t="s">
        <v>698</v>
      </c>
      <c r="W2153" s="1" t="s">
        <v>708</v>
      </c>
    </row>
    <row r="2154" spans="1:23" x14ac:dyDescent="0.25">
      <c r="A2154" s="1" t="s">
        <v>5684</v>
      </c>
      <c r="B2154" s="1" t="s">
        <v>5687</v>
      </c>
      <c r="C2154" s="2">
        <v>42522</v>
      </c>
      <c r="D2154" s="2">
        <v>42541</v>
      </c>
      <c r="E2154">
        <v>5146.3999999999996</v>
      </c>
      <c r="F2154" s="1" t="s">
        <v>5688</v>
      </c>
      <c r="G2154" s="1" t="s">
        <v>688</v>
      </c>
      <c r="H2154" s="1" t="s">
        <v>689</v>
      </c>
      <c r="I2154" s="1" t="s">
        <v>764</v>
      </c>
      <c r="J2154">
        <v>5000</v>
      </c>
      <c r="K2154">
        <v>17.100000000000001</v>
      </c>
      <c r="L2154" s="1" t="s">
        <v>691</v>
      </c>
      <c r="M2154" s="1" t="s">
        <v>984</v>
      </c>
      <c r="N2154">
        <v>0.4</v>
      </c>
      <c r="O2154" s="1" t="s">
        <v>693</v>
      </c>
      <c r="P2154">
        <v>0.99670000000000003</v>
      </c>
      <c r="Q2154" s="1" t="s">
        <v>694</v>
      </c>
      <c r="R2154" s="1" t="s">
        <v>695</v>
      </c>
      <c r="S2154" s="1" t="s">
        <v>696</v>
      </c>
      <c r="T2154">
        <v>2000</v>
      </c>
      <c r="U2154" s="1" t="s">
        <v>697</v>
      </c>
      <c r="V2154" s="1" t="s">
        <v>698</v>
      </c>
      <c r="W2154" s="1" t="s">
        <v>708</v>
      </c>
    </row>
    <row r="2155" spans="1:23" x14ac:dyDescent="0.25">
      <c r="A2155" s="1" t="s">
        <v>5684</v>
      </c>
      <c r="B2155" s="1" t="s">
        <v>5689</v>
      </c>
      <c r="C2155" s="2">
        <v>42522</v>
      </c>
      <c r="D2155" s="2">
        <v>42541</v>
      </c>
      <c r="E2155">
        <v>202</v>
      </c>
      <c r="F2155" s="1" t="s">
        <v>5690</v>
      </c>
      <c r="G2155" s="1" t="s">
        <v>688</v>
      </c>
      <c r="H2155" s="1" t="s">
        <v>689</v>
      </c>
      <c r="I2155" s="1" t="s">
        <v>716</v>
      </c>
      <c r="J2155">
        <v>5000</v>
      </c>
      <c r="K2155">
        <v>101</v>
      </c>
      <c r="L2155" s="1" t="s">
        <v>691</v>
      </c>
      <c r="M2155" s="1" t="s">
        <v>984</v>
      </c>
      <c r="N2155">
        <v>0.4</v>
      </c>
      <c r="O2155" s="1" t="s">
        <v>693</v>
      </c>
      <c r="P2155">
        <v>0.5</v>
      </c>
      <c r="Q2155" s="1" t="s">
        <v>694</v>
      </c>
      <c r="R2155" s="1" t="s">
        <v>695</v>
      </c>
      <c r="S2155" s="1" t="s">
        <v>696</v>
      </c>
      <c r="T2155">
        <v>2000</v>
      </c>
      <c r="U2155" s="1" t="s">
        <v>697</v>
      </c>
      <c r="V2155" s="1" t="s">
        <v>698</v>
      </c>
      <c r="W2155" s="1" t="s">
        <v>708</v>
      </c>
    </row>
    <row r="2156" spans="1:23" x14ac:dyDescent="0.25">
      <c r="A2156" s="1" t="s">
        <v>5684</v>
      </c>
      <c r="B2156" s="1" t="s">
        <v>5691</v>
      </c>
      <c r="C2156" s="2">
        <v>42522</v>
      </c>
      <c r="D2156" s="2">
        <v>42541</v>
      </c>
      <c r="E2156">
        <v>2082.4</v>
      </c>
      <c r="F2156" s="1" t="s">
        <v>5692</v>
      </c>
      <c r="G2156" s="1" t="s">
        <v>688</v>
      </c>
      <c r="H2156" s="1" t="s">
        <v>689</v>
      </c>
      <c r="I2156" s="1" t="s">
        <v>741</v>
      </c>
      <c r="J2156">
        <v>5714</v>
      </c>
      <c r="K2156">
        <v>1041</v>
      </c>
      <c r="L2156" s="1" t="s">
        <v>691</v>
      </c>
      <c r="M2156" s="1" t="s">
        <v>984</v>
      </c>
      <c r="N2156">
        <v>0.4</v>
      </c>
      <c r="O2156" s="1" t="s">
        <v>693</v>
      </c>
      <c r="P2156">
        <v>0.50009999999999999</v>
      </c>
      <c r="Q2156" s="1" t="s">
        <v>694</v>
      </c>
      <c r="R2156" s="1" t="s">
        <v>695</v>
      </c>
      <c r="S2156" s="1" t="s">
        <v>696</v>
      </c>
      <c r="T2156">
        <v>2285.71</v>
      </c>
      <c r="U2156" s="1" t="s">
        <v>697</v>
      </c>
      <c r="V2156" s="1" t="s">
        <v>698</v>
      </c>
      <c r="W2156" s="1" t="s">
        <v>708</v>
      </c>
    </row>
    <row r="2157" spans="1:23" x14ac:dyDescent="0.25">
      <c r="A2157" s="1" t="s">
        <v>5684</v>
      </c>
      <c r="B2157" s="1" t="s">
        <v>5693</v>
      </c>
      <c r="C2157" s="2">
        <v>42522</v>
      </c>
      <c r="D2157" s="2">
        <v>42541</v>
      </c>
      <c r="E2157">
        <v>2487.1999999999998</v>
      </c>
      <c r="F2157" s="1" t="s">
        <v>5694</v>
      </c>
      <c r="G2157" s="1" t="s">
        <v>688</v>
      </c>
      <c r="H2157" s="1" t="s">
        <v>689</v>
      </c>
      <c r="I2157" s="1" t="s">
        <v>720</v>
      </c>
      <c r="J2157">
        <v>5000</v>
      </c>
      <c r="K2157">
        <v>1000</v>
      </c>
      <c r="L2157" s="1" t="s">
        <v>691</v>
      </c>
      <c r="M2157" s="1" t="s">
        <v>984</v>
      </c>
      <c r="N2157">
        <v>0.4</v>
      </c>
      <c r="O2157" s="1" t="s">
        <v>693</v>
      </c>
      <c r="P2157">
        <v>0.59789999999999999</v>
      </c>
      <c r="Q2157" s="1" t="s">
        <v>694</v>
      </c>
      <c r="R2157" s="1" t="s">
        <v>722</v>
      </c>
      <c r="S2157" s="1" t="s">
        <v>696</v>
      </c>
      <c r="T2157">
        <v>2000</v>
      </c>
      <c r="U2157" s="1" t="s">
        <v>697</v>
      </c>
      <c r="V2157" s="1" t="s">
        <v>698</v>
      </c>
      <c r="W2157" s="1" t="s">
        <v>708</v>
      </c>
    </row>
    <row r="2158" spans="1:23" x14ac:dyDescent="0.25">
      <c r="A2158" s="1" t="s">
        <v>5695</v>
      </c>
      <c r="B2158" s="1" t="s">
        <v>5696</v>
      </c>
      <c r="C2158" s="2">
        <v>42522</v>
      </c>
      <c r="D2158" s="2">
        <v>42541</v>
      </c>
      <c r="E2158">
        <v>1784.4</v>
      </c>
      <c r="F2158" s="1" t="s">
        <v>5697</v>
      </c>
      <c r="G2158" s="1" t="s">
        <v>688</v>
      </c>
      <c r="H2158" s="1" t="s">
        <v>689</v>
      </c>
      <c r="I2158" s="1" t="s">
        <v>907</v>
      </c>
      <c r="J2158">
        <v>7500</v>
      </c>
      <c r="K2158">
        <v>1391</v>
      </c>
      <c r="L2158" s="1" t="s">
        <v>691</v>
      </c>
      <c r="M2158" s="1" t="s">
        <v>984</v>
      </c>
      <c r="N2158">
        <v>0.4</v>
      </c>
      <c r="O2158" s="1" t="s">
        <v>693</v>
      </c>
      <c r="P2158">
        <v>0.2205</v>
      </c>
      <c r="Q2158" s="1" t="s">
        <v>694</v>
      </c>
      <c r="R2158" s="1" t="s">
        <v>695</v>
      </c>
      <c r="S2158" s="1" t="s">
        <v>696</v>
      </c>
      <c r="T2158">
        <v>3000</v>
      </c>
      <c r="U2158" s="1" t="s">
        <v>697</v>
      </c>
      <c r="V2158" s="1" t="s">
        <v>698</v>
      </c>
      <c r="W2158" s="1" t="s">
        <v>699</v>
      </c>
    </row>
    <row r="2159" spans="1:23" x14ac:dyDescent="0.25">
      <c r="A2159" s="1" t="s">
        <v>5695</v>
      </c>
      <c r="B2159" s="1" t="s">
        <v>5698</v>
      </c>
      <c r="C2159" s="2">
        <v>42522</v>
      </c>
      <c r="D2159" s="2">
        <v>42541</v>
      </c>
      <c r="E2159">
        <v>3696.4</v>
      </c>
      <c r="F2159" s="1" t="s">
        <v>5699</v>
      </c>
      <c r="G2159" s="1" t="s">
        <v>688</v>
      </c>
      <c r="H2159" s="1" t="s">
        <v>689</v>
      </c>
      <c r="I2159" s="1" t="s">
        <v>702</v>
      </c>
      <c r="J2159">
        <v>8800</v>
      </c>
      <c r="K2159">
        <v>2200</v>
      </c>
      <c r="L2159" s="1" t="s">
        <v>691</v>
      </c>
      <c r="M2159" s="1" t="s">
        <v>984</v>
      </c>
      <c r="N2159">
        <v>0.4</v>
      </c>
      <c r="O2159" s="1" t="s">
        <v>693</v>
      </c>
      <c r="P2159">
        <v>0.40479999999999999</v>
      </c>
      <c r="Q2159" s="1" t="s">
        <v>694</v>
      </c>
      <c r="R2159" s="1" t="s">
        <v>695</v>
      </c>
      <c r="S2159" s="1" t="s">
        <v>696</v>
      </c>
      <c r="T2159">
        <v>3520</v>
      </c>
      <c r="U2159" s="1" t="s">
        <v>697</v>
      </c>
      <c r="V2159" s="1" t="s">
        <v>698</v>
      </c>
      <c r="W2159" s="1" t="s">
        <v>699</v>
      </c>
    </row>
    <row r="2160" spans="1:23" x14ac:dyDescent="0.25">
      <c r="A2160" s="1" t="s">
        <v>5695</v>
      </c>
      <c r="B2160" s="1" t="s">
        <v>5700</v>
      </c>
      <c r="C2160" s="2">
        <v>42522</v>
      </c>
      <c r="D2160" s="2">
        <v>42541</v>
      </c>
      <c r="E2160">
        <v>7519.2</v>
      </c>
      <c r="F2160" s="1" t="s">
        <v>5701</v>
      </c>
      <c r="G2160" s="1" t="s">
        <v>688</v>
      </c>
      <c r="H2160" s="1" t="s">
        <v>689</v>
      </c>
      <c r="I2160" s="1" t="s">
        <v>690</v>
      </c>
      <c r="J2160">
        <v>18000</v>
      </c>
      <c r="K2160">
        <v>4500</v>
      </c>
      <c r="L2160" s="1" t="s">
        <v>691</v>
      </c>
      <c r="M2160" s="1" t="s">
        <v>984</v>
      </c>
      <c r="N2160">
        <v>0.4</v>
      </c>
      <c r="O2160" s="1" t="s">
        <v>693</v>
      </c>
      <c r="P2160">
        <v>0.40150000000000002</v>
      </c>
      <c r="Q2160" s="1" t="s">
        <v>694</v>
      </c>
      <c r="R2160" s="1" t="s">
        <v>695</v>
      </c>
      <c r="S2160" s="1" t="s">
        <v>696</v>
      </c>
      <c r="T2160">
        <v>7200</v>
      </c>
      <c r="U2160" s="1" t="s">
        <v>697</v>
      </c>
      <c r="V2160" s="1" t="s">
        <v>698</v>
      </c>
      <c r="W2160" s="1" t="s">
        <v>699</v>
      </c>
    </row>
    <row r="2161" spans="1:23" x14ac:dyDescent="0.25">
      <c r="A2161" s="1" t="s">
        <v>5702</v>
      </c>
      <c r="B2161" s="1" t="s">
        <v>5703</v>
      </c>
      <c r="C2161" s="2">
        <v>42552</v>
      </c>
      <c r="D2161" s="2">
        <v>42555</v>
      </c>
      <c r="E2161">
        <v>3524</v>
      </c>
      <c r="F2161" s="1" t="s">
        <v>5704</v>
      </c>
      <c r="G2161" s="1" t="s">
        <v>688</v>
      </c>
      <c r="H2161" s="1" t="s">
        <v>689</v>
      </c>
      <c r="I2161" s="1" t="s">
        <v>690</v>
      </c>
      <c r="J2161">
        <v>4800</v>
      </c>
      <c r="K2161">
        <v>1200</v>
      </c>
      <c r="L2161" s="1" t="s">
        <v>691</v>
      </c>
      <c r="M2161" s="1" t="s">
        <v>1473</v>
      </c>
      <c r="N2161">
        <v>0.4</v>
      </c>
      <c r="O2161" s="1" t="s">
        <v>693</v>
      </c>
      <c r="P2161">
        <v>0.65949999999999998</v>
      </c>
      <c r="Q2161" s="1" t="s">
        <v>694</v>
      </c>
      <c r="R2161" s="1" t="s">
        <v>695</v>
      </c>
      <c r="S2161" s="1" t="s">
        <v>696</v>
      </c>
      <c r="T2161">
        <v>1920</v>
      </c>
      <c r="U2161" s="1" t="s">
        <v>697</v>
      </c>
      <c r="V2161" s="1" t="s">
        <v>698</v>
      </c>
      <c r="W2161" s="1" t="s">
        <v>699</v>
      </c>
    </row>
    <row r="2162" spans="1:23" x14ac:dyDescent="0.25">
      <c r="A2162" s="1" t="s">
        <v>5705</v>
      </c>
      <c r="B2162" s="1" t="s">
        <v>5706</v>
      </c>
      <c r="C2162" s="2">
        <v>42471</v>
      </c>
      <c r="D2162" s="2">
        <v>42490</v>
      </c>
      <c r="E2162">
        <v>1496.4</v>
      </c>
      <c r="F2162" s="1" t="s">
        <v>5707</v>
      </c>
      <c r="G2162" s="1" t="s">
        <v>688</v>
      </c>
      <c r="H2162" s="1" t="s">
        <v>689</v>
      </c>
      <c r="I2162" s="1" t="s">
        <v>706</v>
      </c>
      <c r="J2162">
        <v>5000</v>
      </c>
      <c r="K2162">
        <v>1029.31</v>
      </c>
      <c r="L2162" s="1" t="s">
        <v>691</v>
      </c>
      <c r="M2162" s="1" t="s">
        <v>759</v>
      </c>
      <c r="N2162">
        <v>0.4</v>
      </c>
      <c r="O2162" s="1" t="s">
        <v>693</v>
      </c>
      <c r="P2162">
        <v>0.31209999999999999</v>
      </c>
      <c r="Q2162" s="1" t="s">
        <v>694</v>
      </c>
      <c r="R2162" s="1" t="s">
        <v>707</v>
      </c>
      <c r="S2162" s="1" t="s">
        <v>696</v>
      </c>
      <c r="T2162">
        <v>2000</v>
      </c>
      <c r="U2162" s="1" t="s">
        <v>697</v>
      </c>
      <c r="V2162" s="1" t="s">
        <v>698</v>
      </c>
      <c r="W2162" s="1" t="s">
        <v>708</v>
      </c>
    </row>
    <row r="2163" spans="1:23" x14ac:dyDescent="0.25">
      <c r="A2163" s="1" t="s">
        <v>5705</v>
      </c>
      <c r="B2163" s="1" t="s">
        <v>5708</v>
      </c>
      <c r="C2163" s="2">
        <v>42471</v>
      </c>
      <c r="D2163" s="2">
        <v>42490</v>
      </c>
      <c r="E2163">
        <v>3047.6</v>
      </c>
      <c r="F2163" s="1" t="s">
        <v>5709</v>
      </c>
      <c r="G2163" s="1" t="s">
        <v>688</v>
      </c>
      <c r="H2163" s="1" t="s">
        <v>689</v>
      </c>
      <c r="I2163" s="1" t="s">
        <v>738</v>
      </c>
      <c r="J2163">
        <v>6000</v>
      </c>
      <c r="K2163">
        <v>1200</v>
      </c>
      <c r="L2163" s="1" t="s">
        <v>691</v>
      </c>
      <c r="M2163" s="1" t="s">
        <v>759</v>
      </c>
      <c r="N2163">
        <v>0.4</v>
      </c>
      <c r="O2163" s="1" t="s">
        <v>693</v>
      </c>
      <c r="P2163">
        <v>0.60619999999999996</v>
      </c>
      <c r="Q2163" s="1" t="s">
        <v>694</v>
      </c>
      <c r="R2163" s="1" t="s">
        <v>695</v>
      </c>
      <c r="S2163" s="1" t="s">
        <v>696</v>
      </c>
      <c r="T2163">
        <v>2400</v>
      </c>
      <c r="U2163" s="1" t="s">
        <v>697</v>
      </c>
      <c r="V2163" s="1" t="s">
        <v>698</v>
      </c>
      <c r="W2163" s="1" t="s">
        <v>708</v>
      </c>
    </row>
    <row r="2164" spans="1:23" x14ac:dyDescent="0.25">
      <c r="A2164" s="1" t="s">
        <v>5705</v>
      </c>
      <c r="B2164" s="1" t="s">
        <v>5710</v>
      </c>
      <c r="C2164" s="2">
        <v>42471</v>
      </c>
      <c r="D2164" s="2">
        <v>42490</v>
      </c>
      <c r="E2164">
        <v>1942.4</v>
      </c>
      <c r="F2164" s="1" t="s">
        <v>5711</v>
      </c>
      <c r="G2164" s="1" t="s">
        <v>688</v>
      </c>
      <c r="H2164" s="1" t="s">
        <v>689</v>
      </c>
      <c r="I2164" s="1" t="s">
        <v>716</v>
      </c>
      <c r="J2164">
        <v>5000</v>
      </c>
      <c r="K2164">
        <v>971.2</v>
      </c>
      <c r="L2164" s="1" t="s">
        <v>691</v>
      </c>
      <c r="M2164" s="1" t="s">
        <v>759</v>
      </c>
      <c r="N2164">
        <v>0.4</v>
      </c>
      <c r="O2164" s="1" t="s">
        <v>693</v>
      </c>
      <c r="P2164">
        <v>0.5</v>
      </c>
      <c r="Q2164" s="1" t="s">
        <v>694</v>
      </c>
      <c r="R2164" s="1" t="s">
        <v>695</v>
      </c>
      <c r="S2164" s="1" t="s">
        <v>696</v>
      </c>
      <c r="T2164">
        <v>2000</v>
      </c>
      <c r="U2164" s="1" t="s">
        <v>697</v>
      </c>
      <c r="V2164" s="1" t="s">
        <v>698</v>
      </c>
      <c r="W2164" s="1" t="s">
        <v>708</v>
      </c>
    </row>
    <row r="2165" spans="1:23" x14ac:dyDescent="0.25">
      <c r="A2165" s="1" t="s">
        <v>5705</v>
      </c>
      <c r="B2165" s="1" t="s">
        <v>5712</v>
      </c>
      <c r="C2165" s="2">
        <v>42471</v>
      </c>
      <c r="D2165" s="2">
        <v>42490</v>
      </c>
      <c r="E2165">
        <v>1012.4</v>
      </c>
      <c r="F2165" s="1" t="s">
        <v>5713</v>
      </c>
      <c r="G2165" s="1" t="s">
        <v>688</v>
      </c>
      <c r="H2165" s="1" t="s">
        <v>689</v>
      </c>
      <c r="I2165" s="1" t="s">
        <v>764</v>
      </c>
      <c r="J2165">
        <v>4000</v>
      </c>
      <c r="K2165">
        <v>759.3</v>
      </c>
      <c r="L2165" s="1" t="s">
        <v>691</v>
      </c>
      <c r="M2165" s="1" t="s">
        <v>759</v>
      </c>
      <c r="N2165">
        <v>0.4</v>
      </c>
      <c r="O2165" s="1" t="s">
        <v>693</v>
      </c>
      <c r="P2165">
        <v>0.25</v>
      </c>
      <c r="Q2165" s="1" t="s">
        <v>694</v>
      </c>
      <c r="R2165" s="1" t="s">
        <v>695</v>
      </c>
      <c r="S2165" s="1" t="s">
        <v>696</v>
      </c>
      <c r="T2165">
        <v>1600</v>
      </c>
      <c r="U2165" s="1" t="s">
        <v>697</v>
      </c>
      <c r="V2165" s="1" t="s">
        <v>698</v>
      </c>
      <c r="W2165" s="1" t="s">
        <v>708</v>
      </c>
    </row>
    <row r="2166" spans="1:23" x14ac:dyDescent="0.25">
      <c r="A2166" s="1" t="s">
        <v>5705</v>
      </c>
      <c r="B2166" s="1" t="s">
        <v>5714</v>
      </c>
      <c r="C2166" s="2">
        <v>42471</v>
      </c>
      <c r="D2166" s="2">
        <v>42490</v>
      </c>
      <c r="E2166">
        <v>2501.1999999999998</v>
      </c>
      <c r="F2166" s="1" t="s">
        <v>5715</v>
      </c>
      <c r="G2166" s="1" t="s">
        <v>688</v>
      </c>
      <c r="H2166" s="1" t="s">
        <v>689</v>
      </c>
      <c r="I2166" s="1" t="s">
        <v>823</v>
      </c>
      <c r="J2166">
        <v>7000</v>
      </c>
      <c r="K2166">
        <v>1250.5999999999999</v>
      </c>
      <c r="L2166" s="1" t="s">
        <v>691</v>
      </c>
      <c r="M2166" s="1" t="s">
        <v>759</v>
      </c>
      <c r="N2166">
        <v>0.4</v>
      </c>
      <c r="O2166" s="1" t="s">
        <v>693</v>
      </c>
      <c r="P2166">
        <v>0.5</v>
      </c>
      <c r="Q2166" s="1" t="s">
        <v>694</v>
      </c>
      <c r="R2166" s="1" t="s">
        <v>695</v>
      </c>
      <c r="S2166" s="1" t="s">
        <v>696</v>
      </c>
      <c r="T2166">
        <v>2800</v>
      </c>
      <c r="U2166" s="1" t="s">
        <v>697</v>
      </c>
      <c r="V2166" s="1" t="s">
        <v>698</v>
      </c>
      <c r="W2166" s="1" t="s">
        <v>708</v>
      </c>
    </row>
    <row r="2167" spans="1:23" x14ac:dyDescent="0.25">
      <c r="A2167" s="1" t="s">
        <v>5716</v>
      </c>
      <c r="B2167" s="1" t="s">
        <v>5717</v>
      </c>
      <c r="C2167" s="2">
        <v>42705</v>
      </c>
      <c r="D2167" s="2">
        <v>42724</v>
      </c>
      <c r="E2167">
        <v>1000</v>
      </c>
      <c r="F2167" s="1" t="s">
        <v>5718</v>
      </c>
      <c r="G2167" s="1" t="s">
        <v>688</v>
      </c>
      <c r="H2167" s="1" t="s">
        <v>689</v>
      </c>
      <c r="I2167" s="1" t="s">
        <v>741</v>
      </c>
      <c r="J2167">
        <v>1667</v>
      </c>
      <c r="K2167">
        <v>237.3</v>
      </c>
      <c r="L2167" s="1" t="s">
        <v>691</v>
      </c>
      <c r="M2167" s="1" t="s">
        <v>984</v>
      </c>
      <c r="N2167">
        <v>0.6</v>
      </c>
      <c r="O2167" s="1" t="s">
        <v>693</v>
      </c>
      <c r="P2167">
        <v>0.76270000000000004</v>
      </c>
      <c r="Q2167" s="1" t="s">
        <v>694</v>
      </c>
      <c r="R2167" s="1" t="s">
        <v>695</v>
      </c>
      <c r="S2167" s="1" t="s">
        <v>696</v>
      </c>
      <c r="T2167">
        <v>1000</v>
      </c>
      <c r="U2167" s="1" t="s">
        <v>697</v>
      </c>
      <c r="V2167" s="1" t="s">
        <v>698</v>
      </c>
      <c r="W2167" s="1" t="s">
        <v>708</v>
      </c>
    </row>
    <row r="2168" spans="1:23" x14ac:dyDescent="0.25">
      <c r="A2168" s="1" t="s">
        <v>5719</v>
      </c>
      <c r="B2168" s="1" t="s">
        <v>5720</v>
      </c>
      <c r="C2168" s="2">
        <v>42586</v>
      </c>
      <c r="D2168" s="2">
        <v>42606</v>
      </c>
      <c r="E2168">
        <v>1000</v>
      </c>
      <c r="F2168" s="1" t="s">
        <v>5721</v>
      </c>
      <c r="G2168" s="1" t="s">
        <v>688</v>
      </c>
      <c r="H2168" s="1" t="s">
        <v>689</v>
      </c>
      <c r="I2168" s="1" t="s">
        <v>741</v>
      </c>
      <c r="J2168">
        <v>2500</v>
      </c>
      <c r="K2168">
        <v>500</v>
      </c>
      <c r="L2168" s="1" t="s">
        <v>691</v>
      </c>
      <c r="M2168" s="1" t="s">
        <v>984</v>
      </c>
      <c r="N2168">
        <v>0.4</v>
      </c>
      <c r="O2168" s="1" t="s">
        <v>693</v>
      </c>
      <c r="P2168">
        <v>0.5</v>
      </c>
      <c r="Q2168" s="1" t="s">
        <v>694</v>
      </c>
      <c r="R2168" s="1" t="s">
        <v>695</v>
      </c>
      <c r="S2168" s="1" t="s">
        <v>696</v>
      </c>
      <c r="T2168">
        <v>1000</v>
      </c>
      <c r="U2168" s="1" t="s">
        <v>697</v>
      </c>
      <c r="V2168" s="1" t="s">
        <v>698</v>
      </c>
      <c r="W2168" s="1" t="s">
        <v>708</v>
      </c>
    </row>
    <row r="2169" spans="1:23" x14ac:dyDescent="0.25">
      <c r="A2169" s="1" t="s">
        <v>5722</v>
      </c>
      <c r="B2169" s="1" t="s">
        <v>5723</v>
      </c>
      <c r="C2169" s="2">
        <v>42644</v>
      </c>
      <c r="D2169" s="2">
        <v>42673</v>
      </c>
      <c r="E2169">
        <v>1000</v>
      </c>
      <c r="F2169" s="1" t="s">
        <v>5724</v>
      </c>
      <c r="G2169" s="1" t="s">
        <v>688</v>
      </c>
      <c r="H2169" s="1" t="s">
        <v>689</v>
      </c>
      <c r="I2169" s="1" t="s">
        <v>741</v>
      </c>
      <c r="J2169">
        <v>2500</v>
      </c>
      <c r="K2169">
        <v>500</v>
      </c>
      <c r="L2169" s="1" t="s">
        <v>691</v>
      </c>
      <c r="M2169" s="1" t="s">
        <v>4868</v>
      </c>
      <c r="N2169">
        <v>0.4</v>
      </c>
      <c r="O2169" s="1" t="s">
        <v>693</v>
      </c>
      <c r="P2169">
        <v>0.5</v>
      </c>
      <c r="Q2169" s="1" t="s">
        <v>694</v>
      </c>
      <c r="R2169" s="1" t="s">
        <v>695</v>
      </c>
      <c r="S2169" s="1" t="s">
        <v>696</v>
      </c>
      <c r="T2169">
        <v>1000</v>
      </c>
      <c r="U2169" s="1" t="s">
        <v>697</v>
      </c>
      <c r="V2169" s="1" t="s">
        <v>698</v>
      </c>
      <c r="W2169" s="1" t="s">
        <v>708</v>
      </c>
    </row>
    <row r="2170" spans="1:23" x14ac:dyDescent="0.25">
      <c r="A2170" s="1" t="s">
        <v>5725</v>
      </c>
      <c r="B2170" s="1" t="s">
        <v>5726</v>
      </c>
      <c r="C2170" s="2">
        <v>42614</v>
      </c>
      <c r="D2170" s="2">
        <v>42638</v>
      </c>
      <c r="E2170">
        <v>1507</v>
      </c>
      <c r="F2170" s="1" t="s">
        <v>5727</v>
      </c>
      <c r="G2170" s="1" t="s">
        <v>688</v>
      </c>
      <c r="H2170" s="1" t="s">
        <v>689</v>
      </c>
      <c r="I2170" s="1" t="s">
        <v>741</v>
      </c>
      <c r="J2170">
        <v>3750</v>
      </c>
      <c r="K2170">
        <v>750</v>
      </c>
      <c r="L2170" s="1" t="s">
        <v>691</v>
      </c>
      <c r="M2170" s="1" t="s">
        <v>984</v>
      </c>
      <c r="N2170">
        <v>0.4</v>
      </c>
      <c r="O2170" s="1" t="s">
        <v>693</v>
      </c>
      <c r="P2170">
        <v>0.50229999999999997</v>
      </c>
      <c r="Q2170" s="1" t="s">
        <v>694</v>
      </c>
      <c r="R2170" s="1" t="s">
        <v>695</v>
      </c>
      <c r="S2170" s="1" t="s">
        <v>696</v>
      </c>
      <c r="T2170">
        <v>1500</v>
      </c>
      <c r="U2170" s="1" t="s">
        <v>697</v>
      </c>
      <c r="V2170" s="1" t="s">
        <v>698</v>
      </c>
      <c r="W2170" s="1" t="s">
        <v>708</v>
      </c>
    </row>
    <row r="2171" spans="1:23" x14ac:dyDescent="0.25">
      <c r="A2171" s="1" t="s">
        <v>5728</v>
      </c>
      <c r="B2171" s="1" t="s">
        <v>5729</v>
      </c>
      <c r="C2171" s="2">
        <v>42675</v>
      </c>
      <c r="D2171" s="2">
        <v>42701</v>
      </c>
      <c r="E2171">
        <v>1000</v>
      </c>
      <c r="F2171" s="1" t="s">
        <v>5730</v>
      </c>
      <c r="G2171" s="1" t="s">
        <v>688</v>
      </c>
      <c r="H2171" s="1" t="s">
        <v>689</v>
      </c>
      <c r="I2171" s="1" t="s">
        <v>741</v>
      </c>
      <c r="J2171">
        <v>2500</v>
      </c>
      <c r="K2171">
        <v>500</v>
      </c>
      <c r="L2171" s="1" t="s">
        <v>691</v>
      </c>
      <c r="M2171" s="1" t="s">
        <v>984</v>
      </c>
      <c r="N2171">
        <v>0.4</v>
      </c>
      <c r="O2171" s="1" t="s">
        <v>693</v>
      </c>
      <c r="P2171">
        <v>0.5</v>
      </c>
      <c r="Q2171" s="1" t="s">
        <v>694</v>
      </c>
      <c r="R2171" s="1" t="s">
        <v>695</v>
      </c>
      <c r="S2171" s="1" t="s">
        <v>696</v>
      </c>
      <c r="T2171">
        <v>1000</v>
      </c>
      <c r="U2171" s="1" t="s">
        <v>697</v>
      </c>
      <c r="V2171" s="1" t="s">
        <v>698</v>
      </c>
      <c r="W2171" s="1" t="s">
        <v>708</v>
      </c>
    </row>
    <row r="2172" spans="1:23" x14ac:dyDescent="0.25">
      <c r="A2172" s="1" t="s">
        <v>5731</v>
      </c>
      <c r="B2172" s="1" t="s">
        <v>5732</v>
      </c>
      <c r="C2172" s="2">
        <v>42552</v>
      </c>
      <c r="D2172" s="2">
        <v>42582</v>
      </c>
      <c r="E2172">
        <v>1277</v>
      </c>
      <c r="F2172" s="1" t="s">
        <v>5733</v>
      </c>
      <c r="G2172" s="1" t="s">
        <v>688</v>
      </c>
      <c r="H2172" s="1" t="s">
        <v>689</v>
      </c>
      <c r="I2172" s="1" t="s">
        <v>741</v>
      </c>
      <c r="J2172">
        <v>4500</v>
      </c>
      <c r="K2172">
        <v>617.79999999999995</v>
      </c>
      <c r="L2172" s="1" t="s">
        <v>691</v>
      </c>
      <c r="M2172" s="1" t="s">
        <v>984</v>
      </c>
      <c r="N2172">
        <v>0.4</v>
      </c>
      <c r="O2172" s="1" t="s">
        <v>693</v>
      </c>
      <c r="P2172">
        <v>0.51619999999999999</v>
      </c>
      <c r="Q2172" s="1" t="s">
        <v>694</v>
      </c>
      <c r="R2172" s="1" t="s">
        <v>695</v>
      </c>
      <c r="S2172" s="1" t="s">
        <v>696</v>
      </c>
      <c r="T2172">
        <v>1800</v>
      </c>
      <c r="U2172" s="1" t="s">
        <v>697</v>
      </c>
      <c r="V2172" s="1" t="s">
        <v>698</v>
      </c>
      <c r="W2172" s="1" t="s">
        <v>708</v>
      </c>
    </row>
    <row r="2173" spans="1:23" x14ac:dyDescent="0.25">
      <c r="A2173" s="1" t="s">
        <v>5734</v>
      </c>
      <c r="B2173" s="1" t="s">
        <v>5735</v>
      </c>
      <c r="C2173" s="2">
        <v>42522</v>
      </c>
      <c r="D2173" s="2">
        <v>42541</v>
      </c>
      <c r="E2173">
        <v>1000</v>
      </c>
      <c r="F2173" s="1" t="s">
        <v>5736</v>
      </c>
      <c r="G2173" s="1" t="s">
        <v>688</v>
      </c>
      <c r="H2173" s="1" t="s">
        <v>689</v>
      </c>
      <c r="I2173" s="1" t="s">
        <v>741</v>
      </c>
      <c r="J2173">
        <v>5000</v>
      </c>
      <c r="K2173">
        <v>500</v>
      </c>
      <c r="L2173" s="1" t="s">
        <v>691</v>
      </c>
      <c r="M2173" s="1" t="s">
        <v>984</v>
      </c>
      <c r="N2173">
        <v>0.4</v>
      </c>
      <c r="O2173" s="1" t="s">
        <v>693</v>
      </c>
      <c r="P2173">
        <v>0.5</v>
      </c>
      <c r="Q2173" s="1" t="s">
        <v>694</v>
      </c>
      <c r="R2173" s="1" t="s">
        <v>695</v>
      </c>
      <c r="S2173" s="1" t="s">
        <v>696</v>
      </c>
      <c r="T2173">
        <v>2000</v>
      </c>
      <c r="U2173" s="1" t="s">
        <v>697</v>
      </c>
      <c r="V2173" s="1" t="s">
        <v>698</v>
      </c>
      <c r="W2173" s="1" t="s">
        <v>708</v>
      </c>
    </row>
    <row r="2174" spans="1:23" x14ac:dyDescent="0.25">
      <c r="A2174" s="1" t="s">
        <v>5737</v>
      </c>
      <c r="B2174" s="1" t="s">
        <v>5738</v>
      </c>
      <c r="C2174" s="2">
        <v>42586</v>
      </c>
      <c r="D2174" s="2">
        <v>42606</v>
      </c>
      <c r="E2174">
        <v>1000</v>
      </c>
      <c r="F2174" s="1" t="s">
        <v>5739</v>
      </c>
      <c r="G2174" s="1" t="s">
        <v>688</v>
      </c>
      <c r="H2174" s="1" t="s">
        <v>689</v>
      </c>
      <c r="I2174" s="1" t="s">
        <v>741</v>
      </c>
      <c r="J2174">
        <v>2500</v>
      </c>
      <c r="K2174">
        <v>500</v>
      </c>
      <c r="L2174" s="1" t="s">
        <v>691</v>
      </c>
      <c r="M2174" s="1" t="s">
        <v>984</v>
      </c>
      <c r="N2174">
        <v>0.4</v>
      </c>
      <c r="O2174" s="1" t="s">
        <v>693</v>
      </c>
      <c r="P2174">
        <v>0.5</v>
      </c>
      <c r="Q2174" s="1" t="s">
        <v>694</v>
      </c>
      <c r="R2174" s="1" t="s">
        <v>695</v>
      </c>
      <c r="S2174" s="1" t="s">
        <v>696</v>
      </c>
      <c r="T2174">
        <v>1000</v>
      </c>
      <c r="U2174" s="1" t="s">
        <v>697</v>
      </c>
      <c r="V2174" s="1" t="s">
        <v>698</v>
      </c>
      <c r="W2174" s="1" t="s">
        <v>708</v>
      </c>
    </row>
    <row r="2175" spans="1:23" x14ac:dyDescent="0.25">
      <c r="A2175" s="1" t="s">
        <v>5740</v>
      </c>
      <c r="B2175" s="1" t="s">
        <v>5741</v>
      </c>
      <c r="C2175" s="2">
        <v>42705</v>
      </c>
      <c r="D2175" s="2">
        <v>42724</v>
      </c>
      <c r="E2175">
        <v>1000</v>
      </c>
      <c r="F2175" s="1" t="s">
        <v>5742</v>
      </c>
      <c r="G2175" s="1" t="s">
        <v>688</v>
      </c>
      <c r="H2175" s="1" t="s">
        <v>689</v>
      </c>
      <c r="I2175" s="1" t="s">
        <v>741</v>
      </c>
      <c r="J2175">
        <v>1667</v>
      </c>
      <c r="K2175">
        <v>253.8</v>
      </c>
      <c r="L2175" s="1" t="s">
        <v>691</v>
      </c>
      <c r="M2175" s="1" t="s">
        <v>984</v>
      </c>
      <c r="N2175">
        <v>0.6</v>
      </c>
      <c r="O2175" s="1" t="s">
        <v>693</v>
      </c>
      <c r="P2175">
        <v>0.74619999999999997</v>
      </c>
      <c r="Q2175" s="1" t="s">
        <v>694</v>
      </c>
      <c r="R2175" s="1" t="s">
        <v>695</v>
      </c>
      <c r="S2175" s="1" t="s">
        <v>696</v>
      </c>
      <c r="T2175">
        <v>1000</v>
      </c>
      <c r="U2175" s="1" t="s">
        <v>697</v>
      </c>
      <c r="V2175" s="1" t="s">
        <v>698</v>
      </c>
      <c r="W2175" s="1" t="s">
        <v>708</v>
      </c>
    </row>
    <row r="2176" spans="1:23" x14ac:dyDescent="0.25">
      <c r="A2176" s="1" t="s">
        <v>5743</v>
      </c>
      <c r="B2176" s="1" t="s">
        <v>5744</v>
      </c>
      <c r="C2176" s="2">
        <v>42644</v>
      </c>
      <c r="D2176" s="2">
        <v>42673</v>
      </c>
      <c r="E2176">
        <v>1000</v>
      </c>
      <c r="F2176" s="1" t="s">
        <v>5745</v>
      </c>
      <c r="G2176" s="1" t="s">
        <v>688</v>
      </c>
      <c r="H2176" s="1" t="s">
        <v>689</v>
      </c>
      <c r="I2176" s="1" t="s">
        <v>741</v>
      </c>
      <c r="J2176">
        <v>2500</v>
      </c>
      <c r="K2176">
        <v>500</v>
      </c>
      <c r="L2176" s="1" t="s">
        <v>691</v>
      </c>
      <c r="M2176" s="1" t="s">
        <v>4868</v>
      </c>
      <c r="N2176">
        <v>0.4</v>
      </c>
      <c r="O2176" s="1" t="s">
        <v>693</v>
      </c>
      <c r="P2176">
        <v>0.5</v>
      </c>
      <c r="Q2176" s="1" t="s">
        <v>694</v>
      </c>
      <c r="R2176" s="1" t="s">
        <v>695</v>
      </c>
      <c r="S2176" s="1" t="s">
        <v>696</v>
      </c>
      <c r="T2176">
        <v>1000</v>
      </c>
      <c r="U2176" s="1" t="s">
        <v>697</v>
      </c>
      <c r="V2176" s="1" t="s">
        <v>698</v>
      </c>
      <c r="W2176" s="1" t="s">
        <v>708</v>
      </c>
    </row>
    <row r="2177" spans="1:23" x14ac:dyDescent="0.25">
      <c r="A2177" s="1" t="s">
        <v>5746</v>
      </c>
      <c r="B2177" s="1" t="s">
        <v>5747</v>
      </c>
      <c r="C2177" s="2">
        <v>42614</v>
      </c>
      <c r="D2177" s="2">
        <v>42638</v>
      </c>
      <c r="E2177">
        <v>1000</v>
      </c>
      <c r="F2177" s="1" t="s">
        <v>5748</v>
      </c>
      <c r="G2177" s="1" t="s">
        <v>688</v>
      </c>
      <c r="H2177" s="1" t="s">
        <v>689</v>
      </c>
      <c r="I2177" s="1" t="s">
        <v>741</v>
      </c>
      <c r="J2177">
        <v>2500</v>
      </c>
      <c r="K2177">
        <v>500</v>
      </c>
      <c r="L2177" s="1" t="s">
        <v>691</v>
      </c>
      <c r="M2177" s="1" t="s">
        <v>984</v>
      </c>
      <c r="N2177">
        <v>0.4</v>
      </c>
      <c r="O2177" s="1" t="s">
        <v>693</v>
      </c>
      <c r="P2177">
        <v>0.5</v>
      </c>
      <c r="Q2177" s="1" t="s">
        <v>694</v>
      </c>
      <c r="R2177" s="1" t="s">
        <v>695</v>
      </c>
      <c r="S2177" s="1" t="s">
        <v>696</v>
      </c>
      <c r="T2177">
        <v>1000</v>
      </c>
      <c r="U2177" s="1" t="s">
        <v>697</v>
      </c>
      <c r="V2177" s="1" t="s">
        <v>698</v>
      </c>
      <c r="W2177" s="1" t="s">
        <v>708</v>
      </c>
    </row>
    <row r="2178" spans="1:23" x14ac:dyDescent="0.25">
      <c r="A2178" s="1" t="s">
        <v>5749</v>
      </c>
      <c r="B2178" s="1" t="s">
        <v>5750</v>
      </c>
      <c r="C2178" s="2">
        <v>42675</v>
      </c>
      <c r="D2178" s="2">
        <v>42701</v>
      </c>
      <c r="E2178">
        <v>1000</v>
      </c>
      <c r="F2178" s="1" t="s">
        <v>5751</v>
      </c>
      <c r="G2178" s="1" t="s">
        <v>688</v>
      </c>
      <c r="H2178" s="1" t="s">
        <v>689</v>
      </c>
      <c r="I2178" s="1" t="s">
        <v>741</v>
      </c>
      <c r="J2178">
        <v>2500</v>
      </c>
      <c r="K2178">
        <v>500</v>
      </c>
      <c r="L2178" s="1" t="s">
        <v>691</v>
      </c>
      <c r="M2178" s="1" t="s">
        <v>984</v>
      </c>
      <c r="N2178">
        <v>0.4</v>
      </c>
      <c r="O2178" s="1" t="s">
        <v>693</v>
      </c>
      <c r="P2178">
        <v>0.5</v>
      </c>
      <c r="Q2178" s="1" t="s">
        <v>694</v>
      </c>
      <c r="R2178" s="1" t="s">
        <v>695</v>
      </c>
      <c r="S2178" s="1" t="s">
        <v>696</v>
      </c>
      <c r="T2178">
        <v>1000</v>
      </c>
      <c r="U2178" s="1" t="s">
        <v>697</v>
      </c>
      <c r="V2178" s="1" t="s">
        <v>698</v>
      </c>
      <c r="W2178" s="1" t="s">
        <v>708</v>
      </c>
    </row>
    <row r="2179" spans="1:23" x14ac:dyDescent="0.25">
      <c r="A2179" s="1" t="s">
        <v>5752</v>
      </c>
      <c r="B2179" s="1" t="s">
        <v>5753</v>
      </c>
      <c r="C2179" s="2">
        <v>42552</v>
      </c>
      <c r="D2179" s="2">
        <v>42582</v>
      </c>
      <c r="E2179">
        <v>1000</v>
      </c>
      <c r="F2179" s="1" t="s">
        <v>5754</v>
      </c>
      <c r="G2179" s="1" t="s">
        <v>688</v>
      </c>
      <c r="H2179" s="1" t="s">
        <v>689</v>
      </c>
      <c r="I2179" s="1" t="s">
        <v>741</v>
      </c>
      <c r="J2179">
        <v>2500</v>
      </c>
      <c r="K2179">
        <v>500</v>
      </c>
      <c r="L2179" s="1" t="s">
        <v>691</v>
      </c>
      <c r="M2179" s="1" t="s">
        <v>984</v>
      </c>
      <c r="N2179">
        <v>0.4</v>
      </c>
      <c r="O2179" s="1" t="s">
        <v>693</v>
      </c>
      <c r="P2179">
        <v>0.5</v>
      </c>
      <c r="Q2179" s="1" t="s">
        <v>694</v>
      </c>
      <c r="R2179" s="1" t="s">
        <v>695</v>
      </c>
      <c r="S2179" s="1" t="s">
        <v>696</v>
      </c>
      <c r="T2179">
        <v>1000</v>
      </c>
      <c r="U2179" s="1" t="s">
        <v>697</v>
      </c>
      <c r="V2179" s="1" t="s">
        <v>698</v>
      </c>
      <c r="W2179" s="1" t="s">
        <v>708</v>
      </c>
    </row>
    <row r="2180" spans="1:23" x14ac:dyDescent="0.25">
      <c r="A2180" s="1" t="s">
        <v>5755</v>
      </c>
      <c r="B2180" s="1" t="s">
        <v>5756</v>
      </c>
      <c r="C2180" s="2">
        <v>42675</v>
      </c>
      <c r="D2180" s="2">
        <v>42694</v>
      </c>
      <c r="E2180">
        <v>1726.4</v>
      </c>
      <c r="F2180" s="1" t="s">
        <v>5757</v>
      </c>
      <c r="G2180" s="1" t="s">
        <v>688</v>
      </c>
      <c r="H2180" s="1" t="s">
        <v>689</v>
      </c>
      <c r="I2180" s="1" t="s">
        <v>716</v>
      </c>
      <c r="J2180">
        <v>5000</v>
      </c>
      <c r="K2180">
        <v>1000</v>
      </c>
      <c r="L2180" s="1" t="s">
        <v>691</v>
      </c>
      <c r="M2180" s="1" t="s">
        <v>984</v>
      </c>
      <c r="N2180">
        <v>0.4</v>
      </c>
      <c r="O2180" s="1" t="s">
        <v>693</v>
      </c>
      <c r="P2180">
        <v>0.42080000000000001</v>
      </c>
      <c r="Q2180" s="1" t="s">
        <v>694</v>
      </c>
      <c r="R2180" s="1" t="s">
        <v>722</v>
      </c>
      <c r="S2180" s="1" t="s">
        <v>696</v>
      </c>
      <c r="T2180">
        <v>2000</v>
      </c>
      <c r="U2180" s="1" t="s">
        <v>697</v>
      </c>
      <c r="V2180" s="1" t="s">
        <v>698</v>
      </c>
      <c r="W2180" s="1" t="s">
        <v>708</v>
      </c>
    </row>
    <row r="2181" spans="1:23" x14ac:dyDescent="0.25">
      <c r="A2181" s="1" t="s">
        <v>5755</v>
      </c>
      <c r="B2181" s="1" t="s">
        <v>5758</v>
      </c>
      <c r="C2181" s="2">
        <v>42675</v>
      </c>
      <c r="D2181" s="2">
        <v>42694</v>
      </c>
      <c r="E2181">
        <v>1577.2</v>
      </c>
      <c r="F2181" s="1" t="s">
        <v>5759</v>
      </c>
      <c r="G2181" s="1" t="s">
        <v>688</v>
      </c>
      <c r="H2181" s="1" t="s">
        <v>689</v>
      </c>
      <c r="I2181" s="1" t="s">
        <v>767</v>
      </c>
      <c r="J2181">
        <v>3636</v>
      </c>
      <c r="K2181">
        <v>800</v>
      </c>
      <c r="L2181" s="1" t="s">
        <v>691</v>
      </c>
      <c r="M2181" s="1" t="s">
        <v>984</v>
      </c>
      <c r="N2181">
        <v>0.4</v>
      </c>
      <c r="O2181" s="1" t="s">
        <v>693</v>
      </c>
      <c r="P2181">
        <v>0.49280000000000002</v>
      </c>
      <c r="Q2181" s="1" t="s">
        <v>694</v>
      </c>
      <c r="R2181" s="1" t="s">
        <v>695</v>
      </c>
      <c r="S2181" s="1" t="s">
        <v>696</v>
      </c>
      <c r="T2181">
        <v>1454.55</v>
      </c>
      <c r="U2181" s="1" t="s">
        <v>697</v>
      </c>
      <c r="V2181" s="1" t="s">
        <v>698</v>
      </c>
      <c r="W2181" s="1" t="s">
        <v>708</v>
      </c>
    </row>
    <row r="2182" spans="1:23" x14ac:dyDescent="0.25">
      <c r="A2182" s="1" t="s">
        <v>5755</v>
      </c>
      <c r="B2182" s="1" t="s">
        <v>5760</v>
      </c>
      <c r="C2182" s="2">
        <v>42675</v>
      </c>
      <c r="D2182" s="2">
        <v>42694</v>
      </c>
      <c r="E2182">
        <v>234.4</v>
      </c>
      <c r="F2182" s="1" t="s">
        <v>5761</v>
      </c>
      <c r="G2182" s="1" t="s">
        <v>688</v>
      </c>
      <c r="H2182" s="1" t="s">
        <v>689</v>
      </c>
      <c r="I2182" s="1" t="s">
        <v>764</v>
      </c>
      <c r="J2182">
        <v>2000</v>
      </c>
      <c r="K2182">
        <v>175.8</v>
      </c>
      <c r="L2182" s="1" t="s">
        <v>691</v>
      </c>
      <c r="M2182" s="1" t="s">
        <v>984</v>
      </c>
      <c r="N2182">
        <v>0.4</v>
      </c>
      <c r="O2182" s="1" t="s">
        <v>693</v>
      </c>
      <c r="P2182">
        <v>0.25</v>
      </c>
      <c r="Q2182" s="1" t="s">
        <v>694</v>
      </c>
      <c r="R2182" s="1" t="s">
        <v>695</v>
      </c>
      <c r="S2182" s="1" t="s">
        <v>696</v>
      </c>
      <c r="T2182">
        <v>800</v>
      </c>
      <c r="U2182" s="1" t="s">
        <v>697</v>
      </c>
      <c r="V2182" s="1" t="s">
        <v>698</v>
      </c>
      <c r="W2182" s="1" t="s">
        <v>708</v>
      </c>
    </row>
    <row r="2183" spans="1:23" x14ac:dyDescent="0.25">
      <c r="A2183" s="1" t="s">
        <v>5762</v>
      </c>
      <c r="B2183" s="1" t="s">
        <v>5763</v>
      </c>
      <c r="C2183" s="2">
        <v>42552</v>
      </c>
      <c r="D2183" s="2">
        <v>42582</v>
      </c>
      <c r="E2183">
        <v>117.6</v>
      </c>
      <c r="F2183" s="1" t="s">
        <v>5764</v>
      </c>
      <c r="G2183" s="1" t="s">
        <v>688</v>
      </c>
      <c r="H2183" s="1" t="s">
        <v>689</v>
      </c>
      <c r="I2183" s="1" t="s">
        <v>741</v>
      </c>
      <c r="J2183">
        <v>4000</v>
      </c>
      <c r="K2183">
        <v>397</v>
      </c>
      <c r="L2183" s="1" t="s">
        <v>691</v>
      </c>
      <c r="M2183" s="1" t="s">
        <v>2774</v>
      </c>
      <c r="N2183">
        <v>0.4</v>
      </c>
      <c r="O2183" s="1" t="s">
        <v>693</v>
      </c>
      <c r="P2183">
        <v>-2.3759000000000001</v>
      </c>
      <c r="Q2183" s="1" t="s">
        <v>694</v>
      </c>
      <c r="R2183" s="1" t="s">
        <v>695</v>
      </c>
      <c r="S2183" s="1" t="s">
        <v>696</v>
      </c>
      <c r="T2183">
        <v>1600</v>
      </c>
      <c r="U2183" s="1" t="s">
        <v>697</v>
      </c>
      <c r="V2183" s="1" t="s">
        <v>698</v>
      </c>
      <c r="W2183" s="1" t="s">
        <v>708</v>
      </c>
    </row>
    <row r="2184" spans="1:23" x14ac:dyDescent="0.25">
      <c r="A2184" s="1" t="s">
        <v>5762</v>
      </c>
      <c r="B2184" s="1" t="s">
        <v>5765</v>
      </c>
      <c r="C2184" s="2">
        <v>42552</v>
      </c>
      <c r="D2184" s="2">
        <v>42582</v>
      </c>
      <c r="E2184">
        <v>185.6</v>
      </c>
      <c r="F2184" s="1" t="s">
        <v>5766</v>
      </c>
      <c r="G2184" s="1" t="s">
        <v>688</v>
      </c>
      <c r="H2184" s="1" t="s">
        <v>689</v>
      </c>
      <c r="I2184" s="1" t="s">
        <v>716</v>
      </c>
      <c r="J2184">
        <v>4000</v>
      </c>
      <c r="K2184">
        <v>92.8</v>
      </c>
      <c r="L2184" s="1" t="s">
        <v>691</v>
      </c>
      <c r="M2184" s="1" t="s">
        <v>2774</v>
      </c>
      <c r="N2184">
        <v>0.4</v>
      </c>
      <c r="O2184" s="1" t="s">
        <v>693</v>
      </c>
      <c r="P2184">
        <v>0.5</v>
      </c>
      <c r="Q2184" s="1" t="s">
        <v>694</v>
      </c>
      <c r="R2184" s="1" t="s">
        <v>695</v>
      </c>
      <c r="S2184" s="1" t="s">
        <v>696</v>
      </c>
      <c r="T2184">
        <v>1600</v>
      </c>
      <c r="U2184" s="1" t="s">
        <v>697</v>
      </c>
      <c r="V2184" s="1" t="s">
        <v>698</v>
      </c>
      <c r="W2184" s="1" t="s">
        <v>708</v>
      </c>
    </row>
    <row r="2185" spans="1:23" x14ac:dyDescent="0.25">
      <c r="A2185" s="1" t="s">
        <v>5762</v>
      </c>
      <c r="B2185" s="1" t="s">
        <v>5767</v>
      </c>
      <c r="C2185" s="2">
        <v>42552</v>
      </c>
      <c r="D2185" s="2">
        <v>42582</v>
      </c>
      <c r="E2185">
        <v>1216.8</v>
      </c>
      <c r="F2185" s="1" t="s">
        <v>5768</v>
      </c>
      <c r="G2185" s="1" t="s">
        <v>688</v>
      </c>
      <c r="H2185" s="1" t="s">
        <v>689</v>
      </c>
      <c r="I2185" s="1" t="s">
        <v>720</v>
      </c>
      <c r="J2185">
        <v>6000</v>
      </c>
      <c r="K2185">
        <v>279.2</v>
      </c>
      <c r="L2185" s="1" t="s">
        <v>691</v>
      </c>
      <c r="M2185" s="1" t="s">
        <v>2774</v>
      </c>
      <c r="N2185">
        <v>0.4</v>
      </c>
      <c r="O2185" s="1" t="s">
        <v>693</v>
      </c>
      <c r="P2185">
        <v>0.77049999999999996</v>
      </c>
      <c r="Q2185" s="1" t="s">
        <v>694</v>
      </c>
      <c r="R2185" s="1" t="s">
        <v>722</v>
      </c>
      <c r="S2185" s="1" t="s">
        <v>696</v>
      </c>
      <c r="T2185">
        <v>2400</v>
      </c>
      <c r="U2185" s="1" t="s">
        <v>697</v>
      </c>
      <c r="V2185" s="1" t="s">
        <v>698</v>
      </c>
      <c r="W2185" s="1" t="s">
        <v>708</v>
      </c>
    </row>
    <row r="2186" spans="1:23" x14ac:dyDescent="0.25">
      <c r="A2186" s="1" t="s">
        <v>5769</v>
      </c>
      <c r="B2186" s="1" t="s">
        <v>5770</v>
      </c>
      <c r="C2186" s="2">
        <v>42552</v>
      </c>
      <c r="D2186" s="2">
        <v>42582</v>
      </c>
      <c r="E2186">
        <v>1290</v>
      </c>
      <c r="F2186" s="1" t="s">
        <v>5771</v>
      </c>
      <c r="G2186" s="1" t="s">
        <v>688</v>
      </c>
      <c r="H2186" s="1" t="s">
        <v>689</v>
      </c>
      <c r="I2186" s="1" t="s">
        <v>690</v>
      </c>
      <c r="J2186">
        <v>6400</v>
      </c>
      <c r="K2186">
        <v>881.25</v>
      </c>
      <c r="L2186" s="1" t="s">
        <v>691</v>
      </c>
      <c r="M2186" s="1" t="s">
        <v>2774</v>
      </c>
      <c r="N2186">
        <v>0.4</v>
      </c>
      <c r="O2186" s="1" t="s">
        <v>693</v>
      </c>
      <c r="P2186">
        <v>0.31690000000000002</v>
      </c>
      <c r="Q2186" s="1" t="s">
        <v>694</v>
      </c>
      <c r="R2186" s="1" t="s">
        <v>695</v>
      </c>
      <c r="S2186" s="1" t="s">
        <v>696</v>
      </c>
      <c r="T2186">
        <v>2560</v>
      </c>
      <c r="U2186" s="1" t="s">
        <v>697</v>
      </c>
      <c r="V2186" s="1" t="s">
        <v>698</v>
      </c>
      <c r="W2186" s="1" t="s">
        <v>699</v>
      </c>
    </row>
    <row r="2187" spans="1:23" x14ac:dyDescent="0.25">
      <c r="A2187" s="1" t="s">
        <v>5772</v>
      </c>
      <c r="B2187" s="1" t="s">
        <v>5773</v>
      </c>
      <c r="C2187" s="2">
        <v>42552</v>
      </c>
      <c r="D2187" s="2">
        <v>42582</v>
      </c>
      <c r="E2187">
        <v>2040</v>
      </c>
      <c r="F2187" s="1" t="s">
        <v>5774</v>
      </c>
      <c r="G2187" s="1" t="s">
        <v>688</v>
      </c>
      <c r="H2187" s="1" t="s">
        <v>689</v>
      </c>
      <c r="I2187" s="1" t="s">
        <v>767</v>
      </c>
      <c r="J2187">
        <v>5455</v>
      </c>
      <c r="K2187">
        <v>612.26</v>
      </c>
      <c r="L2187" s="1" t="s">
        <v>691</v>
      </c>
      <c r="M2187" s="1" t="s">
        <v>2774</v>
      </c>
      <c r="N2187">
        <v>0.4</v>
      </c>
      <c r="O2187" s="1" t="s">
        <v>693</v>
      </c>
      <c r="P2187">
        <v>0.69989999999999997</v>
      </c>
      <c r="Q2187" s="1" t="s">
        <v>694</v>
      </c>
      <c r="R2187" s="1" t="s">
        <v>695</v>
      </c>
      <c r="S2187" s="1" t="s">
        <v>696</v>
      </c>
      <c r="T2187">
        <v>2181.8200000000002</v>
      </c>
      <c r="U2187" s="1" t="s">
        <v>697</v>
      </c>
      <c r="V2187" s="1" t="s">
        <v>698</v>
      </c>
      <c r="W2187" s="1" t="s">
        <v>708</v>
      </c>
    </row>
    <row r="2188" spans="1:23" x14ac:dyDescent="0.25">
      <c r="A2188" s="1" t="s">
        <v>5775</v>
      </c>
      <c r="B2188" s="1" t="s">
        <v>5776</v>
      </c>
      <c r="C2188" s="2">
        <v>42636</v>
      </c>
      <c r="D2188" s="2">
        <v>42642</v>
      </c>
      <c r="E2188">
        <v>1190.8</v>
      </c>
      <c r="F2188" s="1" t="s">
        <v>5777</v>
      </c>
      <c r="G2188" s="1" t="s">
        <v>688</v>
      </c>
      <c r="H2188" s="1" t="s">
        <v>689</v>
      </c>
      <c r="I2188" s="1" t="s">
        <v>716</v>
      </c>
      <c r="J2188">
        <v>2500</v>
      </c>
      <c r="K2188">
        <v>539</v>
      </c>
      <c r="L2188" s="1" t="s">
        <v>691</v>
      </c>
      <c r="M2188" s="1" t="s">
        <v>984</v>
      </c>
      <c r="N2188">
        <v>0.6</v>
      </c>
      <c r="O2188" s="1" t="s">
        <v>693</v>
      </c>
      <c r="P2188">
        <v>0.5474</v>
      </c>
      <c r="Q2188" s="1" t="s">
        <v>694</v>
      </c>
      <c r="R2188" s="1" t="s">
        <v>695</v>
      </c>
      <c r="S2188" s="1" t="s">
        <v>696</v>
      </c>
      <c r="T2188">
        <v>1500</v>
      </c>
      <c r="U2188" s="1" t="s">
        <v>697</v>
      </c>
      <c r="V2188" s="1" t="s">
        <v>698</v>
      </c>
      <c r="W2188" s="1" t="s">
        <v>708</v>
      </c>
    </row>
    <row r="2189" spans="1:23" x14ac:dyDescent="0.25">
      <c r="A2189" s="1" t="s">
        <v>5775</v>
      </c>
      <c r="B2189" s="1" t="s">
        <v>5778</v>
      </c>
      <c r="C2189" s="2">
        <v>42636</v>
      </c>
      <c r="D2189" s="2">
        <v>42642</v>
      </c>
      <c r="E2189">
        <v>2809.2</v>
      </c>
      <c r="F2189" s="1" t="s">
        <v>5779</v>
      </c>
      <c r="G2189" s="1" t="s">
        <v>688</v>
      </c>
      <c r="H2189" s="1" t="s">
        <v>689</v>
      </c>
      <c r="I2189" s="1" t="s">
        <v>720</v>
      </c>
      <c r="J2189">
        <v>4000</v>
      </c>
      <c r="K2189">
        <v>800</v>
      </c>
      <c r="L2189" s="1" t="s">
        <v>691</v>
      </c>
      <c r="M2189" s="1" t="s">
        <v>984</v>
      </c>
      <c r="N2189">
        <v>0.6</v>
      </c>
      <c r="O2189" s="1" t="s">
        <v>693</v>
      </c>
      <c r="P2189">
        <v>0.71519999999999995</v>
      </c>
      <c r="Q2189" s="1" t="s">
        <v>694</v>
      </c>
      <c r="R2189" s="1" t="s">
        <v>722</v>
      </c>
      <c r="S2189" s="1" t="s">
        <v>696</v>
      </c>
      <c r="T2189">
        <v>2400</v>
      </c>
      <c r="U2189" s="1" t="s">
        <v>697</v>
      </c>
      <c r="V2189" s="1" t="s">
        <v>698</v>
      </c>
      <c r="W2189" s="1" t="s">
        <v>708</v>
      </c>
    </row>
    <row r="2190" spans="1:23" x14ac:dyDescent="0.25">
      <c r="A2190" s="1" t="s">
        <v>5775</v>
      </c>
      <c r="B2190" s="1" t="s">
        <v>5780</v>
      </c>
      <c r="C2190" s="2">
        <v>42636</v>
      </c>
      <c r="D2190" s="2">
        <v>42642</v>
      </c>
      <c r="E2190">
        <v>0</v>
      </c>
      <c r="F2190" s="1" t="s">
        <v>5781</v>
      </c>
      <c r="G2190" s="1" t="s">
        <v>688</v>
      </c>
      <c r="H2190" s="1" t="s">
        <v>689</v>
      </c>
      <c r="I2190" s="1" t="s">
        <v>767</v>
      </c>
      <c r="J2190">
        <v>4545</v>
      </c>
      <c r="K2190">
        <v>0</v>
      </c>
      <c r="L2190" s="1" t="s">
        <v>691</v>
      </c>
      <c r="M2190" s="1" t="s">
        <v>984</v>
      </c>
      <c r="N2190">
        <v>0.6</v>
      </c>
      <c r="O2190" s="1" t="s">
        <v>693</v>
      </c>
      <c r="P2190">
        <v>0</v>
      </c>
      <c r="Q2190" s="1" t="s">
        <v>694</v>
      </c>
      <c r="R2190" s="1" t="s">
        <v>695</v>
      </c>
      <c r="S2190" s="1" t="s">
        <v>696</v>
      </c>
      <c r="T2190">
        <v>2727.27</v>
      </c>
      <c r="U2190" s="1" t="s">
        <v>697</v>
      </c>
      <c r="V2190" s="1" t="s">
        <v>698</v>
      </c>
      <c r="W2190" s="1" t="s">
        <v>708</v>
      </c>
    </row>
    <row r="2191" spans="1:23" x14ac:dyDescent="0.25">
      <c r="A2191" s="1" t="s">
        <v>5782</v>
      </c>
      <c r="B2191" s="1" t="s">
        <v>5783</v>
      </c>
      <c r="C2191" s="2">
        <v>42636</v>
      </c>
      <c r="D2191" s="2">
        <v>42642</v>
      </c>
      <c r="E2191">
        <v>791</v>
      </c>
      <c r="F2191" s="1" t="s">
        <v>5784</v>
      </c>
      <c r="G2191" s="1" t="s">
        <v>688</v>
      </c>
      <c r="H2191" s="1" t="s">
        <v>689</v>
      </c>
      <c r="I2191" s="1" t="s">
        <v>907</v>
      </c>
      <c r="J2191">
        <v>4500</v>
      </c>
      <c r="K2191">
        <v>900</v>
      </c>
      <c r="L2191" s="1" t="s">
        <v>691</v>
      </c>
      <c r="M2191" s="1" t="s">
        <v>2267</v>
      </c>
      <c r="N2191">
        <v>0.4</v>
      </c>
      <c r="O2191" s="1" t="s">
        <v>693</v>
      </c>
      <c r="P2191">
        <v>-0.13780000000000001</v>
      </c>
      <c r="Q2191" s="1" t="s">
        <v>694</v>
      </c>
      <c r="R2191" s="1" t="s">
        <v>695</v>
      </c>
      <c r="S2191" s="1" t="s">
        <v>696</v>
      </c>
      <c r="T2191">
        <v>1800</v>
      </c>
      <c r="U2191" s="1" t="s">
        <v>697</v>
      </c>
      <c r="V2191" s="1" t="s">
        <v>698</v>
      </c>
      <c r="W2191" s="1" t="s">
        <v>708</v>
      </c>
    </row>
    <row r="2192" spans="1:23" x14ac:dyDescent="0.25">
      <c r="A2192" s="1" t="s">
        <v>5782</v>
      </c>
      <c r="B2192" s="1" t="s">
        <v>5785</v>
      </c>
      <c r="C2192" s="2">
        <v>42636</v>
      </c>
      <c r="D2192" s="2">
        <v>42642</v>
      </c>
      <c r="E2192">
        <v>1240</v>
      </c>
      <c r="F2192" s="1" t="s">
        <v>5786</v>
      </c>
      <c r="G2192" s="1" t="s">
        <v>688</v>
      </c>
      <c r="H2192" s="1" t="s">
        <v>689</v>
      </c>
      <c r="I2192" s="1" t="s">
        <v>690</v>
      </c>
      <c r="J2192">
        <v>2800</v>
      </c>
      <c r="K2192">
        <v>700</v>
      </c>
      <c r="L2192" s="1" t="s">
        <v>691</v>
      </c>
      <c r="M2192" s="1" t="s">
        <v>2267</v>
      </c>
      <c r="N2192">
        <v>0.4</v>
      </c>
      <c r="O2192" s="1" t="s">
        <v>693</v>
      </c>
      <c r="P2192">
        <v>0.4355</v>
      </c>
      <c r="Q2192" s="1" t="s">
        <v>694</v>
      </c>
      <c r="R2192" s="1" t="s">
        <v>695</v>
      </c>
      <c r="S2192" s="1" t="s">
        <v>696</v>
      </c>
      <c r="T2192">
        <v>1120</v>
      </c>
      <c r="U2192" s="1" t="s">
        <v>697</v>
      </c>
      <c r="V2192" s="1" t="s">
        <v>698</v>
      </c>
      <c r="W2192" s="1" t="s">
        <v>708</v>
      </c>
    </row>
    <row r="2193" spans="1:23" x14ac:dyDescent="0.25">
      <c r="A2193" s="1" t="s">
        <v>5787</v>
      </c>
      <c r="B2193" s="1" t="s">
        <v>5788</v>
      </c>
      <c r="C2193" s="2">
        <v>42510</v>
      </c>
      <c r="D2193" s="2">
        <v>42521</v>
      </c>
      <c r="E2193">
        <v>4468.3999999999996</v>
      </c>
      <c r="F2193" s="1" t="s">
        <v>5789</v>
      </c>
      <c r="G2193" s="1" t="s">
        <v>688</v>
      </c>
      <c r="H2193" s="1" t="s">
        <v>689</v>
      </c>
      <c r="I2193" s="1" t="s">
        <v>741</v>
      </c>
      <c r="J2193">
        <v>10000</v>
      </c>
      <c r="K2193">
        <v>2000</v>
      </c>
      <c r="L2193" s="1" t="s">
        <v>691</v>
      </c>
      <c r="M2193" s="1" t="s">
        <v>759</v>
      </c>
      <c r="N2193">
        <v>0.4</v>
      </c>
      <c r="O2193" s="1" t="s">
        <v>693</v>
      </c>
      <c r="P2193">
        <v>0.5524</v>
      </c>
      <c r="Q2193" s="1" t="s">
        <v>694</v>
      </c>
      <c r="R2193" s="1" t="s">
        <v>695</v>
      </c>
      <c r="S2193" s="1" t="s">
        <v>696</v>
      </c>
      <c r="T2193">
        <v>4000</v>
      </c>
      <c r="U2193" s="1" t="s">
        <v>697</v>
      </c>
      <c r="V2193" s="1" t="s">
        <v>698</v>
      </c>
      <c r="W2193" s="1" t="s">
        <v>708</v>
      </c>
    </row>
    <row r="2194" spans="1:23" x14ac:dyDescent="0.25">
      <c r="A2194" s="1" t="s">
        <v>5787</v>
      </c>
      <c r="B2194" s="1" t="s">
        <v>5790</v>
      </c>
      <c r="C2194" s="2">
        <v>42510</v>
      </c>
      <c r="D2194" s="2">
        <v>42521</v>
      </c>
      <c r="E2194">
        <v>345.2</v>
      </c>
      <c r="F2194" s="1" t="s">
        <v>5791</v>
      </c>
      <c r="G2194" s="1" t="s">
        <v>688</v>
      </c>
      <c r="H2194" s="1" t="s">
        <v>689</v>
      </c>
      <c r="I2194" s="1" t="s">
        <v>706</v>
      </c>
      <c r="J2194">
        <v>5000</v>
      </c>
      <c r="K2194">
        <v>190.93</v>
      </c>
      <c r="L2194" s="1" t="s">
        <v>691</v>
      </c>
      <c r="M2194" s="1" t="s">
        <v>759</v>
      </c>
      <c r="N2194">
        <v>0.4</v>
      </c>
      <c r="O2194" s="1" t="s">
        <v>693</v>
      </c>
      <c r="P2194">
        <v>0.44690000000000002</v>
      </c>
      <c r="Q2194" s="1" t="s">
        <v>694</v>
      </c>
      <c r="R2194" s="1" t="s">
        <v>707</v>
      </c>
      <c r="S2194" s="1" t="s">
        <v>696</v>
      </c>
      <c r="T2194">
        <v>2000</v>
      </c>
      <c r="U2194" s="1" t="s">
        <v>697</v>
      </c>
      <c r="V2194" s="1" t="s">
        <v>698</v>
      </c>
      <c r="W2194" s="1" t="s">
        <v>708</v>
      </c>
    </row>
    <row r="2195" spans="1:23" x14ac:dyDescent="0.25">
      <c r="A2195" s="1" t="s">
        <v>5787</v>
      </c>
      <c r="B2195" s="1" t="s">
        <v>5792</v>
      </c>
      <c r="C2195" s="2">
        <v>42510</v>
      </c>
      <c r="D2195" s="2">
        <v>42521</v>
      </c>
      <c r="E2195">
        <v>4970</v>
      </c>
      <c r="F2195" s="1" t="s">
        <v>5793</v>
      </c>
      <c r="G2195" s="1" t="s">
        <v>688</v>
      </c>
      <c r="H2195" s="1" t="s">
        <v>689</v>
      </c>
      <c r="I2195" s="1" t="s">
        <v>738</v>
      </c>
      <c r="J2195">
        <v>7500</v>
      </c>
      <c r="K2195">
        <v>1500</v>
      </c>
      <c r="L2195" s="1" t="s">
        <v>691</v>
      </c>
      <c r="M2195" s="1" t="s">
        <v>759</v>
      </c>
      <c r="N2195">
        <v>0.4</v>
      </c>
      <c r="O2195" s="1" t="s">
        <v>693</v>
      </c>
      <c r="P2195">
        <v>0.69820000000000004</v>
      </c>
      <c r="Q2195" s="1" t="s">
        <v>694</v>
      </c>
      <c r="R2195" s="1" t="s">
        <v>695</v>
      </c>
      <c r="S2195" s="1" t="s">
        <v>696</v>
      </c>
      <c r="T2195">
        <v>3000</v>
      </c>
      <c r="U2195" s="1" t="s">
        <v>697</v>
      </c>
      <c r="V2195" s="1" t="s">
        <v>698</v>
      </c>
      <c r="W2195" s="1" t="s">
        <v>708</v>
      </c>
    </row>
    <row r="2196" spans="1:23" x14ac:dyDescent="0.25">
      <c r="A2196" s="1" t="s">
        <v>5787</v>
      </c>
      <c r="B2196" s="1" t="s">
        <v>5794</v>
      </c>
      <c r="C2196" s="2">
        <v>42510</v>
      </c>
      <c r="D2196" s="2">
        <v>42521</v>
      </c>
      <c r="E2196">
        <v>1858.2</v>
      </c>
      <c r="F2196" s="1" t="s">
        <v>5795</v>
      </c>
      <c r="G2196" s="1" t="s">
        <v>688</v>
      </c>
      <c r="H2196" s="1" t="s">
        <v>689</v>
      </c>
      <c r="I2196" s="1" t="s">
        <v>716</v>
      </c>
      <c r="J2196">
        <v>5000</v>
      </c>
      <c r="K2196">
        <v>586.4</v>
      </c>
      <c r="L2196" s="1" t="s">
        <v>691</v>
      </c>
      <c r="M2196" s="1" t="s">
        <v>759</v>
      </c>
      <c r="N2196">
        <v>0.4</v>
      </c>
      <c r="O2196" s="1" t="s">
        <v>693</v>
      </c>
      <c r="P2196">
        <v>0.68440000000000001</v>
      </c>
      <c r="Q2196" s="1" t="s">
        <v>694</v>
      </c>
      <c r="R2196" s="1" t="s">
        <v>695</v>
      </c>
      <c r="S2196" s="1" t="s">
        <v>696</v>
      </c>
      <c r="T2196">
        <v>2000</v>
      </c>
      <c r="U2196" s="1" t="s">
        <v>697</v>
      </c>
      <c r="V2196" s="1" t="s">
        <v>698</v>
      </c>
      <c r="W2196" s="1" t="s">
        <v>708</v>
      </c>
    </row>
    <row r="2197" spans="1:23" x14ac:dyDescent="0.25">
      <c r="A2197" s="1" t="s">
        <v>5787</v>
      </c>
      <c r="B2197" s="1" t="s">
        <v>5796</v>
      </c>
      <c r="C2197" s="2">
        <v>42510</v>
      </c>
      <c r="D2197" s="2">
        <v>42521</v>
      </c>
      <c r="E2197">
        <v>1858.2</v>
      </c>
      <c r="F2197" s="1" t="s">
        <v>5797</v>
      </c>
      <c r="G2197" s="1" t="s">
        <v>688</v>
      </c>
      <c r="H2197" s="1" t="s">
        <v>689</v>
      </c>
      <c r="I2197" s="1" t="s">
        <v>789</v>
      </c>
      <c r="J2197">
        <v>12500</v>
      </c>
      <c r="K2197">
        <v>2500</v>
      </c>
      <c r="L2197" s="1" t="s">
        <v>691</v>
      </c>
      <c r="M2197" s="1" t="s">
        <v>759</v>
      </c>
      <c r="N2197">
        <v>0.4</v>
      </c>
      <c r="O2197" s="1" t="s">
        <v>693</v>
      </c>
      <c r="P2197">
        <v>-0.34539999999999998</v>
      </c>
      <c r="Q2197" s="1" t="s">
        <v>694</v>
      </c>
      <c r="R2197" s="1" t="s">
        <v>713</v>
      </c>
      <c r="S2197" s="1" t="s">
        <v>696</v>
      </c>
      <c r="T2197">
        <v>5000</v>
      </c>
      <c r="U2197" s="1" t="s">
        <v>697</v>
      </c>
      <c r="V2197" s="1" t="s">
        <v>698</v>
      </c>
      <c r="W2197" s="1" t="s">
        <v>708</v>
      </c>
    </row>
    <row r="2198" spans="1:23" x14ac:dyDescent="0.25">
      <c r="A2198" s="1" t="s">
        <v>5798</v>
      </c>
      <c r="B2198" s="1" t="s">
        <v>5799</v>
      </c>
      <c r="C2198" s="2">
        <v>42522</v>
      </c>
      <c r="D2198" s="2">
        <v>42541</v>
      </c>
      <c r="E2198">
        <v>216</v>
      </c>
      <c r="F2198" s="1" t="s">
        <v>5800</v>
      </c>
      <c r="G2198" s="1" t="s">
        <v>688</v>
      </c>
      <c r="H2198" s="1" t="s">
        <v>689</v>
      </c>
      <c r="I2198" s="1" t="s">
        <v>741</v>
      </c>
      <c r="J2198">
        <v>5000</v>
      </c>
      <c r="K2198">
        <v>91</v>
      </c>
      <c r="L2198" s="1" t="s">
        <v>691</v>
      </c>
      <c r="M2198" s="1" t="s">
        <v>984</v>
      </c>
      <c r="N2198">
        <v>0.4</v>
      </c>
      <c r="O2198" s="1" t="s">
        <v>693</v>
      </c>
      <c r="P2198">
        <v>0.57869999999999999</v>
      </c>
      <c r="Q2198" s="1" t="s">
        <v>694</v>
      </c>
      <c r="R2198" s="1" t="s">
        <v>695</v>
      </c>
      <c r="S2198" s="1" t="s">
        <v>696</v>
      </c>
      <c r="T2198">
        <v>2000</v>
      </c>
      <c r="U2198" s="1" t="s">
        <v>697</v>
      </c>
      <c r="V2198" s="1" t="s">
        <v>698</v>
      </c>
      <c r="W2198" s="1" t="s">
        <v>708</v>
      </c>
    </row>
    <row r="2199" spans="1:23" x14ac:dyDescent="0.25">
      <c r="A2199" s="1" t="s">
        <v>5801</v>
      </c>
      <c r="B2199" s="1" t="s">
        <v>5802</v>
      </c>
      <c r="C2199" s="2">
        <v>42620</v>
      </c>
      <c r="D2199" s="2">
        <v>42643</v>
      </c>
      <c r="E2199">
        <v>260.39999999999998</v>
      </c>
      <c r="F2199" s="1" t="s">
        <v>5803</v>
      </c>
      <c r="G2199" s="1" t="s">
        <v>688</v>
      </c>
      <c r="H2199" s="1" t="s">
        <v>689</v>
      </c>
      <c r="I2199" s="1" t="s">
        <v>764</v>
      </c>
      <c r="J2199">
        <v>2667</v>
      </c>
      <c r="K2199">
        <v>195.3</v>
      </c>
      <c r="L2199" s="1" t="s">
        <v>691</v>
      </c>
      <c r="M2199" s="1" t="s">
        <v>984</v>
      </c>
      <c r="N2199">
        <v>0.4</v>
      </c>
      <c r="O2199" s="1" t="s">
        <v>693</v>
      </c>
      <c r="P2199">
        <v>0.25</v>
      </c>
      <c r="Q2199" s="1" t="s">
        <v>694</v>
      </c>
      <c r="R2199" s="1" t="s">
        <v>695</v>
      </c>
      <c r="S2199" s="1" t="s">
        <v>696</v>
      </c>
      <c r="T2199">
        <v>1066.67</v>
      </c>
      <c r="U2199" s="1" t="s">
        <v>697</v>
      </c>
      <c r="V2199" s="1" t="s">
        <v>698</v>
      </c>
      <c r="W2199" s="1" t="s">
        <v>708</v>
      </c>
    </row>
    <row r="2200" spans="1:23" x14ac:dyDescent="0.25">
      <c r="A2200" s="1" t="s">
        <v>5801</v>
      </c>
      <c r="B2200" s="1" t="s">
        <v>5804</v>
      </c>
      <c r="C2200" s="2">
        <v>42620</v>
      </c>
      <c r="D2200" s="2">
        <v>42643</v>
      </c>
      <c r="E2200">
        <v>2093.6</v>
      </c>
      <c r="F2200" s="1" t="s">
        <v>5805</v>
      </c>
      <c r="G2200" s="1" t="s">
        <v>688</v>
      </c>
      <c r="H2200" s="1" t="s">
        <v>689</v>
      </c>
      <c r="I2200" s="1" t="s">
        <v>720</v>
      </c>
      <c r="J2200">
        <v>6000</v>
      </c>
      <c r="K2200">
        <v>1046.8</v>
      </c>
      <c r="L2200" s="1" t="s">
        <v>691</v>
      </c>
      <c r="M2200" s="1" t="s">
        <v>984</v>
      </c>
      <c r="N2200">
        <v>0.4</v>
      </c>
      <c r="O2200" s="1" t="s">
        <v>693</v>
      </c>
      <c r="P2200">
        <v>0.5</v>
      </c>
      <c r="Q2200" s="1" t="s">
        <v>694</v>
      </c>
      <c r="R2200" s="1" t="s">
        <v>722</v>
      </c>
      <c r="S2200" s="1" t="s">
        <v>696</v>
      </c>
      <c r="T2200">
        <v>2400</v>
      </c>
      <c r="U2200" s="1" t="s">
        <v>697</v>
      </c>
      <c r="V2200" s="1" t="s">
        <v>698</v>
      </c>
      <c r="W2200" s="1" t="s">
        <v>708</v>
      </c>
    </row>
    <row r="2201" spans="1:23" x14ac:dyDescent="0.25">
      <c r="A2201" s="1" t="s">
        <v>5801</v>
      </c>
      <c r="B2201" s="1" t="s">
        <v>5806</v>
      </c>
      <c r="C2201" s="2">
        <v>42620</v>
      </c>
      <c r="D2201" s="2">
        <v>42643</v>
      </c>
      <c r="E2201">
        <v>2946</v>
      </c>
      <c r="F2201" s="1" t="s">
        <v>5807</v>
      </c>
      <c r="G2201" s="1" t="s">
        <v>688</v>
      </c>
      <c r="H2201" s="1" t="s">
        <v>689</v>
      </c>
      <c r="I2201" s="1" t="s">
        <v>706</v>
      </c>
      <c r="J2201">
        <v>3200</v>
      </c>
      <c r="K2201">
        <v>1856.11</v>
      </c>
      <c r="L2201" s="1" t="s">
        <v>691</v>
      </c>
      <c r="M2201" s="1" t="s">
        <v>984</v>
      </c>
      <c r="N2201">
        <v>0.4</v>
      </c>
      <c r="O2201" s="1" t="s">
        <v>693</v>
      </c>
      <c r="P2201">
        <v>0.37</v>
      </c>
      <c r="Q2201" s="1" t="s">
        <v>694</v>
      </c>
      <c r="R2201" s="1" t="s">
        <v>707</v>
      </c>
      <c r="S2201" s="1" t="s">
        <v>696</v>
      </c>
      <c r="T2201">
        <v>1280</v>
      </c>
      <c r="U2201" s="1" t="s">
        <v>697</v>
      </c>
      <c r="V2201" s="1" t="s">
        <v>698</v>
      </c>
      <c r="W2201" s="1" t="s">
        <v>708</v>
      </c>
    </row>
    <row r="2202" spans="1:23" x14ac:dyDescent="0.25">
      <c r="A2202" s="1" t="s">
        <v>5801</v>
      </c>
      <c r="B2202" s="1" t="s">
        <v>5808</v>
      </c>
      <c r="C2202" s="2">
        <v>42620</v>
      </c>
      <c r="D2202" s="2">
        <v>42643</v>
      </c>
      <c r="E2202">
        <v>0</v>
      </c>
      <c r="F2202" s="1" t="s">
        <v>5809</v>
      </c>
      <c r="G2202" s="1" t="s">
        <v>688</v>
      </c>
      <c r="H2202" s="1" t="s">
        <v>689</v>
      </c>
      <c r="I2202" s="1" t="s">
        <v>863</v>
      </c>
      <c r="J2202">
        <v>0</v>
      </c>
      <c r="K2202">
        <v>180.78</v>
      </c>
      <c r="L2202" s="1" t="s">
        <v>691</v>
      </c>
      <c r="M2202" s="1" t="s">
        <v>984</v>
      </c>
      <c r="N2202">
        <v>0</v>
      </c>
      <c r="O2202" s="1" t="s">
        <v>693</v>
      </c>
      <c r="P2202">
        <v>0</v>
      </c>
      <c r="Q2202" s="1" t="s">
        <v>694</v>
      </c>
      <c r="R2202" s="1" t="s">
        <v>815</v>
      </c>
      <c r="S2202" s="1" t="s">
        <v>696</v>
      </c>
      <c r="T2202">
        <v>0</v>
      </c>
      <c r="U2202" s="1" t="s">
        <v>697</v>
      </c>
      <c r="V2202" s="1" t="s">
        <v>698</v>
      </c>
      <c r="W2202" s="1" t="s">
        <v>708</v>
      </c>
    </row>
    <row r="2203" spans="1:23" x14ac:dyDescent="0.25">
      <c r="A2203" s="1" t="s">
        <v>5810</v>
      </c>
      <c r="B2203" s="1" t="s">
        <v>5811</v>
      </c>
      <c r="C2203" s="2">
        <v>42644</v>
      </c>
      <c r="D2203" s="2">
        <v>42673</v>
      </c>
      <c r="E2203">
        <v>0</v>
      </c>
      <c r="F2203" s="1" t="s">
        <v>5812</v>
      </c>
      <c r="G2203" s="1" t="s">
        <v>688</v>
      </c>
      <c r="H2203" s="1" t="s">
        <v>689</v>
      </c>
      <c r="I2203" s="1" t="s">
        <v>863</v>
      </c>
      <c r="J2203">
        <v>0</v>
      </c>
      <c r="K2203">
        <v>51.99</v>
      </c>
      <c r="L2203" s="1" t="s">
        <v>691</v>
      </c>
      <c r="M2203" s="1" t="s">
        <v>4868</v>
      </c>
      <c r="N2203">
        <v>0</v>
      </c>
      <c r="O2203" s="1" t="s">
        <v>693</v>
      </c>
      <c r="P2203">
        <v>0</v>
      </c>
      <c r="Q2203" s="1" t="s">
        <v>694</v>
      </c>
      <c r="R2203" s="1" t="s">
        <v>940</v>
      </c>
      <c r="S2203" s="1" t="s">
        <v>696</v>
      </c>
      <c r="T2203">
        <v>0</v>
      </c>
      <c r="U2203" s="1" t="s">
        <v>697</v>
      </c>
      <c r="V2203" s="1" t="s">
        <v>698</v>
      </c>
      <c r="W2203" s="1" t="s">
        <v>941</v>
      </c>
    </row>
    <row r="2204" spans="1:23" x14ac:dyDescent="0.25">
      <c r="A2204" s="1" t="s">
        <v>5810</v>
      </c>
      <c r="B2204" s="1" t="s">
        <v>5813</v>
      </c>
      <c r="C2204" s="2">
        <v>42644</v>
      </c>
      <c r="D2204" s="2">
        <v>42673</v>
      </c>
      <c r="E2204">
        <v>222.8</v>
      </c>
      <c r="F2204" s="1" t="s">
        <v>5814</v>
      </c>
      <c r="G2204" s="1" t="s">
        <v>688</v>
      </c>
      <c r="H2204" s="1" t="s">
        <v>689</v>
      </c>
      <c r="I2204" s="1" t="s">
        <v>764</v>
      </c>
      <c r="J2204">
        <v>2667</v>
      </c>
      <c r="K2204">
        <v>167.1</v>
      </c>
      <c r="L2204" s="1" t="s">
        <v>691</v>
      </c>
      <c r="M2204" s="1" t="s">
        <v>4868</v>
      </c>
      <c r="N2204">
        <v>0.4</v>
      </c>
      <c r="O2204" s="1" t="s">
        <v>693</v>
      </c>
      <c r="P2204">
        <v>0.25</v>
      </c>
      <c r="Q2204" s="1" t="s">
        <v>694</v>
      </c>
      <c r="R2204" s="1" t="s">
        <v>695</v>
      </c>
      <c r="S2204" s="1" t="s">
        <v>696</v>
      </c>
      <c r="T2204">
        <v>1066.67</v>
      </c>
      <c r="U2204" s="1" t="s">
        <v>697</v>
      </c>
      <c r="V2204" s="1" t="s">
        <v>698</v>
      </c>
      <c r="W2204" s="1" t="s">
        <v>708</v>
      </c>
    </row>
    <row r="2205" spans="1:23" x14ac:dyDescent="0.25">
      <c r="A2205" s="1" t="s">
        <v>5810</v>
      </c>
      <c r="B2205" s="1" t="s">
        <v>5815</v>
      </c>
      <c r="C2205" s="2">
        <v>42644</v>
      </c>
      <c r="D2205" s="2">
        <v>42673</v>
      </c>
      <c r="E2205">
        <v>0</v>
      </c>
      <c r="F2205" s="1" t="s">
        <v>5812</v>
      </c>
      <c r="G2205" s="1" t="s">
        <v>688</v>
      </c>
      <c r="H2205" s="1" t="s">
        <v>689</v>
      </c>
      <c r="I2205" s="1" t="s">
        <v>863</v>
      </c>
      <c r="J2205">
        <v>0</v>
      </c>
      <c r="K2205">
        <v>174.71</v>
      </c>
      <c r="L2205" s="1" t="s">
        <v>691</v>
      </c>
      <c r="M2205" s="1" t="s">
        <v>4868</v>
      </c>
      <c r="N2205">
        <v>0</v>
      </c>
      <c r="O2205" s="1" t="s">
        <v>693</v>
      </c>
      <c r="P2205">
        <v>0</v>
      </c>
      <c r="Q2205" s="1" t="s">
        <v>694</v>
      </c>
      <c r="R2205" s="1" t="s">
        <v>940</v>
      </c>
      <c r="S2205" s="1" t="s">
        <v>696</v>
      </c>
      <c r="T2205">
        <v>0</v>
      </c>
      <c r="U2205" s="1" t="s">
        <v>697</v>
      </c>
      <c r="V2205" s="1" t="s">
        <v>698</v>
      </c>
      <c r="W2205" s="1" t="s">
        <v>943</v>
      </c>
    </row>
    <row r="2206" spans="1:23" x14ac:dyDescent="0.25">
      <c r="A2206" s="1" t="s">
        <v>5810</v>
      </c>
      <c r="B2206" s="1" t="s">
        <v>5816</v>
      </c>
      <c r="C2206" s="2">
        <v>42644</v>
      </c>
      <c r="D2206" s="2">
        <v>42673</v>
      </c>
      <c r="E2206">
        <v>874.4</v>
      </c>
      <c r="F2206" s="1" t="s">
        <v>5817</v>
      </c>
      <c r="G2206" s="1" t="s">
        <v>688</v>
      </c>
      <c r="H2206" s="1" t="s">
        <v>689</v>
      </c>
      <c r="I2206" s="1" t="s">
        <v>706</v>
      </c>
      <c r="J2206">
        <v>3200</v>
      </c>
      <c r="K2206">
        <v>729.58</v>
      </c>
      <c r="L2206" s="1" t="s">
        <v>691</v>
      </c>
      <c r="M2206" s="1" t="s">
        <v>4868</v>
      </c>
      <c r="N2206">
        <v>0.4</v>
      </c>
      <c r="O2206" s="1" t="s">
        <v>693</v>
      </c>
      <c r="P2206">
        <v>0.1656</v>
      </c>
      <c r="Q2206" s="1" t="s">
        <v>694</v>
      </c>
      <c r="R2206" s="1" t="s">
        <v>707</v>
      </c>
      <c r="S2206" s="1" t="s">
        <v>696</v>
      </c>
      <c r="T2206">
        <v>1280</v>
      </c>
      <c r="U2206" s="1" t="s">
        <v>697</v>
      </c>
      <c r="V2206" s="1" t="s">
        <v>698</v>
      </c>
      <c r="W2206" s="1" t="s">
        <v>708</v>
      </c>
    </row>
    <row r="2207" spans="1:23" x14ac:dyDescent="0.25">
      <c r="A2207" s="1" t="s">
        <v>5810</v>
      </c>
      <c r="B2207" s="1" t="s">
        <v>5818</v>
      </c>
      <c r="C2207" s="2">
        <v>42644</v>
      </c>
      <c r="D2207" s="2">
        <v>42673</v>
      </c>
      <c r="E2207">
        <v>4202.8</v>
      </c>
      <c r="F2207" s="1" t="s">
        <v>5819</v>
      </c>
      <c r="G2207" s="1" t="s">
        <v>688</v>
      </c>
      <c r="H2207" s="1" t="s">
        <v>689</v>
      </c>
      <c r="I2207" s="1" t="s">
        <v>720</v>
      </c>
      <c r="J2207">
        <v>9500</v>
      </c>
      <c r="K2207">
        <v>1900</v>
      </c>
      <c r="L2207" s="1" t="s">
        <v>691</v>
      </c>
      <c r="M2207" s="1" t="s">
        <v>4868</v>
      </c>
      <c r="N2207">
        <v>0.4</v>
      </c>
      <c r="O2207" s="1" t="s">
        <v>693</v>
      </c>
      <c r="P2207">
        <v>0.54790000000000005</v>
      </c>
      <c r="Q2207" s="1" t="s">
        <v>694</v>
      </c>
      <c r="R2207" s="1" t="s">
        <v>722</v>
      </c>
      <c r="S2207" s="1" t="s">
        <v>696</v>
      </c>
      <c r="T2207">
        <v>3800</v>
      </c>
      <c r="U2207" s="1" t="s">
        <v>697</v>
      </c>
      <c r="V2207" s="1" t="s">
        <v>698</v>
      </c>
      <c r="W2207" s="1" t="s">
        <v>708</v>
      </c>
    </row>
    <row r="2208" spans="1:23" x14ac:dyDescent="0.25">
      <c r="A2208" s="1" t="s">
        <v>5810</v>
      </c>
      <c r="B2208" s="1" t="s">
        <v>5820</v>
      </c>
      <c r="C2208" s="2">
        <v>42644</v>
      </c>
      <c r="D2208" s="2">
        <v>42673</v>
      </c>
      <c r="E2208">
        <v>0</v>
      </c>
      <c r="F2208" s="1" t="s">
        <v>5821</v>
      </c>
      <c r="G2208" s="1" t="s">
        <v>688</v>
      </c>
      <c r="H2208" s="1" t="s">
        <v>689</v>
      </c>
      <c r="I2208" s="1" t="s">
        <v>950</v>
      </c>
      <c r="J2208">
        <v>3200</v>
      </c>
      <c r="K2208">
        <v>36.22</v>
      </c>
      <c r="L2208" s="1" t="s">
        <v>691</v>
      </c>
      <c r="M2208" s="1" t="s">
        <v>4868</v>
      </c>
      <c r="N2208">
        <v>0.4</v>
      </c>
      <c r="O2208" s="1" t="s">
        <v>693</v>
      </c>
      <c r="P2208">
        <v>0</v>
      </c>
      <c r="Q2208" s="1" t="s">
        <v>694</v>
      </c>
      <c r="R2208" s="1" t="s">
        <v>951</v>
      </c>
      <c r="S2208" s="1" t="s">
        <v>696</v>
      </c>
      <c r="T2208">
        <v>1280</v>
      </c>
      <c r="U2208" s="1" t="s">
        <v>697</v>
      </c>
      <c r="V2208" s="1" t="s">
        <v>698</v>
      </c>
      <c r="W2208" s="1" t="s">
        <v>952</v>
      </c>
    </row>
    <row r="2209" spans="1:23" x14ac:dyDescent="0.25">
      <c r="A2209" s="1" t="s">
        <v>5822</v>
      </c>
      <c r="B2209" s="1" t="s">
        <v>5823</v>
      </c>
      <c r="C2209" s="2">
        <v>42675</v>
      </c>
      <c r="D2209" s="2">
        <v>42704</v>
      </c>
      <c r="E2209">
        <v>1066.67</v>
      </c>
      <c r="F2209" s="1" t="s">
        <v>5824</v>
      </c>
      <c r="G2209" s="1" t="s">
        <v>688</v>
      </c>
      <c r="H2209" s="1" t="s">
        <v>689</v>
      </c>
      <c r="I2209" s="1" t="s">
        <v>764</v>
      </c>
      <c r="J2209">
        <v>2667</v>
      </c>
      <c r="K2209">
        <v>116.4</v>
      </c>
      <c r="L2209" s="1" t="s">
        <v>691</v>
      </c>
      <c r="M2209" s="1" t="s">
        <v>984</v>
      </c>
      <c r="N2209">
        <v>0.4</v>
      </c>
      <c r="O2209" s="1" t="s">
        <v>693</v>
      </c>
      <c r="P2209">
        <v>0.89090000000000003</v>
      </c>
      <c r="Q2209" s="1" t="s">
        <v>694</v>
      </c>
      <c r="R2209" s="1" t="s">
        <v>695</v>
      </c>
      <c r="S2209" s="1" t="s">
        <v>696</v>
      </c>
      <c r="T2209">
        <v>1066.67</v>
      </c>
      <c r="U2209" s="1" t="s">
        <v>697</v>
      </c>
      <c r="V2209" s="1" t="s">
        <v>698</v>
      </c>
      <c r="W2209" s="1" t="s">
        <v>708</v>
      </c>
    </row>
    <row r="2210" spans="1:23" x14ac:dyDescent="0.25">
      <c r="A2210" s="1" t="s">
        <v>5822</v>
      </c>
      <c r="B2210" s="1" t="s">
        <v>5825</v>
      </c>
      <c r="C2210" s="2">
        <v>42675</v>
      </c>
      <c r="D2210" s="2">
        <v>42704</v>
      </c>
      <c r="E2210">
        <v>2000</v>
      </c>
      <c r="F2210" s="1" t="s">
        <v>5826</v>
      </c>
      <c r="G2210" s="1" t="s">
        <v>688</v>
      </c>
      <c r="H2210" s="1" t="s">
        <v>689</v>
      </c>
      <c r="I2210" s="1" t="s">
        <v>716</v>
      </c>
      <c r="J2210">
        <v>5000</v>
      </c>
      <c r="K2210">
        <v>979.6</v>
      </c>
      <c r="L2210" s="1" t="s">
        <v>691</v>
      </c>
      <c r="M2210" s="1" t="s">
        <v>984</v>
      </c>
      <c r="N2210">
        <v>0.4</v>
      </c>
      <c r="O2210" s="1" t="s">
        <v>693</v>
      </c>
      <c r="P2210">
        <v>0.51019999999999999</v>
      </c>
      <c r="Q2210" s="1" t="s">
        <v>694</v>
      </c>
      <c r="R2210" s="1" t="s">
        <v>695</v>
      </c>
      <c r="S2210" s="1" t="s">
        <v>696</v>
      </c>
      <c r="T2210">
        <v>2000</v>
      </c>
      <c r="U2210" s="1" t="s">
        <v>697</v>
      </c>
      <c r="V2210" s="1" t="s">
        <v>698</v>
      </c>
      <c r="W2210" s="1" t="s">
        <v>708</v>
      </c>
    </row>
    <row r="2211" spans="1:23" x14ac:dyDescent="0.25">
      <c r="A2211" s="1" t="s">
        <v>5822</v>
      </c>
      <c r="B2211" s="1" t="s">
        <v>5827</v>
      </c>
      <c r="C2211" s="2">
        <v>42675</v>
      </c>
      <c r="D2211" s="2">
        <v>42704</v>
      </c>
      <c r="E2211">
        <v>3933.33</v>
      </c>
      <c r="F2211" s="1" t="s">
        <v>5828</v>
      </c>
      <c r="G2211" s="1" t="s">
        <v>688</v>
      </c>
      <c r="H2211" s="1" t="s">
        <v>689</v>
      </c>
      <c r="I2211" s="1" t="s">
        <v>720</v>
      </c>
      <c r="J2211">
        <v>10000</v>
      </c>
      <c r="K2211">
        <v>2000</v>
      </c>
      <c r="L2211" s="1" t="s">
        <v>691</v>
      </c>
      <c r="M2211" s="1" t="s">
        <v>984</v>
      </c>
      <c r="N2211">
        <v>0.4</v>
      </c>
      <c r="O2211" s="1" t="s">
        <v>693</v>
      </c>
      <c r="P2211">
        <v>0.49149999999999999</v>
      </c>
      <c r="Q2211" s="1" t="s">
        <v>694</v>
      </c>
      <c r="R2211" s="1" t="s">
        <v>722</v>
      </c>
      <c r="S2211" s="1" t="s">
        <v>696</v>
      </c>
      <c r="T2211">
        <v>4000</v>
      </c>
      <c r="U2211" s="1" t="s">
        <v>697</v>
      </c>
      <c r="V2211" s="1" t="s">
        <v>698</v>
      </c>
      <c r="W2211" s="1" t="s">
        <v>708</v>
      </c>
    </row>
    <row r="2212" spans="1:23" x14ac:dyDescent="0.25">
      <c r="A2212" s="1" t="s">
        <v>5829</v>
      </c>
      <c r="B2212" s="1" t="s">
        <v>5830</v>
      </c>
      <c r="C2212" s="2">
        <v>42705</v>
      </c>
      <c r="D2212" s="2">
        <v>42734</v>
      </c>
      <c r="E2212">
        <v>2333</v>
      </c>
      <c r="F2212" s="1" t="s">
        <v>5831</v>
      </c>
      <c r="G2212" s="1" t="s">
        <v>688</v>
      </c>
      <c r="H2212" s="1" t="s">
        <v>689</v>
      </c>
      <c r="I2212" s="1" t="s">
        <v>764</v>
      </c>
      <c r="J2212">
        <v>2667</v>
      </c>
      <c r="K2212">
        <v>76.2</v>
      </c>
      <c r="L2212" s="1" t="s">
        <v>691</v>
      </c>
      <c r="M2212" s="1" t="s">
        <v>984</v>
      </c>
      <c r="N2212">
        <v>0.5</v>
      </c>
      <c r="O2212" s="1" t="s">
        <v>693</v>
      </c>
      <c r="P2212">
        <v>0.96730000000000005</v>
      </c>
      <c r="Q2212" s="1" t="s">
        <v>694</v>
      </c>
      <c r="R2212" s="1" t="s">
        <v>695</v>
      </c>
      <c r="S2212" s="1" t="s">
        <v>696</v>
      </c>
      <c r="T2212">
        <v>1333.33</v>
      </c>
      <c r="U2212" s="1" t="s">
        <v>697</v>
      </c>
      <c r="V2212" s="1" t="s">
        <v>698</v>
      </c>
      <c r="W2212" s="1" t="s">
        <v>708</v>
      </c>
    </row>
    <row r="2213" spans="1:23" x14ac:dyDescent="0.25">
      <c r="A2213" s="1" t="s">
        <v>5829</v>
      </c>
      <c r="B2213" s="1" t="s">
        <v>5832</v>
      </c>
      <c r="C2213" s="2">
        <v>42705</v>
      </c>
      <c r="D2213" s="2">
        <v>42734</v>
      </c>
      <c r="E2213">
        <v>2334</v>
      </c>
      <c r="F2213" s="1" t="s">
        <v>5833</v>
      </c>
      <c r="G2213" s="1" t="s">
        <v>688</v>
      </c>
      <c r="H2213" s="1" t="s">
        <v>689</v>
      </c>
      <c r="I2213" s="1" t="s">
        <v>716</v>
      </c>
      <c r="J2213">
        <v>1000000</v>
      </c>
      <c r="K2213">
        <v>124.91</v>
      </c>
      <c r="L2213" s="1" t="s">
        <v>691</v>
      </c>
      <c r="M2213" s="1" t="s">
        <v>984</v>
      </c>
      <c r="N2213">
        <v>0.5</v>
      </c>
      <c r="O2213" s="1" t="s">
        <v>1029</v>
      </c>
      <c r="P2213">
        <v>0.94650000000000001</v>
      </c>
      <c r="Q2213" s="1" t="s">
        <v>694</v>
      </c>
      <c r="R2213" s="1" t="s">
        <v>722</v>
      </c>
      <c r="S2213" s="1" t="s">
        <v>696</v>
      </c>
      <c r="T2213">
        <v>500</v>
      </c>
      <c r="U2213" s="1" t="s">
        <v>697</v>
      </c>
      <c r="V2213" s="1" t="s">
        <v>698</v>
      </c>
      <c r="W2213" s="1" t="s">
        <v>708</v>
      </c>
    </row>
    <row r="2214" spans="1:23" x14ac:dyDescent="0.25">
      <c r="A2214" s="1" t="s">
        <v>5829</v>
      </c>
      <c r="B2214" s="1" t="s">
        <v>5834</v>
      </c>
      <c r="C2214" s="2">
        <v>42705</v>
      </c>
      <c r="D2214" s="2">
        <v>42734</v>
      </c>
      <c r="E2214">
        <v>2333</v>
      </c>
      <c r="F2214" s="1" t="s">
        <v>5835</v>
      </c>
      <c r="G2214" s="1" t="s">
        <v>688</v>
      </c>
      <c r="H2214" s="1" t="s">
        <v>689</v>
      </c>
      <c r="I2214" s="1" t="s">
        <v>720</v>
      </c>
      <c r="J2214">
        <v>6000</v>
      </c>
      <c r="K2214">
        <v>459</v>
      </c>
      <c r="L2214" s="1" t="s">
        <v>691</v>
      </c>
      <c r="M2214" s="1" t="s">
        <v>984</v>
      </c>
      <c r="N2214">
        <v>0.5</v>
      </c>
      <c r="O2214" s="1" t="s">
        <v>693</v>
      </c>
      <c r="P2214">
        <v>0.80330000000000001</v>
      </c>
      <c r="Q2214" s="1" t="s">
        <v>694</v>
      </c>
      <c r="R2214" s="1" t="s">
        <v>722</v>
      </c>
      <c r="S2214" s="1" t="s">
        <v>696</v>
      </c>
      <c r="T2214">
        <v>3000</v>
      </c>
      <c r="U2214" s="1" t="s">
        <v>697</v>
      </c>
      <c r="V2214" s="1" t="s">
        <v>698</v>
      </c>
      <c r="W2214" s="1" t="s">
        <v>708</v>
      </c>
    </row>
    <row r="2215" spans="1:23" x14ac:dyDescent="0.25">
      <c r="A2215" s="1" t="s">
        <v>5836</v>
      </c>
      <c r="B2215" s="1" t="s">
        <v>5837</v>
      </c>
      <c r="C2215" s="2">
        <v>42622</v>
      </c>
      <c r="D2215" s="2">
        <v>42638</v>
      </c>
      <c r="E2215">
        <v>2759.2</v>
      </c>
      <c r="F2215" s="1" t="s">
        <v>5838</v>
      </c>
      <c r="G2215" s="1" t="s">
        <v>688</v>
      </c>
      <c r="H2215" s="1" t="s">
        <v>689</v>
      </c>
      <c r="I2215" s="1" t="s">
        <v>720</v>
      </c>
      <c r="J2215">
        <v>7000</v>
      </c>
      <c r="K2215">
        <v>1379.6</v>
      </c>
      <c r="L2215" s="1" t="s">
        <v>691</v>
      </c>
      <c r="M2215" s="1" t="s">
        <v>984</v>
      </c>
      <c r="N2215">
        <v>0.4</v>
      </c>
      <c r="O2215" s="1" t="s">
        <v>693</v>
      </c>
      <c r="P2215">
        <v>0.5</v>
      </c>
      <c r="Q2215" s="1" t="s">
        <v>694</v>
      </c>
      <c r="R2215" s="1" t="s">
        <v>722</v>
      </c>
      <c r="S2215" s="1" t="s">
        <v>696</v>
      </c>
      <c r="T2215">
        <v>2800</v>
      </c>
      <c r="U2215" s="1" t="s">
        <v>697</v>
      </c>
      <c r="V2215" s="1" t="s">
        <v>698</v>
      </c>
      <c r="W2215" s="1" t="s">
        <v>708</v>
      </c>
    </row>
    <row r="2216" spans="1:23" x14ac:dyDescent="0.25">
      <c r="A2216" s="1" t="s">
        <v>5836</v>
      </c>
      <c r="B2216" s="1" t="s">
        <v>5839</v>
      </c>
      <c r="C2216" s="2">
        <v>42622</v>
      </c>
      <c r="D2216" s="2">
        <v>42638</v>
      </c>
      <c r="E2216">
        <v>1944.8</v>
      </c>
      <c r="F2216" s="1" t="s">
        <v>5840</v>
      </c>
      <c r="G2216" s="1" t="s">
        <v>688</v>
      </c>
      <c r="H2216" s="1" t="s">
        <v>689</v>
      </c>
      <c r="I2216" s="1" t="s">
        <v>767</v>
      </c>
      <c r="J2216">
        <v>4545</v>
      </c>
      <c r="K2216">
        <v>1000</v>
      </c>
      <c r="L2216" s="1" t="s">
        <v>691</v>
      </c>
      <c r="M2216" s="1" t="s">
        <v>984</v>
      </c>
      <c r="N2216">
        <v>0.4</v>
      </c>
      <c r="O2216" s="1" t="s">
        <v>693</v>
      </c>
      <c r="P2216">
        <v>0.48580000000000001</v>
      </c>
      <c r="Q2216" s="1" t="s">
        <v>694</v>
      </c>
      <c r="R2216" s="1" t="s">
        <v>695</v>
      </c>
      <c r="S2216" s="1" t="s">
        <v>696</v>
      </c>
      <c r="T2216">
        <v>1818.18</v>
      </c>
      <c r="U2216" s="1" t="s">
        <v>697</v>
      </c>
      <c r="V2216" s="1" t="s">
        <v>698</v>
      </c>
      <c r="W2216" s="1" t="s">
        <v>708</v>
      </c>
    </row>
    <row r="2217" spans="1:23" x14ac:dyDescent="0.25">
      <c r="A2217" s="1" t="s">
        <v>5836</v>
      </c>
      <c r="B2217" s="1" t="s">
        <v>5841</v>
      </c>
      <c r="C2217" s="2">
        <v>42622</v>
      </c>
      <c r="D2217" s="2">
        <v>42638</v>
      </c>
      <c r="E2217">
        <v>1296</v>
      </c>
      <c r="F2217" s="1" t="s">
        <v>5842</v>
      </c>
      <c r="G2217" s="1" t="s">
        <v>688</v>
      </c>
      <c r="H2217" s="1" t="s">
        <v>689</v>
      </c>
      <c r="I2217" s="1" t="s">
        <v>716</v>
      </c>
      <c r="J2217">
        <v>4000</v>
      </c>
      <c r="K2217">
        <v>800</v>
      </c>
      <c r="L2217" s="1" t="s">
        <v>691</v>
      </c>
      <c r="M2217" s="1" t="s">
        <v>984</v>
      </c>
      <c r="N2217">
        <v>0.4</v>
      </c>
      <c r="O2217" s="1" t="s">
        <v>693</v>
      </c>
      <c r="P2217">
        <v>0.38269999999999998</v>
      </c>
      <c r="Q2217" s="1" t="s">
        <v>694</v>
      </c>
      <c r="R2217" s="1" t="s">
        <v>695</v>
      </c>
      <c r="S2217" s="1" t="s">
        <v>696</v>
      </c>
      <c r="T2217">
        <v>1600</v>
      </c>
      <c r="U2217" s="1" t="s">
        <v>697</v>
      </c>
      <c r="V2217" s="1" t="s">
        <v>698</v>
      </c>
      <c r="W2217" s="1" t="s">
        <v>708</v>
      </c>
    </row>
    <row r="2218" spans="1:23" x14ac:dyDescent="0.25">
      <c r="A2218" s="1" t="s">
        <v>5843</v>
      </c>
      <c r="B2218" s="1" t="s">
        <v>5844</v>
      </c>
      <c r="C2218" s="2">
        <v>42586</v>
      </c>
      <c r="D2218" s="2">
        <v>42613</v>
      </c>
      <c r="E2218">
        <v>3112</v>
      </c>
      <c r="F2218" s="1" t="s">
        <v>5845</v>
      </c>
      <c r="G2218" s="1" t="s">
        <v>688</v>
      </c>
      <c r="H2218" s="1" t="s">
        <v>689</v>
      </c>
      <c r="I2218" s="1" t="s">
        <v>741</v>
      </c>
      <c r="J2218">
        <v>6000</v>
      </c>
      <c r="K2218">
        <v>1200</v>
      </c>
      <c r="L2218" s="1" t="s">
        <v>691</v>
      </c>
      <c r="M2218" s="1" t="s">
        <v>984</v>
      </c>
      <c r="N2218">
        <v>0.4</v>
      </c>
      <c r="O2218" s="1" t="s">
        <v>693</v>
      </c>
      <c r="P2218">
        <v>0.61439999999999995</v>
      </c>
      <c r="Q2218" s="1" t="s">
        <v>694</v>
      </c>
      <c r="R2218" s="1" t="s">
        <v>695</v>
      </c>
      <c r="S2218" s="1" t="s">
        <v>696</v>
      </c>
      <c r="T2218">
        <v>2400</v>
      </c>
      <c r="U2218" s="1" t="s">
        <v>697</v>
      </c>
      <c r="V2218" s="1" t="s">
        <v>698</v>
      </c>
      <c r="W2218" s="1" t="s">
        <v>708</v>
      </c>
    </row>
    <row r="2219" spans="1:23" x14ac:dyDescent="0.25">
      <c r="A2219" s="1" t="s">
        <v>5843</v>
      </c>
      <c r="B2219" s="1" t="s">
        <v>5846</v>
      </c>
      <c r="C2219" s="2">
        <v>42586</v>
      </c>
      <c r="D2219" s="2">
        <v>42613</v>
      </c>
      <c r="E2219">
        <v>665</v>
      </c>
      <c r="F2219" s="1" t="s">
        <v>5847</v>
      </c>
      <c r="G2219" s="1" t="s">
        <v>688</v>
      </c>
      <c r="H2219" s="1" t="s">
        <v>689</v>
      </c>
      <c r="I2219" s="1" t="s">
        <v>716</v>
      </c>
      <c r="J2219">
        <v>4000</v>
      </c>
      <c r="K2219">
        <v>683.8</v>
      </c>
      <c r="L2219" s="1" t="s">
        <v>691</v>
      </c>
      <c r="M2219" s="1" t="s">
        <v>984</v>
      </c>
      <c r="N2219">
        <v>0.4</v>
      </c>
      <c r="O2219" s="1" t="s">
        <v>693</v>
      </c>
      <c r="P2219">
        <v>-2.8299999999999999E-2</v>
      </c>
      <c r="Q2219" s="1" t="s">
        <v>694</v>
      </c>
      <c r="R2219" s="1" t="s">
        <v>695</v>
      </c>
      <c r="S2219" s="1" t="s">
        <v>696</v>
      </c>
      <c r="T2219">
        <v>1600</v>
      </c>
      <c r="U2219" s="1" t="s">
        <v>697</v>
      </c>
      <c r="V2219" s="1" t="s">
        <v>698</v>
      </c>
      <c r="W2219" s="1" t="s">
        <v>708</v>
      </c>
    </row>
    <row r="2220" spans="1:23" x14ac:dyDescent="0.25">
      <c r="A2220" s="1" t="s">
        <v>5843</v>
      </c>
      <c r="B2220" s="1" t="s">
        <v>5848</v>
      </c>
      <c r="C2220" s="2">
        <v>42586</v>
      </c>
      <c r="D2220" s="2">
        <v>42613</v>
      </c>
      <c r="E2220">
        <v>4079.6</v>
      </c>
      <c r="F2220" s="1" t="s">
        <v>5849</v>
      </c>
      <c r="G2220" s="1" t="s">
        <v>688</v>
      </c>
      <c r="H2220" s="1" t="s">
        <v>689</v>
      </c>
      <c r="I2220" s="1" t="s">
        <v>720</v>
      </c>
      <c r="J2220">
        <v>8000</v>
      </c>
      <c r="K2220">
        <v>1600</v>
      </c>
      <c r="L2220" s="1" t="s">
        <v>691</v>
      </c>
      <c r="M2220" s="1" t="s">
        <v>984</v>
      </c>
      <c r="N2220">
        <v>0.4</v>
      </c>
      <c r="O2220" s="1" t="s">
        <v>693</v>
      </c>
      <c r="P2220">
        <v>0.60780000000000001</v>
      </c>
      <c r="Q2220" s="1" t="s">
        <v>694</v>
      </c>
      <c r="R2220" s="1" t="s">
        <v>722</v>
      </c>
      <c r="S2220" s="1" t="s">
        <v>696</v>
      </c>
      <c r="T2220">
        <v>3200</v>
      </c>
      <c r="U2220" s="1" t="s">
        <v>697</v>
      </c>
      <c r="V2220" s="1" t="s">
        <v>698</v>
      </c>
      <c r="W2220" s="1" t="s">
        <v>708</v>
      </c>
    </row>
    <row r="2221" spans="1:23" x14ac:dyDescent="0.25">
      <c r="A2221" s="1" t="s">
        <v>5843</v>
      </c>
      <c r="B2221" s="1" t="s">
        <v>5850</v>
      </c>
      <c r="C2221" s="2">
        <v>42586</v>
      </c>
      <c r="D2221" s="2">
        <v>42613</v>
      </c>
      <c r="E2221">
        <v>342.4</v>
      </c>
      <c r="F2221" s="1" t="s">
        <v>5851</v>
      </c>
      <c r="G2221" s="1" t="s">
        <v>688</v>
      </c>
      <c r="H2221" s="1" t="s">
        <v>689</v>
      </c>
      <c r="I2221" s="1" t="s">
        <v>764</v>
      </c>
      <c r="J2221">
        <v>2667</v>
      </c>
      <c r="K2221">
        <v>256.8</v>
      </c>
      <c r="L2221" s="1" t="s">
        <v>691</v>
      </c>
      <c r="M2221" s="1" t="s">
        <v>984</v>
      </c>
      <c r="N2221">
        <v>0.4</v>
      </c>
      <c r="O2221" s="1" t="s">
        <v>693</v>
      </c>
      <c r="P2221">
        <v>0.25</v>
      </c>
      <c r="Q2221" s="1" t="s">
        <v>694</v>
      </c>
      <c r="R2221" s="1" t="s">
        <v>695</v>
      </c>
      <c r="S2221" s="1" t="s">
        <v>696</v>
      </c>
      <c r="T2221">
        <v>1066.67</v>
      </c>
      <c r="U2221" s="1" t="s">
        <v>697</v>
      </c>
      <c r="V2221" s="1" t="s">
        <v>698</v>
      </c>
      <c r="W2221" s="1" t="s">
        <v>708</v>
      </c>
    </row>
    <row r="2222" spans="1:23" x14ac:dyDescent="0.25">
      <c r="A2222" s="1" t="s">
        <v>5852</v>
      </c>
      <c r="B2222" s="1" t="s">
        <v>5853</v>
      </c>
      <c r="C2222" s="2">
        <v>42622</v>
      </c>
      <c r="D2222" s="2">
        <v>42643</v>
      </c>
      <c r="E2222">
        <v>4861.6000000000004</v>
      </c>
      <c r="F2222" s="1" t="s">
        <v>5854</v>
      </c>
      <c r="G2222" s="1" t="s">
        <v>688</v>
      </c>
      <c r="H2222" s="1" t="s">
        <v>689</v>
      </c>
      <c r="I2222" s="1" t="s">
        <v>741</v>
      </c>
      <c r="J2222">
        <v>12000</v>
      </c>
      <c r="K2222">
        <v>2028.4</v>
      </c>
      <c r="L2222" s="1" t="s">
        <v>691</v>
      </c>
      <c r="M2222" s="1" t="s">
        <v>984</v>
      </c>
      <c r="N2222">
        <v>0.8</v>
      </c>
      <c r="O2222" s="1" t="s">
        <v>693</v>
      </c>
      <c r="P2222">
        <v>0.58279999999999998</v>
      </c>
      <c r="Q2222" s="1" t="s">
        <v>694</v>
      </c>
      <c r="R2222" s="1" t="s">
        <v>695</v>
      </c>
      <c r="S2222" s="1" t="s">
        <v>696</v>
      </c>
      <c r="T2222">
        <v>9600</v>
      </c>
      <c r="U2222" s="1" t="s">
        <v>697</v>
      </c>
      <c r="V2222" s="1" t="s">
        <v>698</v>
      </c>
      <c r="W2222" s="1" t="s">
        <v>708</v>
      </c>
    </row>
    <row r="2223" spans="1:23" x14ac:dyDescent="0.25">
      <c r="A2223" s="1" t="s">
        <v>5852</v>
      </c>
      <c r="B2223" s="1" t="s">
        <v>5855</v>
      </c>
      <c r="C2223" s="2">
        <v>42622</v>
      </c>
      <c r="D2223" s="2">
        <v>42643</v>
      </c>
      <c r="E2223">
        <v>138.4</v>
      </c>
      <c r="F2223" s="1" t="s">
        <v>5856</v>
      </c>
      <c r="G2223" s="1" t="s">
        <v>688</v>
      </c>
      <c r="H2223" s="1" t="s">
        <v>689</v>
      </c>
      <c r="I2223" s="1" t="s">
        <v>706</v>
      </c>
      <c r="J2223">
        <v>4000</v>
      </c>
      <c r="K2223">
        <v>26.71</v>
      </c>
      <c r="L2223" s="1" t="s">
        <v>691</v>
      </c>
      <c r="M2223" s="1" t="s">
        <v>984</v>
      </c>
      <c r="N2223">
        <v>0.8</v>
      </c>
      <c r="O2223" s="1" t="s">
        <v>693</v>
      </c>
      <c r="P2223">
        <v>0.80700000000000005</v>
      </c>
      <c r="Q2223" s="1" t="s">
        <v>694</v>
      </c>
      <c r="R2223" s="1" t="s">
        <v>707</v>
      </c>
      <c r="S2223" s="1" t="s">
        <v>696</v>
      </c>
      <c r="T2223">
        <v>3200</v>
      </c>
      <c r="U2223" s="1" t="s">
        <v>697</v>
      </c>
      <c r="V2223" s="1" t="s">
        <v>698</v>
      </c>
      <c r="W2223" s="1" t="s">
        <v>708</v>
      </c>
    </row>
    <row r="2224" spans="1:23" x14ac:dyDescent="0.25">
      <c r="A2224" s="1" t="s">
        <v>5852</v>
      </c>
      <c r="B2224" s="1" t="s">
        <v>5857</v>
      </c>
      <c r="C2224" s="2">
        <v>42622</v>
      </c>
      <c r="D2224" s="2">
        <v>42643</v>
      </c>
      <c r="E2224">
        <v>0</v>
      </c>
      <c r="F2224" s="1" t="s">
        <v>5858</v>
      </c>
      <c r="G2224" s="1" t="s">
        <v>688</v>
      </c>
      <c r="H2224" s="1" t="s">
        <v>689</v>
      </c>
      <c r="I2224" s="1" t="s">
        <v>716</v>
      </c>
      <c r="J2224">
        <v>4000</v>
      </c>
      <c r="K2224">
        <v>0</v>
      </c>
      <c r="L2224" s="1" t="s">
        <v>691</v>
      </c>
      <c r="M2224" s="1" t="s">
        <v>984</v>
      </c>
      <c r="N2224">
        <v>0.8</v>
      </c>
      <c r="O2224" s="1" t="s">
        <v>693</v>
      </c>
      <c r="P2224">
        <v>0</v>
      </c>
      <c r="Q2224" s="1" t="s">
        <v>694</v>
      </c>
      <c r="R2224" s="1" t="s">
        <v>695</v>
      </c>
      <c r="S2224" s="1" t="s">
        <v>696</v>
      </c>
      <c r="T2224">
        <v>3200</v>
      </c>
      <c r="U2224" s="1" t="s">
        <v>697</v>
      </c>
      <c r="V2224" s="1" t="s">
        <v>698</v>
      </c>
      <c r="W2224" s="1" t="s">
        <v>708</v>
      </c>
    </row>
    <row r="2225" spans="1:23" x14ac:dyDescent="0.25">
      <c r="A2225" s="1" t="s">
        <v>5852</v>
      </c>
      <c r="B2225" s="1" t="s">
        <v>5859</v>
      </c>
      <c r="C2225" s="2">
        <v>42622</v>
      </c>
      <c r="D2225" s="2">
        <v>42643</v>
      </c>
      <c r="E2225">
        <v>0</v>
      </c>
      <c r="F2225" s="1" t="s">
        <v>5860</v>
      </c>
      <c r="G2225" s="1" t="s">
        <v>688</v>
      </c>
      <c r="H2225" s="1" t="s">
        <v>689</v>
      </c>
      <c r="I2225" s="1" t="s">
        <v>863</v>
      </c>
      <c r="J2225">
        <v>0</v>
      </c>
      <c r="K2225">
        <v>180.78</v>
      </c>
      <c r="L2225" s="1" t="s">
        <v>691</v>
      </c>
      <c r="M2225" s="1" t="s">
        <v>984</v>
      </c>
      <c r="N2225">
        <v>0</v>
      </c>
      <c r="O2225" s="1" t="s">
        <v>693</v>
      </c>
      <c r="P2225">
        <v>0</v>
      </c>
      <c r="Q2225" s="1" t="s">
        <v>694</v>
      </c>
      <c r="R2225" s="1" t="s">
        <v>815</v>
      </c>
      <c r="S2225" s="1" t="s">
        <v>696</v>
      </c>
      <c r="T2225">
        <v>0</v>
      </c>
      <c r="U2225" s="1" t="s">
        <v>697</v>
      </c>
      <c r="V2225" s="1" t="s">
        <v>698</v>
      </c>
      <c r="W2225" s="1" t="s">
        <v>708</v>
      </c>
    </row>
    <row r="2226" spans="1:23" x14ac:dyDescent="0.25">
      <c r="A2226" s="1" t="s">
        <v>5861</v>
      </c>
      <c r="B2226" s="1" t="s">
        <v>5862</v>
      </c>
      <c r="C2226" s="2">
        <v>42552</v>
      </c>
      <c r="D2226" s="2">
        <v>42582</v>
      </c>
      <c r="E2226">
        <v>342.4</v>
      </c>
      <c r="F2226" s="1" t="s">
        <v>5863</v>
      </c>
      <c r="G2226" s="1" t="s">
        <v>688</v>
      </c>
      <c r="H2226" s="1" t="s">
        <v>689</v>
      </c>
      <c r="I2226" s="1" t="s">
        <v>764</v>
      </c>
      <c r="J2226">
        <v>3000</v>
      </c>
      <c r="K2226">
        <v>256.8</v>
      </c>
      <c r="L2226" s="1" t="s">
        <v>691</v>
      </c>
      <c r="M2226" s="1" t="s">
        <v>2774</v>
      </c>
      <c r="N2226">
        <v>0.4</v>
      </c>
      <c r="O2226" s="1" t="s">
        <v>693</v>
      </c>
      <c r="P2226">
        <v>0.25</v>
      </c>
      <c r="Q2226" s="1" t="s">
        <v>694</v>
      </c>
      <c r="R2226" s="1" t="s">
        <v>695</v>
      </c>
      <c r="S2226" s="1" t="s">
        <v>696</v>
      </c>
      <c r="T2226">
        <v>1200</v>
      </c>
      <c r="U2226" s="1" t="s">
        <v>697</v>
      </c>
      <c r="V2226" s="1" t="s">
        <v>698</v>
      </c>
      <c r="W2226" s="1" t="s">
        <v>708</v>
      </c>
    </row>
    <row r="2227" spans="1:23" x14ac:dyDescent="0.25">
      <c r="A2227" s="1" t="s">
        <v>5861</v>
      </c>
      <c r="B2227" s="1" t="s">
        <v>5864</v>
      </c>
      <c r="C2227" s="2">
        <v>42552</v>
      </c>
      <c r="D2227" s="2">
        <v>42582</v>
      </c>
      <c r="E2227">
        <v>1216.8</v>
      </c>
      <c r="F2227" s="1" t="s">
        <v>5865</v>
      </c>
      <c r="G2227" s="1" t="s">
        <v>688</v>
      </c>
      <c r="H2227" s="1" t="s">
        <v>689</v>
      </c>
      <c r="I2227" s="1" t="s">
        <v>741</v>
      </c>
      <c r="J2227">
        <v>5000</v>
      </c>
      <c r="K2227">
        <v>467.6</v>
      </c>
      <c r="L2227" s="1" t="s">
        <v>691</v>
      </c>
      <c r="M2227" s="1" t="s">
        <v>2774</v>
      </c>
      <c r="N2227">
        <v>0.4</v>
      </c>
      <c r="O2227" s="1" t="s">
        <v>693</v>
      </c>
      <c r="P2227">
        <v>0.61570000000000003</v>
      </c>
      <c r="Q2227" s="1" t="s">
        <v>694</v>
      </c>
      <c r="R2227" s="1" t="s">
        <v>695</v>
      </c>
      <c r="S2227" s="1" t="s">
        <v>696</v>
      </c>
      <c r="T2227">
        <v>2000</v>
      </c>
      <c r="U2227" s="1" t="s">
        <v>697</v>
      </c>
      <c r="V2227" s="1" t="s">
        <v>698</v>
      </c>
      <c r="W2227" s="1" t="s">
        <v>708</v>
      </c>
    </row>
    <row r="2228" spans="1:23" x14ac:dyDescent="0.25">
      <c r="A2228" s="1" t="s">
        <v>5861</v>
      </c>
      <c r="B2228" s="1" t="s">
        <v>5866</v>
      </c>
      <c r="C2228" s="2">
        <v>42552</v>
      </c>
      <c r="D2228" s="2">
        <v>42582</v>
      </c>
      <c r="E2228">
        <v>241.8</v>
      </c>
      <c r="F2228" s="1" t="s">
        <v>5867</v>
      </c>
      <c r="G2228" s="1" t="s">
        <v>688</v>
      </c>
      <c r="H2228" s="1" t="s">
        <v>689</v>
      </c>
      <c r="I2228" s="1" t="s">
        <v>720</v>
      </c>
      <c r="J2228">
        <v>5000</v>
      </c>
      <c r="K2228">
        <v>0</v>
      </c>
      <c r="L2228" s="1" t="s">
        <v>691</v>
      </c>
      <c r="M2228" s="1" t="s">
        <v>2774</v>
      </c>
      <c r="N2228">
        <v>0.4</v>
      </c>
      <c r="O2228" s="1" t="s">
        <v>693</v>
      </c>
      <c r="P2228">
        <v>1</v>
      </c>
      <c r="Q2228" s="1" t="s">
        <v>694</v>
      </c>
      <c r="R2228" s="1" t="s">
        <v>722</v>
      </c>
      <c r="S2228" s="1" t="s">
        <v>696</v>
      </c>
      <c r="T2228">
        <v>2000</v>
      </c>
      <c r="U2228" s="1" t="s">
        <v>697</v>
      </c>
      <c r="V2228" s="1" t="s">
        <v>698</v>
      </c>
      <c r="W2228" s="1" t="s">
        <v>708</v>
      </c>
    </row>
    <row r="2229" spans="1:23" x14ac:dyDescent="0.25">
      <c r="A2229" s="1" t="s">
        <v>5868</v>
      </c>
      <c r="B2229" s="1" t="s">
        <v>5869</v>
      </c>
      <c r="C2229" s="2">
        <v>42522</v>
      </c>
      <c r="D2229" s="2">
        <v>42541</v>
      </c>
      <c r="E2229">
        <v>1188.4000000000001</v>
      </c>
      <c r="F2229" s="1" t="s">
        <v>5870</v>
      </c>
      <c r="G2229" s="1" t="s">
        <v>688</v>
      </c>
      <c r="H2229" s="1" t="s">
        <v>689</v>
      </c>
      <c r="I2229" s="1" t="s">
        <v>764</v>
      </c>
      <c r="J2229">
        <v>3000</v>
      </c>
      <c r="K2229">
        <v>891.6</v>
      </c>
      <c r="L2229" s="1" t="s">
        <v>691</v>
      </c>
      <c r="M2229" s="1" t="s">
        <v>984</v>
      </c>
      <c r="N2229">
        <v>0.4</v>
      </c>
      <c r="O2229" s="1" t="s">
        <v>693</v>
      </c>
      <c r="P2229">
        <v>0.24970000000000001</v>
      </c>
      <c r="Q2229" s="1" t="s">
        <v>694</v>
      </c>
      <c r="R2229" s="1" t="s">
        <v>695</v>
      </c>
      <c r="S2229" s="1" t="s">
        <v>696</v>
      </c>
      <c r="T2229">
        <v>1200</v>
      </c>
      <c r="U2229" s="1" t="s">
        <v>697</v>
      </c>
      <c r="V2229" s="1" t="s">
        <v>698</v>
      </c>
      <c r="W2229" s="1" t="s">
        <v>708</v>
      </c>
    </row>
    <row r="2230" spans="1:23" x14ac:dyDescent="0.25">
      <c r="A2230" s="1" t="s">
        <v>5868</v>
      </c>
      <c r="B2230" s="1" t="s">
        <v>5871</v>
      </c>
      <c r="C2230" s="2">
        <v>42522</v>
      </c>
      <c r="D2230" s="2">
        <v>42541</v>
      </c>
      <c r="E2230">
        <v>3044.8</v>
      </c>
      <c r="F2230" s="1" t="s">
        <v>5872</v>
      </c>
      <c r="G2230" s="1" t="s">
        <v>688</v>
      </c>
      <c r="H2230" s="1" t="s">
        <v>689</v>
      </c>
      <c r="I2230" s="1" t="s">
        <v>741</v>
      </c>
      <c r="J2230">
        <v>12000</v>
      </c>
      <c r="K2230">
        <v>1522.4</v>
      </c>
      <c r="L2230" s="1" t="s">
        <v>691</v>
      </c>
      <c r="M2230" s="1" t="s">
        <v>984</v>
      </c>
      <c r="N2230">
        <v>0.4</v>
      </c>
      <c r="O2230" s="1" t="s">
        <v>693</v>
      </c>
      <c r="P2230">
        <v>0.5</v>
      </c>
      <c r="Q2230" s="1" t="s">
        <v>694</v>
      </c>
      <c r="R2230" s="1" t="s">
        <v>695</v>
      </c>
      <c r="S2230" s="1" t="s">
        <v>696</v>
      </c>
      <c r="T2230">
        <v>4800</v>
      </c>
      <c r="U2230" s="1" t="s">
        <v>697</v>
      </c>
      <c r="V2230" s="1" t="s">
        <v>698</v>
      </c>
      <c r="W2230" s="1" t="s">
        <v>708</v>
      </c>
    </row>
    <row r="2231" spans="1:23" x14ac:dyDescent="0.25">
      <c r="A2231" s="1" t="s">
        <v>5868</v>
      </c>
      <c r="B2231" s="1" t="s">
        <v>5873</v>
      </c>
      <c r="C2231" s="2">
        <v>42522</v>
      </c>
      <c r="D2231" s="2">
        <v>42541</v>
      </c>
      <c r="E2231">
        <v>285.60000000000002</v>
      </c>
      <c r="F2231" s="1" t="s">
        <v>5874</v>
      </c>
      <c r="G2231" s="1" t="s">
        <v>688</v>
      </c>
      <c r="H2231" s="1" t="s">
        <v>689</v>
      </c>
      <c r="I2231" s="1" t="s">
        <v>706</v>
      </c>
      <c r="J2231">
        <v>5000</v>
      </c>
      <c r="K2231">
        <v>154.77000000000001</v>
      </c>
      <c r="L2231" s="1" t="s">
        <v>691</v>
      </c>
      <c r="M2231" s="1" t="s">
        <v>984</v>
      </c>
      <c r="N2231">
        <v>0.4</v>
      </c>
      <c r="O2231" s="1" t="s">
        <v>693</v>
      </c>
      <c r="P2231">
        <v>0.45810000000000001</v>
      </c>
      <c r="Q2231" s="1" t="s">
        <v>694</v>
      </c>
      <c r="R2231" s="1" t="s">
        <v>707</v>
      </c>
      <c r="S2231" s="1" t="s">
        <v>696</v>
      </c>
      <c r="T2231">
        <v>2000</v>
      </c>
      <c r="U2231" s="1" t="s">
        <v>697</v>
      </c>
      <c r="V2231" s="1" t="s">
        <v>698</v>
      </c>
      <c r="W2231" s="1" t="s">
        <v>708</v>
      </c>
    </row>
    <row r="2232" spans="1:23" x14ac:dyDescent="0.25">
      <c r="A2232" s="1" t="s">
        <v>5868</v>
      </c>
      <c r="B2232" s="1" t="s">
        <v>5875</v>
      </c>
      <c r="C2232" s="2">
        <v>42522</v>
      </c>
      <c r="D2232" s="2">
        <v>42541</v>
      </c>
      <c r="E2232">
        <v>1481.2</v>
      </c>
      <c r="F2232" s="1" t="s">
        <v>5876</v>
      </c>
      <c r="G2232" s="1" t="s">
        <v>688</v>
      </c>
      <c r="H2232" s="1" t="s">
        <v>689</v>
      </c>
      <c r="I2232" s="1" t="s">
        <v>716</v>
      </c>
      <c r="J2232">
        <v>5000</v>
      </c>
      <c r="K2232">
        <v>41.6</v>
      </c>
      <c r="L2232" s="1" t="s">
        <v>691</v>
      </c>
      <c r="M2232" s="1" t="s">
        <v>984</v>
      </c>
      <c r="N2232">
        <v>0.4</v>
      </c>
      <c r="O2232" s="1" t="s">
        <v>693</v>
      </c>
      <c r="P2232">
        <v>0.97189999999999999</v>
      </c>
      <c r="Q2232" s="1" t="s">
        <v>694</v>
      </c>
      <c r="R2232" s="1" t="s">
        <v>695</v>
      </c>
      <c r="S2232" s="1" t="s">
        <v>696</v>
      </c>
      <c r="T2232">
        <v>2000</v>
      </c>
      <c r="U2232" s="1" t="s">
        <v>697</v>
      </c>
      <c r="V2232" s="1" t="s">
        <v>698</v>
      </c>
      <c r="W2232" s="1" t="s">
        <v>708</v>
      </c>
    </row>
    <row r="2233" spans="1:23" x14ac:dyDescent="0.25">
      <c r="A2233" s="1" t="s">
        <v>5877</v>
      </c>
      <c r="B2233" s="1" t="s">
        <v>5878</v>
      </c>
      <c r="C2233" s="2">
        <v>42552</v>
      </c>
      <c r="D2233" s="2">
        <v>42582</v>
      </c>
      <c r="E2233">
        <v>85.2</v>
      </c>
      <c r="F2233" s="1" t="s">
        <v>5879</v>
      </c>
      <c r="G2233" s="1" t="s">
        <v>688</v>
      </c>
      <c r="H2233" s="1" t="s">
        <v>689</v>
      </c>
      <c r="I2233" s="1" t="s">
        <v>716</v>
      </c>
      <c r="J2233">
        <v>5000</v>
      </c>
      <c r="K2233">
        <v>42.6</v>
      </c>
      <c r="L2233" s="1" t="s">
        <v>691</v>
      </c>
      <c r="M2233" s="1" t="s">
        <v>984</v>
      </c>
      <c r="N2233">
        <v>0.4</v>
      </c>
      <c r="O2233" s="1" t="s">
        <v>693</v>
      </c>
      <c r="P2233">
        <v>0.5</v>
      </c>
      <c r="Q2233" s="1" t="s">
        <v>694</v>
      </c>
      <c r="R2233" s="1" t="s">
        <v>695</v>
      </c>
      <c r="S2233" s="1" t="s">
        <v>696</v>
      </c>
      <c r="T2233">
        <v>2000</v>
      </c>
      <c r="U2233" s="1" t="s">
        <v>697</v>
      </c>
      <c r="V2233" s="1" t="s">
        <v>698</v>
      </c>
      <c r="W2233" s="1" t="s">
        <v>708</v>
      </c>
    </row>
    <row r="2234" spans="1:23" x14ac:dyDescent="0.25">
      <c r="A2234" s="1" t="s">
        <v>5877</v>
      </c>
      <c r="B2234" s="1" t="s">
        <v>5880</v>
      </c>
      <c r="C2234" s="2">
        <v>42552</v>
      </c>
      <c r="D2234" s="2">
        <v>42582</v>
      </c>
      <c r="E2234">
        <v>471.6</v>
      </c>
      <c r="F2234" s="1" t="s">
        <v>5881</v>
      </c>
      <c r="G2234" s="1" t="s">
        <v>688</v>
      </c>
      <c r="H2234" s="1" t="s">
        <v>689</v>
      </c>
      <c r="I2234" s="1" t="s">
        <v>789</v>
      </c>
      <c r="J2234">
        <v>5000</v>
      </c>
      <c r="K2234">
        <v>235.8</v>
      </c>
      <c r="L2234" s="1" t="s">
        <v>691</v>
      </c>
      <c r="M2234" s="1" t="s">
        <v>984</v>
      </c>
      <c r="N2234">
        <v>0.4</v>
      </c>
      <c r="O2234" s="1" t="s">
        <v>693</v>
      </c>
      <c r="P2234">
        <v>0.5</v>
      </c>
      <c r="Q2234" s="1" t="s">
        <v>694</v>
      </c>
      <c r="R2234" s="1" t="s">
        <v>713</v>
      </c>
      <c r="S2234" s="1" t="s">
        <v>696</v>
      </c>
      <c r="T2234">
        <v>2000</v>
      </c>
      <c r="U2234" s="1" t="s">
        <v>697</v>
      </c>
      <c r="V2234" s="1" t="s">
        <v>698</v>
      </c>
      <c r="W2234" s="1" t="s">
        <v>708</v>
      </c>
    </row>
    <row r="2235" spans="1:23" x14ac:dyDescent="0.25">
      <c r="A2235" s="1" t="s">
        <v>5877</v>
      </c>
      <c r="B2235" s="1" t="s">
        <v>5882</v>
      </c>
      <c r="C2235" s="2">
        <v>42552</v>
      </c>
      <c r="D2235" s="2">
        <v>42582</v>
      </c>
      <c r="E2235">
        <v>104.8</v>
      </c>
      <c r="F2235" s="1" t="s">
        <v>5883</v>
      </c>
      <c r="G2235" s="1" t="s">
        <v>688</v>
      </c>
      <c r="H2235" s="1" t="s">
        <v>689</v>
      </c>
      <c r="I2235" s="1" t="s">
        <v>706</v>
      </c>
      <c r="J2235">
        <v>5000</v>
      </c>
      <c r="K2235">
        <v>16.66</v>
      </c>
      <c r="L2235" s="1" t="s">
        <v>691</v>
      </c>
      <c r="M2235" s="1" t="s">
        <v>984</v>
      </c>
      <c r="N2235">
        <v>0.4</v>
      </c>
      <c r="O2235" s="1" t="s">
        <v>693</v>
      </c>
      <c r="P2235">
        <v>0.84099999999999997</v>
      </c>
      <c r="Q2235" s="1" t="s">
        <v>694</v>
      </c>
      <c r="R2235" s="1" t="s">
        <v>707</v>
      </c>
      <c r="S2235" s="1" t="s">
        <v>696</v>
      </c>
      <c r="T2235">
        <v>2000</v>
      </c>
      <c r="U2235" s="1" t="s">
        <v>697</v>
      </c>
      <c r="V2235" s="1" t="s">
        <v>698</v>
      </c>
      <c r="W2235" s="1" t="s">
        <v>708</v>
      </c>
    </row>
    <row r="2236" spans="1:23" x14ac:dyDescent="0.25">
      <c r="A2236" s="1" t="s">
        <v>5877</v>
      </c>
      <c r="B2236" s="1" t="s">
        <v>5884</v>
      </c>
      <c r="C2236" s="2">
        <v>42552</v>
      </c>
      <c r="D2236" s="2">
        <v>42582</v>
      </c>
      <c r="E2236">
        <v>516.4</v>
      </c>
      <c r="F2236" s="1" t="s">
        <v>5885</v>
      </c>
      <c r="G2236" s="1" t="s">
        <v>688</v>
      </c>
      <c r="H2236" s="1" t="s">
        <v>689</v>
      </c>
      <c r="I2236" s="1" t="s">
        <v>720</v>
      </c>
      <c r="J2236">
        <v>7500</v>
      </c>
      <c r="K2236">
        <v>258.2</v>
      </c>
      <c r="L2236" s="1" t="s">
        <v>691</v>
      </c>
      <c r="M2236" s="1" t="s">
        <v>984</v>
      </c>
      <c r="N2236">
        <v>0.4</v>
      </c>
      <c r="O2236" s="1" t="s">
        <v>693</v>
      </c>
      <c r="P2236">
        <v>0.5</v>
      </c>
      <c r="Q2236" s="1" t="s">
        <v>694</v>
      </c>
      <c r="R2236" s="1" t="s">
        <v>722</v>
      </c>
      <c r="S2236" s="1" t="s">
        <v>696</v>
      </c>
      <c r="T2236">
        <v>3000</v>
      </c>
      <c r="U2236" s="1" t="s">
        <v>697</v>
      </c>
      <c r="V2236" s="1" t="s">
        <v>698</v>
      </c>
      <c r="W2236" s="1" t="s">
        <v>708</v>
      </c>
    </row>
    <row r="2237" spans="1:23" x14ac:dyDescent="0.25">
      <c r="A2237" s="1" t="s">
        <v>5886</v>
      </c>
      <c r="B2237" s="1" t="s">
        <v>5887</v>
      </c>
      <c r="C2237" s="2">
        <v>42500</v>
      </c>
      <c r="D2237" s="2">
        <v>42505</v>
      </c>
      <c r="E2237">
        <v>4000</v>
      </c>
      <c r="F2237" s="1" t="s">
        <v>5888</v>
      </c>
      <c r="G2237" s="1" t="s">
        <v>688</v>
      </c>
      <c r="H2237" s="1" t="s">
        <v>689</v>
      </c>
      <c r="I2237" s="1" t="s">
        <v>720</v>
      </c>
      <c r="J2237">
        <v>13500</v>
      </c>
      <c r="K2237">
        <v>2700</v>
      </c>
      <c r="L2237" s="1" t="s">
        <v>691</v>
      </c>
      <c r="M2237" s="1" t="s">
        <v>759</v>
      </c>
      <c r="N2237">
        <v>0.35</v>
      </c>
      <c r="O2237" s="1" t="s">
        <v>693</v>
      </c>
      <c r="P2237">
        <v>0.32500000000000001</v>
      </c>
      <c r="Q2237" s="1" t="s">
        <v>694</v>
      </c>
      <c r="R2237" s="1" t="s">
        <v>722</v>
      </c>
      <c r="S2237" s="1" t="s">
        <v>696</v>
      </c>
      <c r="T2237">
        <v>4725</v>
      </c>
      <c r="U2237" s="1" t="s">
        <v>697</v>
      </c>
      <c r="V2237" s="1" t="s">
        <v>698</v>
      </c>
      <c r="W2237" s="1" t="s">
        <v>708</v>
      </c>
    </row>
    <row r="2238" spans="1:23" x14ac:dyDescent="0.25">
      <c r="A2238" s="1" t="s">
        <v>5889</v>
      </c>
      <c r="B2238" s="1" t="s">
        <v>5890</v>
      </c>
      <c r="C2238" s="2">
        <v>42500</v>
      </c>
      <c r="D2238" s="2">
        <v>42521</v>
      </c>
      <c r="E2238">
        <v>2587.1999999999998</v>
      </c>
      <c r="F2238" s="1" t="s">
        <v>5891</v>
      </c>
      <c r="G2238" s="1" t="s">
        <v>688</v>
      </c>
      <c r="H2238" s="1" t="s">
        <v>689</v>
      </c>
      <c r="I2238" s="1" t="s">
        <v>716</v>
      </c>
      <c r="J2238">
        <v>5000</v>
      </c>
      <c r="K2238">
        <v>646.79999999999995</v>
      </c>
      <c r="L2238" s="1" t="s">
        <v>691</v>
      </c>
      <c r="M2238" s="1" t="s">
        <v>759</v>
      </c>
      <c r="N2238">
        <v>0.8</v>
      </c>
      <c r="O2238" s="1" t="s">
        <v>693</v>
      </c>
      <c r="P2238">
        <v>0.75</v>
      </c>
      <c r="Q2238" s="1" t="s">
        <v>694</v>
      </c>
      <c r="R2238" s="1" t="s">
        <v>722</v>
      </c>
      <c r="S2238" s="1" t="s">
        <v>696</v>
      </c>
      <c r="T2238">
        <v>4000</v>
      </c>
      <c r="U2238" s="1" t="s">
        <v>697</v>
      </c>
      <c r="V2238" s="1" t="s">
        <v>698</v>
      </c>
      <c r="W2238" s="1" t="s">
        <v>708</v>
      </c>
    </row>
    <row r="2239" spans="1:23" x14ac:dyDescent="0.25">
      <c r="A2239" s="1" t="s">
        <v>5889</v>
      </c>
      <c r="B2239" s="1" t="s">
        <v>5892</v>
      </c>
      <c r="C2239" s="2">
        <v>42500</v>
      </c>
      <c r="D2239" s="2">
        <v>42521</v>
      </c>
      <c r="E2239">
        <v>664.8</v>
      </c>
      <c r="F2239" s="1" t="s">
        <v>5893</v>
      </c>
      <c r="G2239" s="1" t="s">
        <v>688</v>
      </c>
      <c r="H2239" s="1" t="s">
        <v>689</v>
      </c>
      <c r="I2239" s="1" t="s">
        <v>764</v>
      </c>
      <c r="J2239">
        <v>4000</v>
      </c>
      <c r="K2239">
        <v>249.3</v>
      </c>
      <c r="L2239" s="1" t="s">
        <v>691</v>
      </c>
      <c r="M2239" s="1" t="s">
        <v>759</v>
      </c>
      <c r="N2239">
        <v>0.8</v>
      </c>
      <c r="O2239" s="1" t="s">
        <v>693</v>
      </c>
      <c r="P2239">
        <v>0.625</v>
      </c>
      <c r="Q2239" s="1" t="s">
        <v>694</v>
      </c>
      <c r="R2239" s="1" t="s">
        <v>695</v>
      </c>
      <c r="S2239" s="1" t="s">
        <v>696</v>
      </c>
      <c r="T2239">
        <v>3200</v>
      </c>
      <c r="U2239" s="1" t="s">
        <v>697</v>
      </c>
      <c r="V2239" s="1" t="s">
        <v>698</v>
      </c>
      <c r="W2239" s="1" t="s">
        <v>708</v>
      </c>
    </row>
    <row r="2240" spans="1:23" x14ac:dyDescent="0.25">
      <c r="A2240" s="1" t="s">
        <v>5889</v>
      </c>
      <c r="B2240" s="1" t="s">
        <v>5894</v>
      </c>
      <c r="C2240" s="2">
        <v>42500</v>
      </c>
      <c r="D2240" s="2">
        <v>42521</v>
      </c>
      <c r="E2240">
        <v>1858.2</v>
      </c>
      <c r="F2240" s="1" t="s">
        <v>5895</v>
      </c>
      <c r="G2240" s="1" t="s">
        <v>688</v>
      </c>
      <c r="H2240" s="1" t="s">
        <v>689</v>
      </c>
      <c r="I2240" s="1" t="s">
        <v>767</v>
      </c>
      <c r="J2240">
        <v>4545</v>
      </c>
      <c r="K2240">
        <v>1000</v>
      </c>
      <c r="L2240" s="1" t="s">
        <v>691</v>
      </c>
      <c r="M2240" s="1" t="s">
        <v>759</v>
      </c>
      <c r="N2240">
        <v>0.8</v>
      </c>
      <c r="O2240" s="1" t="s">
        <v>693</v>
      </c>
      <c r="P2240">
        <v>0.46179999999999999</v>
      </c>
      <c r="Q2240" s="1" t="s">
        <v>694</v>
      </c>
      <c r="R2240" s="1" t="s">
        <v>695</v>
      </c>
      <c r="S2240" s="1" t="s">
        <v>696</v>
      </c>
      <c r="T2240">
        <v>3636.36</v>
      </c>
      <c r="U2240" s="1" t="s">
        <v>697</v>
      </c>
      <c r="V2240" s="1" t="s">
        <v>698</v>
      </c>
      <c r="W2240" s="1" t="s">
        <v>708</v>
      </c>
    </row>
    <row r="2241" spans="1:23" x14ac:dyDescent="0.25">
      <c r="A2241" s="1" t="s">
        <v>5889</v>
      </c>
      <c r="B2241" s="1" t="s">
        <v>5896</v>
      </c>
      <c r="C2241" s="2">
        <v>42500</v>
      </c>
      <c r="D2241" s="2">
        <v>42521</v>
      </c>
      <c r="E2241">
        <v>6871.4</v>
      </c>
      <c r="F2241" s="1" t="s">
        <v>5897</v>
      </c>
      <c r="G2241" s="1" t="s">
        <v>688</v>
      </c>
      <c r="H2241" s="1" t="s">
        <v>689</v>
      </c>
      <c r="I2241" s="1" t="s">
        <v>706</v>
      </c>
      <c r="J2241">
        <v>5000</v>
      </c>
      <c r="K2241">
        <v>521.33000000000004</v>
      </c>
      <c r="L2241" s="1" t="s">
        <v>691</v>
      </c>
      <c r="M2241" s="1" t="s">
        <v>759</v>
      </c>
      <c r="N2241">
        <v>0.8</v>
      </c>
      <c r="O2241" s="1" t="s">
        <v>693</v>
      </c>
      <c r="P2241">
        <v>0.92410000000000003</v>
      </c>
      <c r="Q2241" s="1" t="s">
        <v>694</v>
      </c>
      <c r="R2241" s="1" t="s">
        <v>695</v>
      </c>
      <c r="S2241" s="1" t="s">
        <v>696</v>
      </c>
      <c r="T2241">
        <v>4000</v>
      </c>
      <c r="U2241" s="1" t="s">
        <v>697</v>
      </c>
      <c r="V2241" s="1" t="s">
        <v>698</v>
      </c>
      <c r="W2241" s="1" t="s">
        <v>708</v>
      </c>
    </row>
    <row r="2242" spans="1:23" x14ac:dyDescent="0.25">
      <c r="A2242" s="1" t="s">
        <v>5889</v>
      </c>
      <c r="B2242" s="1" t="s">
        <v>5898</v>
      </c>
      <c r="C2242" s="2">
        <v>42500</v>
      </c>
      <c r="D2242" s="2">
        <v>42521</v>
      </c>
      <c r="E2242">
        <v>18.399999999999999</v>
      </c>
      <c r="F2242" s="1" t="s">
        <v>5899</v>
      </c>
      <c r="G2242" s="1" t="s">
        <v>688</v>
      </c>
      <c r="H2242" s="1" t="s">
        <v>689</v>
      </c>
      <c r="I2242" s="1" t="s">
        <v>1389</v>
      </c>
      <c r="J2242">
        <v>300</v>
      </c>
      <c r="K2242">
        <v>190</v>
      </c>
      <c r="L2242" s="1" t="s">
        <v>691</v>
      </c>
      <c r="M2242" s="1" t="s">
        <v>759</v>
      </c>
      <c r="N2242">
        <v>0.8</v>
      </c>
      <c r="O2242" s="1" t="s">
        <v>693</v>
      </c>
      <c r="P2242">
        <v>-9.3261000000000003</v>
      </c>
      <c r="Q2242" s="1" t="s">
        <v>694</v>
      </c>
      <c r="R2242" s="1" t="s">
        <v>695</v>
      </c>
      <c r="S2242" s="1" t="s">
        <v>696</v>
      </c>
      <c r="T2242">
        <v>240</v>
      </c>
      <c r="U2242" s="1" t="s">
        <v>697</v>
      </c>
      <c r="V2242" s="1" t="s">
        <v>698</v>
      </c>
      <c r="W2242" s="1" t="s">
        <v>708</v>
      </c>
    </row>
    <row r="2243" spans="1:23" x14ac:dyDescent="0.25">
      <c r="A2243" s="1" t="s">
        <v>5900</v>
      </c>
      <c r="B2243" s="1" t="s">
        <v>5901</v>
      </c>
      <c r="C2243" s="2">
        <v>42586</v>
      </c>
      <c r="D2243" s="2">
        <v>42606</v>
      </c>
      <c r="E2243">
        <v>4378</v>
      </c>
      <c r="F2243" s="1" t="s">
        <v>5902</v>
      </c>
      <c r="G2243" s="1" t="s">
        <v>688</v>
      </c>
      <c r="H2243" s="1" t="s">
        <v>689</v>
      </c>
      <c r="I2243" s="1" t="s">
        <v>720</v>
      </c>
      <c r="J2243">
        <v>12500</v>
      </c>
      <c r="K2243">
        <v>2500</v>
      </c>
      <c r="L2243" s="1" t="s">
        <v>691</v>
      </c>
      <c r="M2243" s="1" t="s">
        <v>984</v>
      </c>
      <c r="N2243">
        <v>0.4</v>
      </c>
      <c r="O2243" s="1" t="s">
        <v>693</v>
      </c>
      <c r="P2243">
        <v>0.42899999999999999</v>
      </c>
      <c r="Q2243" s="1" t="s">
        <v>694</v>
      </c>
      <c r="R2243" s="1" t="s">
        <v>722</v>
      </c>
      <c r="S2243" s="1" t="s">
        <v>696</v>
      </c>
      <c r="T2243">
        <v>5000</v>
      </c>
      <c r="U2243" s="1" t="s">
        <v>697</v>
      </c>
      <c r="V2243" s="1" t="s">
        <v>698</v>
      </c>
      <c r="W2243" s="1" t="s">
        <v>708</v>
      </c>
    </row>
    <row r="2244" spans="1:23" x14ac:dyDescent="0.25">
      <c r="A2244" s="1" t="s">
        <v>5900</v>
      </c>
      <c r="B2244" s="1" t="s">
        <v>5903</v>
      </c>
      <c r="C2244" s="2">
        <v>42586</v>
      </c>
      <c r="D2244" s="2">
        <v>42606</v>
      </c>
      <c r="E2244">
        <v>3440</v>
      </c>
      <c r="F2244" s="1" t="s">
        <v>5904</v>
      </c>
      <c r="G2244" s="1" t="s">
        <v>688</v>
      </c>
      <c r="H2244" s="1" t="s">
        <v>689</v>
      </c>
      <c r="I2244" s="1" t="s">
        <v>789</v>
      </c>
      <c r="J2244">
        <v>10000</v>
      </c>
      <c r="K2244">
        <v>1720</v>
      </c>
      <c r="L2244" s="1" t="s">
        <v>691</v>
      </c>
      <c r="M2244" s="1" t="s">
        <v>984</v>
      </c>
      <c r="N2244">
        <v>0.4</v>
      </c>
      <c r="O2244" s="1" t="s">
        <v>693</v>
      </c>
      <c r="P2244">
        <v>0.5</v>
      </c>
      <c r="Q2244" s="1" t="s">
        <v>694</v>
      </c>
      <c r="R2244" s="1" t="s">
        <v>695</v>
      </c>
      <c r="S2244" s="1" t="s">
        <v>696</v>
      </c>
      <c r="T2244">
        <v>4000</v>
      </c>
      <c r="U2244" s="1" t="s">
        <v>697</v>
      </c>
      <c r="V2244" s="1" t="s">
        <v>698</v>
      </c>
      <c r="W2244" s="1" t="s">
        <v>708</v>
      </c>
    </row>
    <row r="2245" spans="1:23" x14ac:dyDescent="0.25">
      <c r="A2245" s="1" t="s">
        <v>5900</v>
      </c>
      <c r="B2245" s="1" t="s">
        <v>5905</v>
      </c>
      <c r="C2245" s="2">
        <v>42586</v>
      </c>
      <c r="D2245" s="2">
        <v>42606</v>
      </c>
      <c r="E2245">
        <v>1871.6</v>
      </c>
      <c r="F2245" s="1" t="s">
        <v>5906</v>
      </c>
      <c r="G2245" s="1" t="s">
        <v>688</v>
      </c>
      <c r="H2245" s="1" t="s">
        <v>689</v>
      </c>
      <c r="I2245" s="1" t="s">
        <v>716</v>
      </c>
      <c r="J2245">
        <v>5000</v>
      </c>
      <c r="K2245">
        <v>935.8</v>
      </c>
      <c r="L2245" s="1" t="s">
        <v>691</v>
      </c>
      <c r="M2245" s="1" t="s">
        <v>984</v>
      </c>
      <c r="N2245">
        <v>0.4</v>
      </c>
      <c r="O2245" s="1" t="s">
        <v>693</v>
      </c>
      <c r="P2245">
        <v>0.5</v>
      </c>
      <c r="Q2245" s="1" t="s">
        <v>694</v>
      </c>
      <c r="R2245" s="1" t="s">
        <v>695</v>
      </c>
      <c r="S2245" s="1" t="s">
        <v>696</v>
      </c>
      <c r="T2245">
        <v>2000</v>
      </c>
      <c r="U2245" s="1" t="s">
        <v>697</v>
      </c>
      <c r="V2245" s="1" t="s">
        <v>698</v>
      </c>
      <c r="W2245" s="1" t="s">
        <v>708</v>
      </c>
    </row>
    <row r="2246" spans="1:23" x14ac:dyDescent="0.25">
      <c r="A2246" s="1" t="s">
        <v>5900</v>
      </c>
      <c r="B2246" s="1" t="s">
        <v>5907</v>
      </c>
      <c r="C2246" s="2">
        <v>42586</v>
      </c>
      <c r="D2246" s="2">
        <v>42606</v>
      </c>
      <c r="E2246">
        <v>5310.4</v>
      </c>
      <c r="F2246" s="1" t="s">
        <v>5908</v>
      </c>
      <c r="G2246" s="1" t="s">
        <v>688</v>
      </c>
      <c r="H2246" s="1" t="s">
        <v>689</v>
      </c>
      <c r="I2246" s="1" t="s">
        <v>741</v>
      </c>
      <c r="J2246">
        <v>10000</v>
      </c>
      <c r="K2246">
        <v>2000</v>
      </c>
      <c r="L2246" s="1" t="s">
        <v>691</v>
      </c>
      <c r="M2246" s="1" t="s">
        <v>984</v>
      </c>
      <c r="N2246">
        <v>0.4</v>
      </c>
      <c r="O2246" s="1" t="s">
        <v>693</v>
      </c>
      <c r="P2246">
        <v>0.62339999999999995</v>
      </c>
      <c r="Q2246" s="1" t="s">
        <v>694</v>
      </c>
      <c r="R2246" s="1" t="s">
        <v>695</v>
      </c>
      <c r="S2246" s="1" t="s">
        <v>696</v>
      </c>
      <c r="T2246">
        <v>4000</v>
      </c>
      <c r="U2246" s="1" t="s">
        <v>697</v>
      </c>
      <c r="V2246" s="1" t="s">
        <v>698</v>
      </c>
      <c r="W2246" s="1" t="s">
        <v>708</v>
      </c>
    </row>
    <row r="2247" spans="1:23" x14ac:dyDescent="0.25">
      <c r="A2247" s="1" t="s">
        <v>5909</v>
      </c>
      <c r="B2247" s="1" t="s">
        <v>5910</v>
      </c>
      <c r="C2247" s="2">
        <v>42731</v>
      </c>
      <c r="D2247" s="2">
        <v>42735</v>
      </c>
      <c r="E2247">
        <v>1000</v>
      </c>
      <c r="F2247" s="1" t="s">
        <v>5911</v>
      </c>
      <c r="G2247" s="1" t="s">
        <v>688</v>
      </c>
      <c r="H2247" s="1" t="s">
        <v>689</v>
      </c>
      <c r="I2247" s="1" t="s">
        <v>720</v>
      </c>
      <c r="J2247">
        <v>3333</v>
      </c>
      <c r="K2247">
        <v>0</v>
      </c>
      <c r="L2247" s="1" t="s">
        <v>691</v>
      </c>
      <c r="M2247" s="1" t="s">
        <v>984</v>
      </c>
      <c r="N2247">
        <v>0.4</v>
      </c>
      <c r="O2247" s="1" t="s">
        <v>693</v>
      </c>
      <c r="P2247">
        <v>1</v>
      </c>
      <c r="Q2247" s="1" t="s">
        <v>694</v>
      </c>
      <c r="R2247" s="1" t="s">
        <v>722</v>
      </c>
      <c r="S2247" s="1" t="s">
        <v>696</v>
      </c>
      <c r="T2247">
        <v>1333.33</v>
      </c>
      <c r="U2247" s="1" t="s">
        <v>697</v>
      </c>
      <c r="V2247" s="1" t="s">
        <v>698</v>
      </c>
      <c r="W2247" s="1" t="s">
        <v>708</v>
      </c>
    </row>
    <row r="2248" spans="1:23" x14ac:dyDescent="0.25">
      <c r="A2248" s="1" t="s">
        <v>5909</v>
      </c>
      <c r="B2248" s="1" t="s">
        <v>5912</v>
      </c>
      <c r="C2248" s="2">
        <v>42731</v>
      </c>
      <c r="D2248" s="2">
        <v>42735</v>
      </c>
      <c r="E2248">
        <v>1000</v>
      </c>
      <c r="F2248" s="1" t="s">
        <v>5913</v>
      </c>
      <c r="G2248" s="1" t="s">
        <v>688</v>
      </c>
      <c r="H2248" s="1" t="s">
        <v>689</v>
      </c>
      <c r="I2248" s="1" t="s">
        <v>741</v>
      </c>
      <c r="J2248">
        <v>5000</v>
      </c>
      <c r="K2248">
        <v>0</v>
      </c>
      <c r="L2248" s="1" t="s">
        <v>691</v>
      </c>
      <c r="M2248" s="1" t="s">
        <v>984</v>
      </c>
      <c r="N2248">
        <v>0.4</v>
      </c>
      <c r="O2248" s="1" t="s">
        <v>693</v>
      </c>
      <c r="P2248">
        <v>1</v>
      </c>
      <c r="Q2248" s="1" t="s">
        <v>694</v>
      </c>
      <c r="R2248" s="1" t="s">
        <v>695</v>
      </c>
      <c r="S2248" s="1" t="s">
        <v>696</v>
      </c>
      <c r="T2248">
        <v>2000</v>
      </c>
      <c r="U2248" s="1" t="s">
        <v>697</v>
      </c>
      <c r="V2248" s="1" t="s">
        <v>698</v>
      </c>
      <c r="W2248" s="1" t="s">
        <v>708</v>
      </c>
    </row>
    <row r="2249" spans="1:23" x14ac:dyDescent="0.25">
      <c r="A2249" s="1" t="s">
        <v>5909</v>
      </c>
      <c r="B2249" s="1" t="s">
        <v>5914</v>
      </c>
      <c r="C2249" s="2">
        <v>42731</v>
      </c>
      <c r="D2249" s="2">
        <v>42735</v>
      </c>
      <c r="E2249">
        <v>1000</v>
      </c>
      <c r="F2249" s="1" t="s">
        <v>5915</v>
      </c>
      <c r="G2249" s="1" t="s">
        <v>688</v>
      </c>
      <c r="H2249" s="1" t="s">
        <v>689</v>
      </c>
      <c r="I2249" s="1" t="s">
        <v>702</v>
      </c>
      <c r="J2249">
        <v>4000</v>
      </c>
      <c r="K2249">
        <v>0</v>
      </c>
      <c r="L2249" s="1" t="s">
        <v>691</v>
      </c>
      <c r="M2249" s="1" t="s">
        <v>984</v>
      </c>
      <c r="N2249">
        <v>0.4</v>
      </c>
      <c r="O2249" s="1" t="s">
        <v>693</v>
      </c>
      <c r="P2249">
        <v>1</v>
      </c>
      <c r="Q2249" s="1" t="s">
        <v>694</v>
      </c>
      <c r="R2249" s="1" t="s">
        <v>722</v>
      </c>
      <c r="S2249" s="1" t="s">
        <v>696</v>
      </c>
      <c r="T2249">
        <v>1600</v>
      </c>
      <c r="U2249" s="1" t="s">
        <v>697</v>
      </c>
      <c r="V2249" s="1" t="s">
        <v>698</v>
      </c>
      <c r="W2249" s="1" t="s">
        <v>708</v>
      </c>
    </row>
    <row r="2250" spans="1:23" x14ac:dyDescent="0.25">
      <c r="A2250" s="1" t="s">
        <v>5916</v>
      </c>
      <c r="B2250" s="1" t="s">
        <v>5917</v>
      </c>
      <c r="C2250" s="2">
        <v>42695</v>
      </c>
      <c r="D2250" s="2">
        <v>42702</v>
      </c>
      <c r="E2250">
        <v>10.5</v>
      </c>
      <c r="F2250" s="1" t="s">
        <v>5918</v>
      </c>
      <c r="G2250" s="1" t="s">
        <v>688</v>
      </c>
      <c r="H2250" s="1" t="s">
        <v>689</v>
      </c>
      <c r="I2250" s="1" t="s">
        <v>706</v>
      </c>
      <c r="J2250">
        <v>6000</v>
      </c>
      <c r="K2250">
        <v>9.27</v>
      </c>
      <c r="L2250" s="1" t="s">
        <v>691</v>
      </c>
      <c r="M2250" s="1" t="s">
        <v>984</v>
      </c>
      <c r="N2250">
        <v>0.5</v>
      </c>
      <c r="O2250" s="1" t="s">
        <v>693</v>
      </c>
      <c r="P2250">
        <v>0.1174</v>
      </c>
      <c r="Q2250" s="1" t="s">
        <v>694</v>
      </c>
      <c r="R2250" s="1" t="s">
        <v>707</v>
      </c>
      <c r="S2250" s="1" t="s">
        <v>696</v>
      </c>
      <c r="T2250">
        <v>3000</v>
      </c>
      <c r="U2250" s="1" t="s">
        <v>697</v>
      </c>
      <c r="V2250" s="1" t="s">
        <v>698</v>
      </c>
      <c r="W2250" s="1" t="s">
        <v>708</v>
      </c>
    </row>
    <row r="2251" spans="1:23" x14ac:dyDescent="0.25">
      <c r="A2251" s="1" t="s">
        <v>5916</v>
      </c>
      <c r="B2251" s="1" t="s">
        <v>5919</v>
      </c>
      <c r="C2251" s="2">
        <v>42695</v>
      </c>
      <c r="D2251" s="2">
        <v>42702</v>
      </c>
      <c r="E2251">
        <v>7489.5</v>
      </c>
      <c r="F2251" s="1" t="s">
        <v>5920</v>
      </c>
      <c r="G2251" s="1" t="s">
        <v>688</v>
      </c>
      <c r="H2251" s="1" t="s">
        <v>689</v>
      </c>
      <c r="I2251" s="1" t="s">
        <v>716</v>
      </c>
      <c r="J2251">
        <v>1000000</v>
      </c>
      <c r="K2251">
        <v>499.99</v>
      </c>
      <c r="L2251" s="1" t="s">
        <v>691</v>
      </c>
      <c r="M2251" s="1" t="s">
        <v>984</v>
      </c>
      <c r="N2251">
        <v>0.5</v>
      </c>
      <c r="O2251" s="1" t="s">
        <v>1029</v>
      </c>
      <c r="P2251">
        <v>0.93320000000000003</v>
      </c>
      <c r="Q2251" s="1" t="s">
        <v>694</v>
      </c>
      <c r="R2251" s="1" t="s">
        <v>722</v>
      </c>
      <c r="S2251" s="1" t="s">
        <v>696</v>
      </c>
      <c r="T2251">
        <v>500</v>
      </c>
      <c r="U2251" s="1" t="s">
        <v>697</v>
      </c>
      <c r="V2251" s="1" t="s">
        <v>698</v>
      </c>
      <c r="W2251" s="1" t="s">
        <v>708</v>
      </c>
    </row>
    <row r="2252" spans="1:23" x14ac:dyDescent="0.25">
      <c r="A2252" s="1" t="s">
        <v>5921</v>
      </c>
      <c r="B2252" s="1" t="s">
        <v>5922</v>
      </c>
      <c r="C2252" s="2">
        <v>42586</v>
      </c>
      <c r="D2252" s="2">
        <v>42612</v>
      </c>
      <c r="E2252">
        <v>2132.8000000000002</v>
      </c>
      <c r="F2252" s="1" t="s">
        <v>5923</v>
      </c>
      <c r="G2252" s="1" t="s">
        <v>688</v>
      </c>
      <c r="H2252" s="1" t="s">
        <v>689</v>
      </c>
      <c r="I2252" s="1" t="s">
        <v>690</v>
      </c>
      <c r="J2252">
        <v>6000</v>
      </c>
      <c r="K2252">
        <v>1500</v>
      </c>
      <c r="L2252" s="1" t="s">
        <v>691</v>
      </c>
      <c r="M2252" s="1" t="s">
        <v>984</v>
      </c>
      <c r="N2252">
        <v>0.4</v>
      </c>
      <c r="O2252" s="1" t="s">
        <v>693</v>
      </c>
      <c r="P2252">
        <v>0.29670000000000002</v>
      </c>
      <c r="Q2252" s="1" t="s">
        <v>694</v>
      </c>
      <c r="R2252" s="1" t="s">
        <v>695</v>
      </c>
      <c r="S2252" s="1" t="s">
        <v>696</v>
      </c>
      <c r="T2252">
        <v>2400</v>
      </c>
      <c r="U2252" s="1" t="s">
        <v>697</v>
      </c>
      <c r="V2252" s="1" t="s">
        <v>698</v>
      </c>
      <c r="W2252" s="1" t="s">
        <v>699</v>
      </c>
    </row>
    <row r="2253" spans="1:23" x14ac:dyDescent="0.25">
      <c r="A2253" s="1" t="s">
        <v>5921</v>
      </c>
      <c r="B2253" s="1" t="s">
        <v>5924</v>
      </c>
      <c r="C2253" s="2">
        <v>42586</v>
      </c>
      <c r="D2253" s="2">
        <v>42612</v>
      </c>
      <c r="E2253">
        <v>2867.2</v>
      </c>
      <c r="F2253" s="1" t="s">
        <v>5925</v>
      </c>
      <c r="G2253" s="1" t="s">
        <v>688</v>
      </c>
      <c r="H2253" s="1" t="s">
        <v>689</v>
      </c>
      <c r="I2253" s="1" t="s">
        <v>907</v>
      </c>
      <c r="J2253">
        <v>6000</v>
      </c>
      <c r="K2253">
        <v>1200</v>
      </c>
      <c r="L2253" s="1" t="s">
        <v>691</v>
      </c>
      <c r="M2253" s="1" t="s">
        <v>984</v>
      </c>
      <c r="N2253">
        <v>0.4</v>
      </c>
      <c r="O2253" s="1" t="s">
        <v>693</v>
      </c>
      <c r="P2253">
        <v>0.58150000000000002</v>
      </c>
      <c r="Q2253" s="1" t="s">
        <v>694</v>
      </c>
      <c r="R2253" s="1" t="s">
        <v>695</v>
      </c>
      <c r="S2253" s="1" t="s">
        <v>696</v>
      </c>
      <c r="T2253">
        <v>2400</v>
      </c>
      <c r="U2253" s="1" t="s">
        <v>697</v>
      </c>
      <c r="V2253" s="1" t="s">
        <v>698</v>
      </c>
      <c r="W2253" s="1" t="s">
        <v>699</v>
      </c>
    </row>
    <row r="2254" spans="1:23" x14ac:dyDescent="0.25">
      <c r="A2254" s="1" t="s">
        <v>5926</v>
      </c>
      <c r="B2254" s="1" t="s">
        <v>5927</v>
      </c>
      <c r="C2254" s="2">
        <v>42522</v>
      </c>
      <c r="D2254" s="2">
        <v>42541</v>
      </c>
      <c r="E2254">
        <v>2711</v>
      </c>
      <c r="F2254" s="1" t="s">
        <v>5928</v>
      </c>
      <c r="G2254" s="1" t="s">
        <v>688</v>
      </c>
      <c r="H2254" s="1" t="s">
        <v>689</v>
      </c>
      <c r="I2254" s="1" t="s">
        <v>690</v>
      </c>
      <c r="J2254">
        <v>5000</v>
      </c>
      <c r="K2254">
        <v>1300</v>
      </c>
      <c r="L2254" s="1" t="s">
        <v>691</v>
      </c>
      <c r="M2254" s="1" t="s">
        <v>984</v>
      </c>
      <c r="N2254">
        <v>0.4</v>
      </c>
      <c r="O2254" s="1" t="s">
        <v>693</v>
      </c>
      <c r="P2254">
        <v>0.52049999999999996</v>
      </c>
      <c r="Q2254" s="1" t="s">
        <v>694</v>
      </c>
      <c r="R2254" s="1" t="s">
        <v>695</v>
      </c>
      <c r="S2254" s="1" t="s">
        <v>696</v>
      </c>
      <c r="T2254">
        <v>2000</v>
      </c>
      <c r="U2254" s="1" t="s">
        <v>697</v>
      </c>
      <c r="V2254" s="1" t="s">
        <v>698</v>
      </c>
      <c r="W2254" s="1" t="s">
        <v>699</v>
      </c>
    </row>
    <row r="2255" spans="1:23" x14ac:dyDescent="0.25">
      <c r="A2255" s="1" t="s">
        <v>5929</v>
      </c>
      <c r="B2255" s="1" t="s">
        <v>5930</v>
      </c>
      <c r="C2255" s="2">
        <v>42614</v>
      </c>
      <c r="D2255" s="2">
        <v>42643</v>
      </c>
      <c r="E2255">
        <v>3000</v>
      </c>
      <c r="F2255" s="1" t="s">
        <v>5931</v>
      </c>
      <c r="G2255" s="1" t="s">
        <v>688</v>
      </c>
      <c r="H2255" s="1" t="s">
        <v>689</v>
      </c>
      <c r="I2255" s="1" t="s">
        <v>907</v>
      </c>
      <c r="J2255">
        <v>7500</v>
      </c>
      <c r="K2255">
        <v>1500</v>
      </c>
      <c r="L2255" s="1" t="s">
        <v>691</v>
      </c>
      <c r="M2255" s="1" t="s">
        <v>984</v>
      </c>
      <c r="N2255">
        <v>0.4</v>
      </c>
      <c r="O2255" s="1" t="s">
        <v>693</v>
      </c>
      <c r="P2255">
        <v>0.5</v>
      </c>
      <c r="Q2255" s="1" t="s">
        <v>694</v>
      </c>
      <c r="R2255" s="1" t="s">
        <v>695</v>
      </c>
      <c r="S2255" s="1" t="s">
        <v>696</v>
      </c>
      <c r="T2255">
        <v>3000</v>
      </c>
      <c r="U2255" s="1" t="s">
        <v>697</v>
      </c>
      <c r="V2255" s="1" t="s">
        <v>698</v>
      </c>
      <c r="W2255" s="1" t="s">
        <v>708</v>
      </c>
    </row>
    <row r="2256" spans="1:23" x14ac:dyDescent="0.25">
      <c r="A2256" s="1" t="s">
        <v>5929</v>
      </c>
      <c r="B2256" s="1" t="s">
        <v>5932</v>
      </c>
      <c r="C2256" s="2">
        <v>42614</v>
      </c>
      <c r="D2256" s="2">
        <v>42643</v>
      </c>
      <c r="E2256">
        <v>2000</v>
      </c>
      <c r="F2256" s="1" t="s">
        <v>5933</v>
      </c>
      <c r="G2256" s="1" t="s">
        <v>688</v>
      </c>
      <c r="H2256" s="1" t="s">
        <v>689</v>
      </c>
      <c r="I2256" s="1" t="s">
        <v>690</v>
      </c>
      <c r="J2256">
        <v>8000</v>
      </c>
      <c r="K2256">
        <v>2000</v>
      </c>
      <c r="L2256" s="1" t="s">
        <v>691</v>
      </c>
      <c r="M2256" s="1" t="s">
        <v>984</v>
      </c>
      <c r="N2256">
        <v>0.4</v>
      </c>
      <c r="O2256" s="1" t="s">
        <v>693</v>
      </c>
      <c r="P2256">
        <v>0</v>
      </c>
      <c r="Q2256" s="1" t="s">
        <v>694</v>
      </c>
      <c r="R2256" s="1" t="s">
        <v>695</v>
      </c>
      <c r="S2256" s="1" t="s">
        <v>696</v>
      </c>
      <c r="T2256">
        <v>3200</v>
      </c>
      <c r="U2256" s="1" t="s">
        <v>697</v>
      </c>
      <c r="V2256" s="1" t="s">
        <v>698</v>
      </c>
      <c r="W2256" s="1" t="s">
        <v>708</v>
      </c>
    </row>
    <row r="2257" spans="1:23" x14ac:dyDescent="0.25">
      <c r="A2257" s="1" t="s">
        <v>5934</v>
      </c>
      <c r="B2257" s="1" t="s">
        <v>5935</v>
      </c>
      <c r="C2257" s="2">
        <v>42552</v>
      </c>
      <c r="D2257" s="2">
        <v>42582</v>
      </c>
      <c r="E2257">
        <v>2466</v>
      </c>
      <c r="F2257" s="1" t="s">
        <v>5936</v>
      </c>
      <c r="G2257" s="1" t="s">
        <v>688</v>
      </c>
      <c r="H2257" s="1" t="s">
        <v>689</v>
      </c>
      <c r="I2257" s="1" t="s">
        <v>690</v>
      </c>
      <c r="J2257">
        <v>12500</v>
      </c>
      <c r="K2257">
        <v>1361.2</v>
      </c>
      <c r="L2257" s="1" t="s">
        <v>691</v>
      </c>
      <c r="M2257" s="1" t="s">
        <v>984</v>
      </c>
      <c r="N2257">
        <v>0.4</v>
      </c>
      <c r="O2257" s="1" t="s">
        <v>693</v>
      </c>
      <c r="P2257">
        <v>0.44800000000000001</v>
      </c>
      <c r="Q2257" s="1" t="s">
        <v>694</v>
      </c>
      <c r="R2257" s="1" t="s">
        <v>695</v>
      </c>
      <c r="S2257" s="1" t="s">
        <v>696</v>
      </c>
      <c r="T2257">
        <v>5000</v>
      </c>
      <c r="U2257" s="1" t="s">
        <v>697</v>
      </c>
      <c r="V2257" s="1" t="s">
        <v>698</v>
      </c>
      <c r="W2257" s="1" t="s">
        <v>699</v>
      </c>
    </row>
    <row r="2258" spans="1:23" x14ac:dyDescent="0.25">
      <c r="A2258" s="1" t="s">
        <v>5937</v>
      </c>
      <c r="B2258" s="1" t="s">
        <v>5938</v>
      </c>
      <c r="C2258" s="2">
        <v>42644</v>
      </c>
      <c r="D2258" s="2">
        <v>42673</v>
      </c>
      <c r="E2258">
        <v>360</v>
      </c>
      <c r="F2258" s="1" t="s">
        <v>5939</v>
      </c>
      <c r="G2258" s="1" t="s">
        <v>688</v>
      </c>
      <c r="H2258" s="1" t="s">
        <v>689</v>
      </c>
      <c r="I2258" s="1" t="s">
        <v>702</v>
      </c>
      <c r="J2258">
        <v>600</v>
      </c>
      <c r="K2258">
        <v>147.5</v>
      </c>
      <c r="L2258" s="1" t="s">
        <v>691</v>
      </c>
      <c r="M2258" s="1" t="s">
        <v>4868</v>
      </c>
      <c r="N2258">
        <v>6</v>
      </c>
      <c r="O2258" s="1" t="s">
        <v>2731</v>
      </c>
      <c r="P2258">
        <v>0.59030000000000005</v>
      </c>
      <c r="Q2258" s="1" t="s">
        <v>694</v>
      </c>
      <c r="R2258" s="1" t="s">
        <v>695</v>
      </c>
      <c r="S2258" s="1" t="s">
        <v>696</v>
      </c>
      <c r="T2258">
        <v>3600</v>
      </c>
      <c r="U2258" s="1" t="s">
        <v>697</v>
      </c>
      <c r="V2258" s="1" t="s">
        <v>698</v>
      </c>
      <c r="W2258" s="1" t="s">
        <v>708</v>
      </c>
    </row>
    <row r="2259" spans="1:23" x14ac:dyDescent="0.25">
      <c r="A2259" s="1" t="s">
        <v>5940</v>
      </c>
      <c r="B2259" s="1" t="s">
        <v>5941</v>
      </c>
      <c r="C2259" s="2">
        <v>42644</v>
      </c>
      <c r="D2259" s="2">
        <v>42673</v>
      </c>
      <c r="E2259">
        <v>3594</v>
      </c>
      <c r="F2259" s="1" t="s">
        <v>5942</v>
      </c>
      <c r="G2259" s="1" t="s">
        <v>688</v>
      </c>
      <c r="H2259" s="1" t="s">
        <v>689</v>
      </c>
      <c r="I2259" s="1" t="s">
        <v>702</v>
      </c>
      <c r="J2259">
        <v>600</v>
      </c>
      <c r="K2259">
        <v>1480</v>
      </c>
      <c r="L2259" s="1" t="s">
        <v>691</v>
      </c>
      <c r="M2259" s="1" t="s">
        <v>4868</v>
      </c>
      <c r="N2259">
        <v>6</v>
      </c>
      <c r="O2259" s="1" t="s">
        <v>2731</v>
      </c>
      <c r="P2259">
        <v>0.58819999999999995</v>
      </c>
      <c r="Q2259" s="1" t="s">
        <v>694</v>
      </c>
      <c r="R2259" s="1" t="s">
        <v>695</v>
      </c>
      <c r="S2259" s="1" t="s">
        <v>696</v>
      </c>
      <c r="T2259">
        <v>3600</v>
      </c>
      <c r="U2259" s="1" t="s">
        <v>697</v>
      </c>
      <c r="V2259" s="1" t="s">
        <v>698</v>
      </c>
      <c r="W2259" s="1" t="s">
        <v>708</v>
      </c>
    </row>
    <row r="2260" spans="1:23" x14ac:dyDescent="0.25">
      <c r="A2260" s="1" t="s">
        <v>5943</v>
      </c>
      <c r="B2260" s="1" t="s">
        <v>5944</v>
      </c>
      <c r="C2260" s="2">
        <v>42724</v>
      </c>
      <c r="D2260" s="2">
        <v>42735</v>
      </c>
      <c r="E2260">
        <v>5000</v>
      </c>
      <c r="F2260" s="1" t="s">
        <v>5945</v>
      </c>
      <c r="G2260" s="1" t="s">
        <v>688</v>
      </c>
      <c r="H2260" s="1" t="s">
        <v>689</v>
      </c>
      <c r="I2260" s="1" t="s">
        <v>1914</v>
      </c>
      <c r="J2260">
        <v>667</v>
      </c>
      <c r="K2260">
        <v>0</v>
      </c>
      <c r="L2260" s="1" t="s">
        <v>691</v>
      </c>
      <c r="M2260" s="1" t="s">
        <v>984</v>
      </c>
      <c r="N2260">
        <v>6</v>
      </c>
      <c r="O2260" s="1" t="s">
        <v>2731</v>
      </c>
      <c r="P2260">
        <v>1</v>
      </c>
      <c r="Q2260" s="1" t="s">
        <v>694</v>
      </c>
      <c r="R2260" s="1" t="s">
        <v>695</v>
      </c>
      <c r="S2260" s="1" t="s">
        <v>696</v>
      </c>
      <c r="T2260">
        <v>4</v>
      </c>
      <c r="U2260" s="1" t="s">
        <v>697</v>
      </c>
      <c r="V2260" s="1" t="s">
        <v>698</v>
      </c>
      <c r="W2260" s="1" t="s">
        <v>708</v>
      </c>
    </row>
    <row r="2261" spans="1:23" x14ac:dyDescent="0.25">
      <c r="A2261" s="1" t="s">
        <v>5943</v>
      </c>
      <c r="B2261" s="1" t="s">
        <v>5946</v>
      </c>
      <c r="C2261" s="2">
        <v>42724</v>
      </c>
      <c r="D2261" s="2">
        <v>42735</v>
      </c>
      <c r="E2261">
        <v>5000</v>
      </c>
      <c r="F2261" s="1" t="s">
        <v>5947</v>
      </c>
      <c r="G2261" s="1" t="s">
        <v>688</v>
      </c>
      <c r="H2261" s="1" t="s">
        <v>689</v>
      </c>
      <c r="I2261" s="1" t="s">
        <v>702</v>
      </c>
      <c r="J2261">
        <v>1000</v>
      </c>
      <c r="K2261">
        <v>0</v>
      </c>
      <c r="L2261" s="1" t="s">
        <v>691</v>
      </c>
      <c r="M2261" s="1" t="s">
        <v>984</v>
      </c>
      <c r="N2261">
        <v>6</v>
      </c>
      <c r="O2261" s="1" t="s">
        <v>2731</v>
      </c>
      <c r="P2261">
        <v>1</v>
      </c>
      <c r="Q2261" s="1" t="s">
        <v>694</v>
      </c>
      <c r="R2261" s="1" t="s">
        <v>695</v>
      </c>
      <c r="S2261" s="1" t="s">
        <v>696</v>
      </c>
      <c r="T2261">
        <v>6</v>
      </c>
      <c r="U2261" s="1" t="s">
        <v>697</v>
      </c>
      <c r="V2261" s="1" t="s">
        <v>698</v>
      </c>
      <c r="W2261" s="1" t="s">
        <v>708</v>
      </c>
    </row>
    <row r="2262" spans="1:23" x14ac:dyDescent="0.25">
      <c r="A2262" s="1" t="s">
        <v>5948</v>
      </c>
      <c r="B2262" s="1" t="s">
        <v>5949</v>
      </c>
      <c r="C2262" s="2">
        <v>42380</v>
      </c>
      <c r="D2262" s="2">
        <v>42389</v>
      </c>
      <c r="E2262">
        <v>3911.2</v>
      </c>
      <c r="F2262" s="1" t="s">
        <v>5950</v>
      </c>
      <c r="G2262" s="1" t="s">
        <v>688</v>
      </c>
      <c r="H2262" s="1" t="s">
        <v>689</v>
      </c>
      <c r="I2262" s="1" t="s">
        <v>989</v>
      </c>
      <c r="J2262">
        <v>11333</v>
      </c>
      <c r="K2262">
        <v>1700</v>
      </c>
      <c r="L2262" s="1" t="s">
        <v>691</v>
      </c>
      <c r="M2262" s="1" t="s">
        <v>726</v>
      </c>
      <c r="N2262">
        <v>0.4</v>
      </c>
      <c r="O2262" s="1" t="s">
        <v>693</v>
      </c>
      <c r="P2262">
        <v>0.56540000000000001</v>
      </c>
      <c r="Q2262" s="1" t="s">
        <v>694</v>
      </c>
      <c r="R2262" s="1" t="s">
        <v>695</v>
      </c>
      <c r="S2262" s="1" t="s">
        <v>696</v>
      </c>
      <c r="T2262">
        <v>4533.33</v>
      </c>
      <c r="U2262" s="1" t="s">
        <v>697</v>
      </c>
      <c r="V2262" s="1" t="s">
        <v>698</v>
      </c>
      <c r="W2262" s="1" t="s">
        <v>708</v>
      </c>
    </row>
    <row r="2263" spans="1:23" x14ac:dyDescent="0.25">
      <c r="A2263" s="1" t="s">
        <v>5948</v>
      </c>
      <c r="B2263" s="1" t="s">
        <v>5951</v>
      </c>
      <c r="C2263" s="2">
        <v>42380</v>
      </c>
      <c r="D2263" s="2">
        <v>42389</v>
      </c>
      <c r="E2263">
        <v>1762.4</v>
      </c>
      <c r="F2263" s="1" t="s">
        <v>5952</v>
      </c>
      <c r="G2263" s="1" t="s">
        <v>688</v>
      </c>
      <c r="H2263" s="1" t="s">
        <v>689</v>
      </c>
      <c r="I2263" s="1" t="s">
        <v>764</v>
      </c>
      <c r="J2263">
        <v>5000</v>
      </c>
      <c r="K2263">
        <v>1321.8</v>
      </c>
      <c r="L2263" s="1" t="s">
        <v>691</v>
      </c>
      <c r="M2263" s="1" t="s">
        <v>726</v>
      </c>
      <c r="N2263">
        <v>0.4</v>
      </c>
      <c r="O2263" s="1" t="s">
        <v>693</v>
      </c>
      <c r="P2263">
        <v>0.25</v>
      </c>
      <c r="Q2263" s="1" t="s">
        <v>694</v>
      </c>
      <c r="R2263" s="1" t="s">
        <v>695</v>
      </c>
      <c r="S2263" s="1" t="s">
        <v>696</v>
      </c>
      <c r="T2263">
        <v>2000</v>
      </c>
      <c r="U2263" s="1" t="s">
        <v>697</v>
      </c>
      <c r="V2263" s="1" t="s">
        <v>698</v>
      </c>
      <c r="W2263" s="1" t="s">
        <v>708</v>
      </c>
    </row>
    <row r="2264" spans="1:23" x14ac:dyDescent="0.25">
      <c r="A2264" s="1" t="s">
        <v>5948</v>
      </c>
      <c r="B2264" s="1" t="s">
        <v>5953</v>
      </c>
      <c r="C2264" s="2">
        <v>42380</v>
      </c>
      <c r="D2264" s="2">
        <v>42389</v>
      </c>
      <c r="E2264">
        <v>2010.4</v>
      </c>
      <c r="F2264" s="1" t="s">
        <v>5954</v>
      </c>
      <c r="G2264" s="1" t="s">
        <v>688</v>
      </c>
      <c r="H2264" s="1" t="s">
        <v>689</v>
      </c>
      <c r="I2264" s="1" t="s">
        <v>716</v>
      </c>
      <c r="J2264">
        <v>5000</v>
      </c>
      <c r="K2264">
        <v>1000</v>
      </c>
      <c r="L2264" s="1" t="s">
        <v>691</v>
      </c>
      <c r="M2264" s="1" t="s">
        <v>726</v>
      </c>
      <c r="N2264">
        <v>0.4</v>
      </c>
      <c r="O2264" s="1" t="s">
        <v>693</v>
      </c>
      <c r="P2264">
        <v>0.50260000000000005</v>
      </c>
      <c r="Q2264" s="1" t="s">
        <v>694</v>
      </c>
      <c r="R2264" s="1" t="s">
        <v>695</v>
      </c>
      <c r="S2264" s="1" t="s">
        <v>696</v>
      </c>
      <c r="T2264">
        <v>2000</v>
      </c>
      <c r="U2264" s="1" t="s">
        <v>697</v>
      </c>
      <c r="V2264" s="1" t="s">
        <v>698</v>
      </c>
      <c r="W2264" s="1" t="s">
        <v>708</v>
      </c>
    </row>
    <row r="2265" spans="1:23" x14ac:dyDescent="0.25">
      <c r="A2265" s="1" t="s">
        <v>5948</v>
      </c>
      <c r="B2265" s="1" t="s">
        <v>5955</v>
      </c>
      <c r="C2265" s="2">
        <v>42380</v>
      </c>
      <c r="D2265" s="2">
        <v>42389</v>
      </c>
      <c r="E2265">
        <v>316</v>
      </c>
      <c r="F2265" s="1" t="s">
        <v>5956</v>
      </c>
      <c r="G2265" s="1" t="s">
        <v>688</v>
      </c>
      <c r="H2265" s="1" t="s">
        <v>689</v>
      </c>
      <c r="I2265" s="1" t="s">
        <v>706</v>
      </c>
      <c r="J2265">
        <v>4000</v>
      </c>
      <c r="K2265">
        <v>278.76</v>
      </c>
      <c r="L2265" s="1" t="s">
        <v>691</v>
      </c>
      <c r="M2265" s="1" t="s">
        <v>707</v>
      </c>
      <c r="N2265">
        <v>0.4</v>
      </c>
      <c r="O2265" s="1" t="s">
        <v>693</v>
      </c>
      <c r="P2265">
        <v>0.1178</v>
      </c>
      <c r="Q2265" s="1" t="s">
        <v>694</v>
      </c>
      <c r="R2265" s="1" t="s">
        <v>695</v>
      </c>
      <c r="S2265" s="1" t="s">
        <v>696</v>
      </c>
      <c r="T2265">
        <v>1600</v>
      </c>
      <c r="U2265" s="1" t="s">
        <v>697</v>
      </c>
      <c r="V2265" s="1" t="s">
        <v>698</v>
      </c>
      <c r="W2265" s="1" t="s">
        <v>708</v>
      </c>
    </row>
    <row r="2266" spans="1:23" x14ac:dyDescent="0.25">
      <c r="A2266" s="1" t="s">
        <v>5957</v>
      </c>
      <c r="B2266" s="1" t="s">
        <v>5958</v>
      </c>
      <c r="C2266" s="2">
        <v>42473</v>
      </c>
      <c r="D2266" s="2">
        <v>42490</v>
      </c>
      <c r="E2266">
        <v>24.8</v>
      </c>
      <c r="F2266" s="1" t="s">
        <v>5959</v>
      </c>
      <c r="G2266" s="1" t="s">
        <v>688</v>
      </c>
      <c r="H2266" s="1" t="s">
        <v>689</v>
      </c>
      <c r="I2266" s="1" t="s">
        <v>706</v>
      </c>
      <c r="J2266">
        <v>5000</v>
      </c>
      <c r="K2266">
        <v>27.85</v>
      </c>
      <c r="L2266" s="1" t="s">
        <v>691</v>
      </c>
      <c r="M2266" s="1" t="s">
        <v>759</v>
      </c>
      <c r="N2266">
        <v>0.4</v>
      </c>
      <c r="O2266" s="1" t="s">
        <v>693</v>
      </c>
      <c r="P2266">
        <v>-0.123</v>
      </c>
      <c r="Q2266" s="1" t="s">
        <v>694</v>
      </c>
      <c r="R2266" s="1" t="s">
        <v>707</v>
      </c>
      <c r="S2266" s="1" t="s">
        <v>696</v>
      </c>
      <c r="T2266">
        <v>2000</v>
      </c>
      <c r="U2266" s="1" t="s">
        <v>697</v>
      </c>
      <c r="V2266" s="1" t="s">
        <v>698</v>
      </c>
      <c r="W2266" s="1" t="s">
        <v>708</v>
      </c>
    </row>
    <row r="2267" spans="1:23" x14ac:dyDescent="0.25">
      <c r="A2267" s="1" t="s">
        <v>5957</v>
      </c>
      <c r="B2267" s="1" t="s">
        <v>5960</v>
      </c>
      <c r="C2267" s="2">
        <v>42473</v>
      </c>
      <c r="D2267" s="2">
        <v>42490</v>
      </c>
      <c r="E2267">
        <v>1376.4</v>
      </c>
      <c r="F2267" s="1" t="s">
        <v>5961</v>
      </c>
      <c r="G2267" s="1" t="s">
        <v>688</v>
      </c>
      <c r="H2267" s="1" t="s">
        <v>689</v>
      </c>
      <c r="I2267" s="1" t="s">
        <v>716</v>
      </c>
      <c r="J2267">
        <v>5000</v>
      </c>
      <c r="K2267">
        <v>1000</v>
      </c>
      <c r="L2267" s="1" t="s">
        <v>691</v>
      </c>
      <c r="M2267" s="1" t="s">
        <v>759</v>
      </c>
      <c r="N2267">
        <v>0.4</v>
      </c>
      <c r="O2267" s="1" t="s">
        <v>693</v>
      </c>
      <c r="P2267">
        <v>0.27350000000000002</v>
      </c>
      <c r="Q2267" s="1" t="s">
        <v>694</v>
      </c>
      <c r="R2267" s="1" t="s">
        <v>695</v>
      </c>
      <c r="S2267" s="1" t="s">
        <v>696</v>
      </c>
      <c r="T2267">
        <v>2000</v>
      </c>
      <c r="U2267" s="1" t="s">
        <v>697</v>
      </c>
      <c r="V2267" s="1" t="s">
        <v>698</v>
      </c>
      <c r="W2267" s="1" t="s">
        <v>708</v>
      </c>
    </row>
    <row r="2268" spans="1:23" x14ac:dyDescent="0.25">
      <c r="A2268" s="1" t="s">
        <v>5957</v>
      </c>
      <c r="B2268" s="1" t="s">
        <v>5962</v>
      </c>
      <c r="C2268" s="2">
        <v>42473</v>
      </c>
      <c r="D2268" s="2">
        <v>42490</v>
      </c>
      <c r="E2268">
        <v>2770.4</v>
      </c>
      <c r="F2268" s="1" t="s">
        <v>5963</v>
      </c>
      <c r="G2268" s="1" t="s">
        <v>688</v>
      </c>
      <c r="H2268" s="1" t="s">
        <v>689</v>
      </c>
      <c r="I2268" s="1" t="s">
        <v>738</v>
      </c>
      <c r="J2268">
        <v>7000</v>
      </c>
      <c r="K2268">
        <v>1385.2</v>
      </c>
      <c r="L2268" s="1" t="s">
        <v>691</v>
      </c>
      <c r="M2268" s="1" t="s">
        <v>759</v>
      </c>
      <c r="N2268">
        <v>0.4</v>
      </c>
      <c r="O2268" s="1" t="s">
        <v>693</v>
      </c>
      <c r="P2268">
        <v>0.5</v>
      </c>
      <c r="Q2268" s="1" t="s">
        <v>694</v>
      </c>
      <c r="R2268" s="1" t="s">
        <v>695</v>
      </c>
      <c r="S2268" s="1" t="s">
        <v>696</v>
      </c>
      <c r="T2268">
        <v>2800</v>
      </c>
      <c r="U2268" s="1" t="s">
        <v>697</v>
      </c>
      <c r="V2268" s="1" t="s">
        <v>698</v>
      </c>
      <c r="W2268" s="1" t="s">
        <v>708</v>
      </c>
    </row>
    <row r="2269" spans="1:23" x14ac:dyDescent="0.25">
      <c r="A2269" s="1" t="s">
        <v>5964</v>
      </c>
      <c r="B2269" s="1" t="s">
        <v>5965</v>
      </c>
      <c r="C2269" s="2">
        <v>42586</v>
      </c>
      <c r="D2269" s="2">
        <v>42613</v>
      </c>
      <c r="E2269">
        <v>69.2</v>
      </c>
      <c r="F2269" s="1" t="s">
        <v>5966</v>
      </c>
      <c r="G2269" s="1" t="s">
        <v>688</v>
      </c>
      <c r="H2269" s="1" t="s">
        <v>689</v>
      </c>
      <c r="I2269" s="1" t="s">
        <v>706</v>
      </c>
      <c r="J2269">
        <v>6000</v>
      </c>
      <c r="K2269">
        <v>29.28</v>
      </c>
      <c r="L2269" s="1" t="s">
        <v>691</v>
      </c>
      <c r="M2269" s="1" t="s">
        <v>984</v>
      </c>
      <c r="N2269">
        <v>0.4</v>
      </c>
      <c r="O2269" s="1" t="s">
        <v>693</v>
      </c>
      <c r="P2269">
        <v>0.57689999999999997</v>
      </c>
      <c r="Q2269" s="1" t="s">
        <v>694</v>
      </c>
      <c r="R2269" s="1" t="s">
        <v>707</v>
      </c>
      <c r="S2269" s="1" t="s">
        <v>696</v>
      </c>
      <c r="T2269">
        <v>2400</v>
      </c>
      <c r="U2269" s="1" t="s">
        <v>697</v>
      </c>
      <c r="V2269" s="1" t="s">
        <v>698</v>
      </c>
      <c r="W2269" s="1" t="s">
        <v>708</v>
      </c>
    </row>
    <row r="2270" spans="1:23" x14ac:dyDescent="0.25">
      <c r="A2270" s="1" t="s">
        <v>5964</v>
      </c>
      <c r="B2270" s="1" t="s">
        <v>5967</v>
      </c>
      <c r="C2270" s="2">
        <v>42586</v>
      </c>
      <c r="D2270" s="2">
        <v>42613</v>
      </c>
      <c r="E2270">
        <v>1344</v>
      </c>
      <c r="F2270" s="1" t="s">
        <v>5968</v>
      </c>
      <c r="G2270" s="1" t="s">
        <v>688</v>
      </c>
      <c r="H2270" s="1" t="s">
        <v>689</v>
      </c>
      <c r="I2270" s="1" t="s">
        <v>764</v>
      </c>
      <c r="J2270">
        <v>3333</v>
      </c>
      <c r="K2270">
        <v>1000</v>
      </c>
      <c r="L2270" s="1" t="s">
        <v>691</v>
      </c>
      <c r="M2270" s="1" t="s">
        <v>984</v>
      </c>
      <c r="N2270">
        <v>0.4</v>
      </c>
      <c r="O2270" s="1" t="s">
        <v>693</v>
      </c>
      <c r="P2270">
        <v>0.25600000000000001</v>
      </c>
      <c r="Q2270" s="1" t="s">
        <v>694</v>
      </c>
      <c r="R2270" s="1" t="s">
        <v>695</v>
      </c>
      <c r="S2270" s="1" t="s">
        <v>696</v>
      </c>
      <c r="T2270">
        <v>1333.33</v>
      </c>
      <c r="U2270" s="1" t="s">
        <v>697</v>
      </c>
      <c r="V2270" s="1" t="s">
        <v>698</v>
      </c>
      <c r="W2270" s="1" t="s">
        <v>708</v>
      </c>
    </row>
    <row r="2271" spans="1:23" x14ac:dyDescent="0.25">
      <c r="A2271" s="1" t="s">
        <v>5964</v>
      </c>
      <c r="B2271" s="1" t="s">
        <v>5969</v>
      </c>
      <c r="C2271" s="2">
        <v>42586</v>
      </c>
      <c r="D2271" s="2">
        <v>42613</v>
      </c>
      <c r="E2271">
        <v>1998.8</v>
      </c>
      <c r="F2271" s="1" t="s">
        <v>5970</v>
      </c>
      <c r="G2271" s="1" t="s">
        <v>688</v>
      </c>
      <c r="H2271" s="1" t="s">
        <v>689</v>
      </c>
      <c r="I2271" s="1" t="s">
        <v>716</v>
      </c>
      <c r="J2271">
        <v>5000</v>
      </c>
      <c r="K2271">
        <v>999.4</v>
      </c>
      <c r="L2271" s="1" t="s">
        <v>691</v>
      </c>
      <c r="M2271" s="1" t="s">
        <v>984</v>
      </c>
      <c r="N2271">
        <v>0.4</v>
      </c>
      <c r="O2271" s="1" t="s">
        <v>693</v>
      </c>
      <c r="P2271">
        <v>0.5</v>
      </c>
      <c r="Q2271" s="1" t="s">
        <v>694</v>
      </c>
      <c r="R2271" s="1" t="s">
        <v>695</v>
      </c>
      <c r="S2271" s="1" t="s">
        <v>696</v>
      </c>
      <c r="T2271">
        <v>2000</v>
      </c>
      <c r="U2271" s="1" t="s">
        <v>697</v>
      </c>
      <c r="V2271" s="1" t="s">
        <v>698</v>
      </c>
      <c r="W2271" s="1" t="s">
        <v>708</v>
      </c>
    </row>
    <row r="2272" spans="1:23" x14ac:dyDescent="0.25">
      <c r="A2272" s="1" t="s">
        <v>5964</v>
      </c>
      <c r="B2272" s="1" t="s">
        <v>5971</v>
      </c>
      <c r="C2272" s="2">
        <v>42586</v>
      </c>
      <c r="D2272" s="2">
        <v>42613</v>
      </c>
      <c r="E2272">
        <v>4588</v>
      </c>
      <c r="F2272" s="1" t="s">
        <v>5972</v>
      </c>
      <c r="G2272" s="1" t="s">
        <v>688</v>
      </c>
      <c r="H2272" s="1" t="s">
        <v>689</v>
      </c>
      <c r="I2272" s="1" t="s">
        <v>720</v>
      </c>
      <c r="J2272">
        <v>12500</v>
      </c>
      <c r="K2272">
        <v>2500</v>
      </c>
      <c r="L2272" s="1" t="s">
        <v>691</v>
      </c>
      <c r="M2272" s="1" t="s">
        <v>984</v>
      </c>
      <c r="N2272">
        <v>0.4</v>
      </c>
      <c r="O2272" s="1" t="s">
        <v>693</v>
      </c>
      <c r="P2272">
        <v>0.4551</v>
      </c>
      <c r="Q2272" s="1" t="s">
        <v>694</v>
      </c>
      <c r="R2272" s="1" t="s">
        <v>695</v>
      </c>
      <c r="S2272" s="1" t="s">
        <v>696</v>
      </c>
      <c r="T2272">
        <v>5000</v>
      </c>
      <c r="U2272" s="1" t="s">
        <v>697</v>
      </c>
      <c r="V2272" s="1" t="s">
        <v>698</v>
      </c>
      <c r="W2272" s="1" t="s">
        <v>708</v>
      </c>
    </row>
    <row r="2273" spans="1:23" x14ac:dyDescent="0.25">
      <c r="A2273" s="1" t="s">
        <v>5973</v>
      </c>
      <c r="B2273" s="1" t="s">
        <v>5974</v>
      </c>
      <c r="C2273" s="2">
        <v>42522</v>
      </c>
      <c r="D2273" s="2">
        <v>42541</v>
      </c>
      <c r="E2273">
        <v>647.6</v>
      </c>
      <c r="F2273" s="1" t="s">
        <v>5975</v>
      </c>
      <c r="G2273" s="1" t="s">
        <v>688</v>
      </c>
      <c r="H2273" s="1" t="s">
        <v>689</v>
      </c>
      <c r="I2273" s="1" t="s">
        <v>716</v>
      </c>
      <c r="J2273">
        <v>4000</v>
      </c>
      <c r="K2273">
        <v>323.8</v>
      </c>
      <c r="L2273" s="1" t="s">
        <v>691</v>
      </c>
      <c r="M2273" s="1" t="s">
        <v>984</v>
      </c>
      <c r="N2273">
        <v>0.4</v>
      </c>
      <c r="O2273" s="1" t="s">
        <v>693</v>
      </c>
      <c r="P2273">
        <v>0.5</v>
      </c>
      <c r="Q2273" s="1" t="s">
        <v>694</v>
      </c>
      <c r="R2273" s="1" t="s">
        <v>695</v>
      </c>
      <c r="S2273" s="1" t="s">
        <v>696</v>
      </c>
      <c r="T2273">
        <v>1600</v>
      </c>
      <c r="U2273" s="1" t="s">
        <v>697</v>
      </c>
      <c r="V2273" s="1" t="s">
        <v>698</v>
      </c>
      <c r="W2273" s="1" t="s">
        <v>708</v>
      </c>
    </row>
    <row r="2274" spans="1:23" x14ac:dyDescent="0.25">
      <c r="A2274" s="1" t="s">
        <v>5973</v>
      </c>
      <c r="B2274" s="1" t="s">
        <v>5976</v>
      </c>
      <c r="C2274" s="2">
        <v>42522</v>
      </c>
      <c r="D2274" s="2">
        <v>42541</v>
      </c>
      <c r="E2274">
        <v>2282.4</v>
      </c>
      <c r="F2274" s="1" t="s">
        <v>5977</v>
      </c>
      <c r="G2274" s="1" t="s">
        <v>688</v>
      </c>
      <c r="H2274" s="1" t="s">
        <v>689</v>
      </c>
      <c r="I2274" s="1" t="s">
        <v>741</v>
      </c>
      <c r="J2274">
        <v>6000</v>
      </c>
      <c r="K2274">
        <v>1200</v>
      </c>
      <c r="L2274" s="1" t="s">
        <v>691</v>
      </c>
      <c r="M2274" s="1" t="s">
        <v>984</v>
      </c>
      <c r="N2274">
        <v>0.4</v>
      </c>
      <c r="O2274" s="1" t="s">
        <v>693</v>
      </c>
      <c r="P2274">
        <v>0.47420000000000001</v>
      </c>
      <c r="Q2274" s="1" t="s">
        <v>694</v>
      </c>
      <c r="R2274" s="1" t="s">
        <v>695</v>
      </c>
      <c r="S2274" s="1" t="s">
        <v>696</v>
      </c>
      <c r="T2274">
        <v>2400</v>
      </c>
      <c r="U2274" s="1" t="s">
        <v>697</v>
      </c>
      <c r="V2274" s="1" t="s">
        <v>698</v>
      </c>
      <c r="W2274" s="1" t="s">
        <v>708</v>
      </c>
    </row>
    <row r="2275" spans="1:23" x14ac:dyDescent="0.25">
      <c r="A2275" s="1" t="s">
        <v>5973</v>
      </c>
      <c r="B2275" s="1" t="s">
        <v>5978</v>
      </c>
      <c r="C2275" s="2">
        <v>42522</v>
      </c>
      <c r="D2275" s="2">
        <v>42541</v>
      </c>
      <c r="E2275">
        <v>295.2</v>
      </c>
      <c r="F2275" s="1" t="s">
        <v>5979</v>
      </c>
      <c r="G2275" s="1" t="s">
        <v>688</v>
      </c>
      <c r="H2275" s="1" t="s">
        <v>689</v>
      </c>
      <c r="I2275" s="1" t="s">
        <v>764</v>
      </c>
      <c r="J2275">
        <v>2667</v>
      </c>
      <c r="K2275">
        <v>221.4</v>
      </c>
      <c r="L2275" s="1" t="s">
        <v>691</v>
      </c>
      <c r="M2275" s="1" t="s">
        <v>984</v>
      </c>
      <c r="N2275">
        <v>0.4</v>
      </c>
      <c r="O2275" s="1" t="s">
        <v>693</v>
      </c>
      <c r="P2275">
        <v>0.25</v>
      </c>
      <c r="Q2275" s="1" t="s">
        <v>694</v>
      </c>
      <c r="R2275" s="1" t="s">
        <v>695</v>
      </c>
      <c r="S2275" s="1" t="s">
        <v>696</v>
      </c>
      <c r="T2275">
        <v>1066.67</v>
      </c>
      <c r="U2275" s="1" t="s">
        <v>697</v>
      </c>
      <c r="V2275" s="1" t="s">
        <v>698</v>
      </c>
      <c r="W2275" s="1" t="s">
        <v>708</v>
      </c>
    </row>
    <row r="2276" spans="1:23" x14ac:dyDescent="0.25">
      <c r="A2276" s="1" t="s">
        <v>5973</v>
      </c>
      <c r="B2276" s="1" t="s">
        <v>5980</v>
      </c>
      <c r="C2276" s="2">
        <v>42522</v>
      </c>
      <c r="D2276" s="2">
        <v>42541</v>
      </c>
      <c r="E2276">
        <v>2774.8</v>
      </c>
      <c r="F2276" s="1" t="s">
        <v>5981</v>
      </c>
      <c r="G2276" s="1" t="s">
        <v>688</v>
      </c>
      <c r="H2276" s="1" t="s">
        <v>689</v>
      </c>
      <c r="I2276" s="1" t="s">
        <v>789</v>
      </c>
      <c r="J2276">
        <v>7500</v>
      </c>
      <c r="K2276">
        <v>1387.4</v>
      </c>
      <c r="L2276" s="1" t="s">
        <v>691</v>
      </c>
      <c r="M2276" s="1" t="s">
        <v>984</v>
      </c>
      <c r="N2276">
        <v>0.4</v>
      </c>
      <c r="O2276" s="1" t="s">
        <v>693</v>
      </c>
      <c r="P2276">
        <v>0.5</v>
      </c>
      <c r="Q2276" s="1" t="s">
        <v>694</v>
      </c>
      <c r="R2276" s="1" t="s">
        <v>713</v>
      </c>
      <c r="S2276" s="1" t="s">
        <v>696</v>
      </c>
      <c r="T2276">
        <v>3000</v>
      </c>
      <c r="U2276" s="1" t="s">
        <v>697</v>
      </c>
      <c r="V2276" s="1" t="s">
        <v>698</v>
      </c>
      <c r="W2276" s="1" t="s">
        <v>708</v>
      </c>
    </row>
    <row r="2277" spans="1:23" x14ac:dyDescent="0.25">
      <c r="A2277" s="1" t="s">
        <v>5982</v>
      </c>
      <c r="B2277" s="1" t="s">
        <v>5983</v>
      </c>
      <c r="C2277" s="2">
        <v>42394</v>
      </c>
      <c r="D2277" s="2">
        <v>42400</v>
      </c>
      <c r="E2277">
        <v>403.2</v>
      </c>
      <c r="F2277" s="1" t="s">
        <v>5984</v>
      </c>
      <c r="G2277" s="1" t="s">
        <v>688</v>
      </c>
      <c r="H2277" s="1" t="s">
        <v>689</v>
      </c>
      <c r="I2277" s="1" t="s">
        <v>711</v>
      </c>
      <c r="J2277">
        <v>3000</v>
      </c>
      <c r="K2277">
        <v>201.6</v>
      </c>
      <c r="L2277" s="1" t="s">
        <v>691</v>
      </c>
      <c r="M2277" s="1" t="s">
        <v>5985</v>
      </c>
      <c r="N2277">
        <v>0.4</v>
      </c>
      <c r="O2277" s="1" t="s">
        <v>693</v>
      </c>
      <c r="P2277">
        <v>0.5</v>
      </c>
      <c r="Q2277" s="1" t="s">
        <v>694</v>
      </c>
      <c r="R2277" s="1" t="s">
        <v>713</v>
      </c>
      <c r="S2277" s="1" t="s">
        <v>696</v>
      </c>
      <c r="T2277">
        <v>1200</v>
      </c>
      <c r="U2277" s="1" t="s">
        <v>697</v>
      </c>
      <c r="V2277" s="1" t="s">
        <v>698</v>
      </c>
      <c r="W2277" s="1" t="s">
        <v>708</v>
      </c>
    </row>
    <row r="2278" spans="1:23" x14ac:dyDescent="0.25">
      <c r="A2278" s="1" t="s">
        <v>5982</v>
      </c>
      <c r="B2278" s="1" t="s">
        <v>5986</v>
      </c>
      <c r="C2278" s="2">
        <v>42394</v>
      </c>
      <c r="D2278" s="2">
        <v>42400</v>
      </c>
      <c r="E2278">
        <v>368.8</v>
      </c>
      <c r="F2278" s="1" t="s">
        <v>5987</v>
      </c>
      <c r="G2278" s="1" t="s">
        <v>688</v>
      </c>
      <c r="H2278" s="1" t="s">
        <v>689</v>
      </c>
      <c r="I2278" s="1" t="s">
        <v>716</v>
      </c>
      <c r="J2278">
        <v>2000</v>
      </c>
      <c r="K2278">
        <v>184.4</v>
      </c>
      <c r="L2278" s="1" t="s">
        <v>691</v>
      </c>
      <c r="M2278" s="1" t="s">
        <v>5985</v>
      </c>
      <c r="N2278">
        <v>0.4</v>
      </c>
      <c r="O2278" s="1" t="s">
        <v>693</v>
      </c>
      <c r="P2278">
        <v>0.5</v>
      </c>
      <c r="Q2278" s="1" t="s">
        <v>694</v>
      </c>
      <c r="R2278" s="1" t="s">
        <v>695</v>
      </c>
      <c r="S2278" s="1" t="s">
        <v>696</v>
      </c>
      <c r="T2278">
        <v>800</v>
      </c>
      <c r="U2278" s="1" t="s">
        <v>697</v>
      </c>
      <c r="V2278" s="1" t="s">
        <v>698</v>
      </c>
      <c r="W2278" s="1" t="s">
        <v>708</v>
      </c>
    </row>
    <row r="2279" spans="1:23" x14ac:dyDescent="0.25">
      <c r="A2279" s="1" t="s">
        <v>5982</v>
      </c>
      <c r="B2279" s="1" t="s">
        <v>5988</v>
      </c>
      <c r="C2279" s="2">
        <v>42394</v>
      </c>
      <c r="D2279" s="2">
        <v>42400</v>
      </c>
      <c r="E2279">
        <v>1359.16</v>
      </c>
      <c r="F2279" s="1" t="s">
        <v>5989</v>
      </c>
      <c r="G2279" s="1" t="s">
        <v>688</v>
      </c>
      <c r="H2279" s="1" t="s">
        <v>689</v>
      </c>
      <c r="I2279" s="1" t="s">
        <v>738</v>
      </c>
      <c r="J2279">
        <v>3500</v>
      </c>
      <c r="K2279">
        <v>694</v>
      </c>
      <c r="L2279" s="1" t="s">
        <v>691</v>
      </c>
      <c r="M2279" s="1" t="s">
        <v>5985</v>
      </c>
      <c r="N2279">
        <v>0.4</v>
      </c>
      <c r="O2279" s="1" t="s">
        <v>693</v>
      </c>
      <c r="P2279">
        <v>0.4894</v>
      </c>
      <c r="Q2279" s="1" t="s">
        <v>694</v>
      </c>
      <c r="R2279" s="1" t="s">
        <v>695</v>
      </c>
      <c r="S2279" s="1" t="s">
        <v>696</v>
      </c>
      <c r="T2279">
        <v>1400</v>
      </c>
      <c r="U2279" s="1" t="s">
        <v>697</v>
      </c>
      <c r="V2279" s="1" t="s">
        <v>698</v>
      </c>
      <c r="W2279" s="1" t="s">
        <v>708</v>
      </c>
    </row>
    <row r="2280" spans="1:23" x14ac:dyDescent="0.25">
      <c r="A2280" s="1" t="s">
        <v>5990</v>
      </c>
      <c r="B2280" s="1" t="s">
        <v>5991</v>
      </c>
      <c r="C2280" s="2">
        <v>42644</v>
      </c>
      <c r="D2280" s="2">
        <v>42673</v>
      </c>
      <c r="E2280">
        <v>2736</v>
      </c>
      <c r="F2280" s="1" t="s">
        <v>5992</v>
      </c>
      <c r="G2280" s="1" t="s">
        <v>688</v>
      </c>
      <c r="H2280" s="1" t="s">
        <v>689</v>
      </c>
      <c r="I2280" s="1" t="s">
        <v>702</v>
      </c>
      <c r="J2280">
        <v>400</v>
      </c>
      <c r="K2280">
        <v>1000</v>
      </c>
      <c r="L2280" s="1" t="s">
        <v>691</v>
      </c>
      <c r="M2280" s="1" t="s">
        <v>4868</v>
      </c>
      <c r="N2280">
        <v>8</v>
      </c>
      <c r="O2280" s="1" t="s">
        <v>2731</v>
      </c>
      <c r="P2280">
        <v>0.63449999999999995</v>
      </c>
      <c r="Q2280" s="1" t="s">
        <v>694</v>
      </c>
      <c r="R2280" s="1" t="s">
        <v>695</v>
      </c>
      <c r="S2280" s="1" t="s">
        <v>696</v>
      </c>
      <c r="T2280">
        <v>3200</v>
      </c>
      <c r="U2280" s="1" t="s">
        <v>697</v>
      </c>
      <c r="V2280" s="1" t="s">
        <v>698</v>
      </c>
      <c r="W2280" s="1" t="s">
        <v>708</v>
      </c>
    </row>
    <row r="2281" spans="1:23" x14ac:dyDescent="0.25">
      <c r="A2281" s="1" t="s">
        <v>5993</v>
      </c>
      <c r="B2281" s="1" t="s">
        <v>5994</v>
      </c>
      <c r="C2281" s="2">
        <v>42622</v>
      </c>
      <c r="D2281" s="2">
        <v>42643</v>
      </c>
      <c r="E2281">
        <v>3856</v>
      </c>
      <c r="F2281" s="1" t="s">
        <v>5995</v>
      </c>
      <c r="G2281" s="1" t="s">
        <v>688</v>
      </c>
      <c r="H2281" s="1" t="s">
        <v>689</v>
      </c>
      <c r="I2281" s="1" t="s">
        <v>741</v>
      </c>
      <c r="J2281">
        <v>4286</v>
      </c>
      <c r="K2281">
        <v>2000</v>
      </c>
      <c r="L2281" s="1" t="s">
        <v>691</v>
      </c>
      <c r="M2281" s="1" t="s">
        <v>984</v>
      </c>
      <c r="N2281">
        <v>8</v>
      </c>
      <c r="O2281" s="1" t="s">
        <v>2731</v>
      </c>
      <c r="P2281">
        <v>0.48130000000000001</v>
      </c>
      <c r="Q2281" s="1" t="s">
        <v>694</v>
      </c>
      <c r="R2281" s="1" t="s">
        <v>695</v>
      </c>
      <c r="S2281" s="1" t="s">
        <v>696</v>
      </c>
      <c r="T2281">
        <v>34285.71</v>
      </c>
      <c r="U2281" s="1" t="s">
        <v>697</v>
      </c>
      <c r="V2281" s="1" t="s">
        <v>698</v>
      </c>
      <c r="W2281" s="1" t="s">
        <v>708</v>
      </c>
    </row>
    <row r="2282" spans="1:23" x14ac:dyDescent="0.25">
      <c r="A2282" s="1" t="s">
        <v>5993</v>
      </c>
      <c r="B2282" s="1" t="s">
        <v>5996</v>
      </c>
      <c r="C2282" s="2">
        <v>42622</v>
      </c>
      <c r="D2282" s="2">
        <v>42643</v>
      </c>
      <c r="E2282">
        <v>5160</v>
      </c>
      <c r="F2282" s="1" t="s">
        <v>5997</v>
      </c>
      <c r="G2282" s="1" t="s">
        <v>688</v>
      </c>
      <c r="H2282" s="1" t="s">
        <v>689</v>
      </c>
      <c r="I2282" s="1" t="s">
        <v>702</v>
      </c>
      <c r="J2282">
        <v>2500</v>
      </c>
      <c r="K2282">
        <v>381</v>
      </c>
      <c r="L2282" s="1" t="s">
        <v>691</v>
      </c>
      <c r="M2282" s="1" t="s">
        <v>984</v>
      </c>
      <c r="N2282">
        <v>8</v>
      </c>
      <c r="O2282" s="1" t="s">
        <v>693</v>
      </c>
      <c r="P2282">
        <v>0.92620000000000002</v>
      </c>
      <c r="Q2282" s="1" t="s">
        <v>694</v>
      </c>
      <c r="R2282" s="1" t="s">
        <v>695</v>
      </c>
      <c r="S2282" s="1" t="s">
        <v>696</v>
      </c>
      <c r="T2282">
        <v>20000</v>
      </c>
      <c r="U2282" s="1" t="s">
        <v>697</v>
      </c>
      <c r="V2282" s="1" t="s">
        <v>698</v>
      </c>
      <c r="W2282" s="1" t="s">
        <v>708</v>
      </c>
    </row>
    <row r="2283" spans="1:23" x14ac:dyDescent="0.25">
      <c r="A2283" s="1" t="s">
        <v>5993</v>
      </c>
      <c r="B2283" s="1" t="s">
        <v>5998</v>
      </c>
      <c r="C2283" s="2">
        <v>42622</v>
      </c>
      <c r="D2283" s="2">
        <v>42643</v>
      </c>
      <c r="E2283">
        <v>9976</v>
      </c>
      <c r="F2283" s="1" t="s">
        <v>5997</v>
      </c>
      <c r="G2283" s="1" t="s">
        <v>688</v>
      </c>
      <c r="H2283" s="1" t="s">
        <v>689</v>
      </c>
      <c r="I2283" s="1" t="s">
        <v>702</v>
      </c>
      <c r="J2283">
        <v>800</v>
      </c>
      <c r="K2283">
        <v>2000</v>
      </c>
      <c r="L2283" s="1" t="s">
        <v>691</v>
      </c>
      <c r="M2283" s="1" t="s">
        <v>984</v>
      </c>
      <c r="N2283">
        <v>8</v>
      </c>
      <c r="O2283" s="1" t="s">
        <v>2731</v>
      </c>
      <c r="P2283">
        <v>0.79949999999999999</v>
      </c>
      <c r="Q2283" s="1" t="s">
        <v>694</v>
      </c>
      <c r="R2283" s="1" t="s">
        <v>695</v>
      </c>
      <c r="S2283" s="1" t="s">
        <v>696</v>
      </c>
      <c r="T2283">
        <v>6400</v>
      </c>
      <c r="U2283" s="1" t="s">
        <v>697</v>
      </c>
      <c r="V2283" s="1" t="s">
        <v>698</v>
      </c>
      <c r="W2283" s="1" t="s">
        <v>708</v>
      </c>
    </row>
    <row r="2284" spans="1:23" x14ac:dyDescent="0.25">
      <c r="A2284" s="1" t="s">
        <v>5993</v>
      </c>
      <c r="B2284" s="1" t="s">
        <v>5999</v>
      </c>
      <c r="C2284" s="2">
        <v>42622</v>
      </c>
      <c r="D2284" s="2">
        <v>42643</v>
      </c>
      <c r="E2284">
        <v>-1728</v>
      </c>
      <c r="F2284" s="1" t="s">
        <v>6000</v>
      </c>
      <c r="G2284" s="1" t="s">
        <v>688</v>
      </c>
      <c r="H2284" s="1" t="s">
        <v>689</v>
      </c>
      <c r="I2284" s="1" t="s">
        <v>690</v>
      </c>
      <c r="J2284">
        <v>1250</v>
      </c>
      <c r="K2284">
        <v>7500</v>
      </c>
      <c r="L2284" s="1" t="s">
        <v>691</v>
      </c>
      <c r="M2284" s="1" t="s">
        <v>984</v>
      </c>
      <c r="N2284">
        <v>8</v>
      </c>
      <c r="O2284" s="1" t="s">
        <v>2731</v>
      </c>
      <c r="P2284">
        <v>5.3403</v>
      </c>
      <c r="Q2284" s="1" t="s">
        <v>694</v>
      </c>
      <c r="R2284" s="1" t="s">
        <v>695</v>
      </c>
      <c r="S2284" s="1" t="s">
        <v>696</v>
      </c>
      <c r="T2284">
        <v>10000</v>
      </c>
      <c r="U2284" s="1" t="s">
        <v>697</v>
      </c>
      <c r="V2284" s="1" t="s">
        <v>698</v>
      </c>
      <c r="W2284" s="1" t="s">
        <v>708</v>
      </c>
    </row>
    <row r="2285" spans="1:23" x14ac:dyDescent="0.25">
      <c r="A2285" s="1" t="s">
        <v>6001</v>
      </c>
      <c r="B2285" s="1" t="s">
        <v>6002</v>
      </c>
      <c r="C2285" s="2">
        <v>42478</v>
      </c>
      <c r="D2285" s="2">
        <v>42490</v>
      </c>
      <c r="E2285">
        <v>56.4</v>
      </c>
      <c r="F2285" s="1" t="s">
        <v>6003</v>
      </c>
      <c r="G2285" s="1" t="s">
        <v>688</v>
      </c>
      <c r="H2285" s="1" t="s">
        <v>689</v>
      </c>
      <c r="I2285" s="1" t="s">
        <v>735</v>
      </c>
      <c r="J2285">
        <v>4000</v>
      </c>
      <c r="K2285">
        <v>28.2</v>
      </c>
      <c r="L2285" s="1" t="s">
        <v>691</v>
      </c>
      <c r="M2285" s="1" t="s">
        <v>759</v>
      </c>
      <c r="N2285">
        <v>0.4</v>
      </c>
      <c r="O2285" s="1" t="s">
        <v>693</v>
      </c>
      <c r="P2285">
        <v>0.5</v>
      </c>
      <c r="Q2285" s="1" t="s">
        <v>694</v>
      </c>
      <c r="R2285" s="1" t="s">
        <v>695</v>
      </c>
      <c r="S2285" s="1" t="s">
        <v>696</v>
      </c>
      <c r="T2285">
        <v>1600</v>
      </c>
      <c r="U2285" s="1" t="s">
        <v>697</v>
      </c>
      <c r="V2285" s="1" t="s">
        <v>698</v>
      </c>
      <c r="W2285" s="1" t="s">
        <v>708</v>
      </c>
    </row>
    <row r="2286" spans="1:23" x14ac:dyDescent="0.25">
      <c r="A2286" s="1" t="s">
        <v>6001</v>
      </c>
      <c r="B2286" s="1" t="s">
        <v>6004</v>
      </c>
      <c r="C2286" s="2">
        <v>42478</v>
      </c>
      <c r="D2286" s="2">
        <v>42490</v>
      </c>
      <c r="E2286">
        <v>459.2</v>
      </c>
      <c r="F2286" s="1" t="s">
        <v>6005</v>
      </c>
      <c r="G2286" s="1" t="s">
        <v>688</v>
      </c>
      <c r="H2286" s="1" t="s">
        <v>689</v>
      </c>
      <c r="I2286" s="1" t="s">
        <v>738</v>
      </c>
      <c r="J2286">
        <v>5000</v>
      </c>
      <c r="K2286">
        <v>259</v>
      </c>
      <c r="L2286" s="1" t="s">
        <v>691</v>
      </c>
      <c r="M2286" s="1" t="s">
        <v>759</v>
      </c>
      <c r="N2286">
        <v>0.4</v>
      </c>
      <c r="O2286" s="1" t="s">
        <v>693</v>
      </c>
      <c r="P2286">
        <v>0.436</v>
      </c>
      <c r="Q2286" s="1" t="s">
        <v>694</v>
      </c>
      <c r="R2286" s="1" t="s">
        <v>695</v>
      </c>
      <c r="S2286" s="1" t="s">
        <v>696</v>
      </c>
      <c r="T2286">
        <v>2000</v>
      </c>
      <c r="U2286" s="1" t="s">
        <v>697</v>
      </c>
      <c r="V2286" s="1" t="s">
        <v>698</v>
      </c>
      <c r="W2286" s="1" t="s">
        <v>708</v>
      </c>
    </row>
    <row r="2287" spans="1:23" x14ac:dyDescent="0.25">
      <c r="A2287" s="1" t="s">
        <v>6001</v>
      </c>
      <c r="B2287" s="1" t="s">
        <v>6006</v>
      </c>
      <c r="C2287" s="2">
        <v>42478</v>
      </c>
      <c r="D2287" s="2">
        <v>42490</v>
      </c>
      <c r="E2287">
        <v>85.2</v>
      </c>
      <c r="F2287" s="1" t="s">
        <v>6007</v>
      </c>
      <c r="G2287" s="1" t="s">
        <v>688</v>
      </c>
      <c r="H2287" s="1" t="s">
        <v>689</v>
      </c>
      <c r="I2287" s="1" t="s">
        <v>716</v>
      </c>
      <c r="J2287">
        <v>4000</v>
      </c>
      <c r="K2287">
        <v>42.6</v>
      </c>
      <c r="L2287" s="1" t="s">
        <v>691</v>
      </c>
      <c r="M2287" s="1" t="s">
        <v>759</v>
      </c>
      <c r="N2287">
        <v>0.4</v>
      </c>
      <c r="O2287" s="1" t="s">
        <v>693</v>
      </c>
      <c r="P2287">
        <v>0.5</v>
      </c>
      <c r="Q2287" s="1" t="s">
        <v>694</v>
      </c>
      <c r="R2287" s="1" t="s">
        <v>695</v>
      </c>
      <c r="S2287" s="1" t="s">
        <v>696</v>
      </c>
      <c r="T2287">
        <v>1600</v>
      </c>
      <c r="U2287" s="1" t="s">
        <v>697</v>
      </c>
      <c r="V2287" s="1" t="s">
        <v>698</v>
      </c>
      <c r="W2287" s="1" t="s">
        <v>708</v>
      </c>
    </row>
    <row r="2288" spans="1:23" x14ac:dyDescent="0.25">
      <c r="A2288" s="1" t="s">
        <v>6001</v>
      </c>
      <c r="B2288" s="1" t="s">
        <v>6008</v>
      </c>
      <c r="C2288" s="2">
        <v>42478</v>
      </c>
      <c r="D2288" s="2">
        <v>42490</v>
      </c>
      <c r="E2288">
        <v>23.2</v>
      </c>
      <c r="F2288" s="1" t="s">
        <v>6009</v>
      </c>
      <c r="G2288" s="1" t="s">
        <v>688</v>
      </c>
      <c r="H2288" s="1" t="s">
        <v>689</v>
      </c>
      <c r="I2288" s="1" t="s">
        <v>741</v>
      </c>
      <c r="J2288">
        <v>5000</v>
      </c>
      <c r="K2288">
        <v>11.6</v>
      </c>
      <c r="L2288" s="1" t="s">
        <v>691</v>
      </c>
      <c r="M2288" s="1" t="s">
        <v>759</v>
      </c>
      <c r="N2288">
        <v>0.4</v>
      </c>
      <c r="O2288" s="1" t="s">
        <v>693</v>
      </c>
      <c r="P2288">
        <v>0.5</v>
      </c>
      <c r="Q2288" s="1" t="s">
        <v>694</v>
      </c>
      <c r="R2288" s="1" t="s">
        <v>695</v>
      </c>
      <c r="S2288" s="1" t="s">
        <v>696</v>
      </c>
      <c r="T2288">
        <v>2000</v>
      </c>
      <c r="U2288" s="1" t="s">
        <v>697</v>
      </c>
      <c r="V2288" s="1" t="s">
        <v>698</v>
      </c>
      <c r="W2288" s="1" t="s">
        <v>708</v>
      </c>
    </row>
    <row r="2289" spans="1:23" x14ac:dyDescent="0.25">
      <c r="A2289" s="1" t="s">
        <v>6010</v>
      </c>
      <c r="B2289" s="1" t="s">
        <v>6011</v>
      </c>
      <c r="C2289" s="2">
        <v>42384</v>
      </c>
      <c r="D2289" s="2">
        <v>42400</v>
      </c>
      <c r="E2289">
        <v>2006.8</v>
      </c>
      <c r="F2289" s="1" t="s">
        <v>6012</v>
      </c>
      <c r="G2289" s="1" t="s">
        <v>688</v>
      </c>
      <c r="H2289" s="1" t="s">
        <v>689</v>
      </c>
      <c r="I2289" s="1" t="s">
        <v>716</v>
      </c>
      <c r="J2289">
        <v>5000</v>
      </c>
      <c r="K2289">
        <v>1000</v>
      </c>
      <c r="L2289" s="1" t="s">
        <v>691</v>
      </c>
      <c r="M2289" s="1" t="s">
        <v>6013</v>
      </c>
      <c r="N2289">
        <v>0.4</v>
      </c>
      <c r="O2289" s="1" t="s">
        <v>693</v>
      </c>
      <c r="P2289">
        <v>0.50170000000000003</v>
      </c>
      <c r="Q2289" s="1" t="s">
        <v>694</v>
      </c>
      <c r="R2289" s="1" t="s">
        <v>695</v>
      </c>
      <c r="S2289" s="1" t="s">
        <v>696</v>
      </c>
      <c r="T2289">
        <v>2000</v>
      </c>
      <c r="U2289" s="1" t="s">
        <v>697</v>
      </c>
      <c r="V2289" s="1" t="s">
        <v>698</v>
      </c>
      <c r="W2289" s="1" t="s">
        <v>708</v>
      </c>
    </row>
    <row r="2290" spans="1:23" x14ac:dyDescent="0.25">
      <c r="A2290" s="1" t="s">
        <v>6010</v>
      </c>
      <c r="B2290" s="1" t="s">
        <v>6014</v>
      </c>
      <c r="C2290" s="2">
        <v>42384</v>
      </c>
      <c r="D2290" s="2">
        <v>42400</v>
      </c>
      <c r="E2290">
        <v>2250.8000000000002</v>
      </c>
      <c r="F2290" s="1" t="s">
        <v>6015</v>
      </c>
      <c r="G2290" s="1" t="s">
        <v>688</v>
      </c>
      <c r="H2290" s="1" t="s">
        <v>689</v>
      </c>
      <c r="I2290" s="1" t="s">
        <v>989</v>
      </c>
      <c r="J2290">
        <v>10000</v>
      </c>
      <c r="K2290">
        <v>1500</v>
      </c>
      <c r="L2290" s="1" t="s">
        <v>691</v>
      </c>
      <c r="M2290" s="1" t="s">
        <v>6013</v>
      </c>
      <c r="N2290">
        <v>0.4</v>
      </c>
      <c r="O2290" s="1" t="s">
        <v>693</v>
      </c>
      <c r="P2290">
        <v>0.33360000000000001</v>
      </c>
      <c r="Q2290" s="1" t="s">
        <v>694</v>
      </c>
      <c r="R2290" s="1" t="s">
        <v>695</v>
      </c>
      <c r="S2290" s="1" t="s">
        <v>696</v>
      </c>
      <c r="T2290">
        <v>4000</v>
      </c>
      <c r="U2290" s="1" t="s">
        <v>697</v>
      </c>
      <c r="V2290" s="1" t="s">
        <v>698</v>
      </c>
      <c r="W2290" s="1" t="s">
        <v>708</v>
      </c>
    </row>
    <row r="2291" spans="1:23" x14ac:dyDescent="0.25">
      <c r="A2291" s="1" t="s">
        <v>6010</v>
      </c>
      <c r="B2291" s="1" t="s">
        <v>6016</v>
      </c>
      <c r="C2291" s="2">
        <v>42384</v>
      </c>
      <c r="D2291" s="2">
        <v>42400</v>
      </c>
      <c r="E2291">
        <v>2622</v>
      </c>
      <c r="F2291" s="1" t="s">
        <v>6017</v>
      </c>
      <c r="G2291" s="1" t="s">
        <v>688</v>
      </c>
      <c r="H2291" s="1" t="s">
        <v>689</v>
      </c>
      <c r="I2291" s="1" t="s">
        <v>706</v>
      </c>
      <c r="J2291">
        <v>7200</v>
      </c>
      <c r="K2291">
        <v>1638.52</v>
      </c>
      <c r="L2291" s="1" t="s">
        <v>691</v>
      </c>
      <c r="M2291" s="1" t="s">
        <v>707</v>
      </c>
      <c r="N2291">
        <v>0.4</v>
      </c>
      <c r="O2291" s="1" t="s">
        <v>693</v>
      </c>
      <c r="P2291">
        <v>0.37509999999999999</v>
      </c>
      <c r="Q2291" s="1" t="s">
        <v>694</v>
      </c>
      <c r="R2291" s="1" t="s">
        <v>695</v>
      </c>
      <c r="S2291" s="1" t="s">
        <v>696</v>
      </c>
      <c r="T2291">
        <v>2880</v>
      </c>
      <c r="U2291" s="1" t="s">
        <v>697</v>
      </c>
      <c r="V2291" s="1" t="s">
        <v>698</v>
      </c>
      <c r="W2291" s="1" t="s">
        <v>708</v>
      </c>
    </row>
    <row r="2292" spans="1:23" x14ac:dyDescent="0.25">
      <c r="A2292" s="1" t="s">
        <v>6010</v>
      </c>
      <c r="B2292" s="1" t="s">
        <v>6018</v>
      </c>
      <c r="C2292" s="2">
        <v>42384</v>
      </c>
      <c r="D2292" s="2">
        <v>42400</v>
      </c>
      <c r="E2292">
        <v>2921.2</v>
      </c>
      <c r="F2292" s="1" t="s">
        <v>6019</v>
      </c>
      <c r="G2292" s="1" t="s">
        <v>688</v>
      </c>
      <c r="H2292" s="1" t="s">
        <v>689</v>
      </c>
      <c r="I2292" s="1" t="s">
        <v>711</v>
      </c>
      <c r="J2292">
        <v>7000</v>
      </c>
      <c r="K2292">
        <v>1400</v>
      </c>
      <c r="L2292" s="1" t="s">
        <v>691</v>
      </c>
      <c r="M2292" s="1" t="s">
        <v>6013</v>
      </c>
      <c r="N2292">
        <v>0.4</v>
      </c>
      <c r="O2292" s="1" t="s">
        <v>693</v>
      </c>
      <c r="P2292">
        <v>0.52070000000000005</v>
      </c>
      <c r="Q2292" s="1" t="s">
        <v>694</v>
      </c>
      <c r="R2292" s="1" t="s">
        <v>713</v>
      </c>
      <c r="S2292" s="1" t="s">
        <v>696</v>
      </c>
      <c r="T2292">
        <v>2800</v>
      </c>
      <c r="U2292" s="1" t="s">
        <v>697</v>
      </c>
      <c r="V2292" s="1" t="s">
        <v>698</v>
      </c>
      <c r="W2292" s="1" t="s">
        <v>708</v>
      </c>
    </row>
    <row r="2293" spans="1:23" x14ac:dyDescent="0.25">
      <c r="A2293" s="1" t="s">
        <v>6010</v>
      </c>
      <c r="B2293" s="1" t="s">
        <v>6020</v>
      </c>
      <c r="C2293" s="2">
        <v>42384</v>
      </c>
      <c r="D2293" s="2">
        <v>42400</v>
      </c>
      <c r="E2293">
        <v>2044.8</v>
      </c>
      <c r="F2293" s="1" t="s">
        <v>6021</v>
      </c>
      <c r="G2293" s="1" t="s">
        <v>688</v>
      </c>
      <c r="H2293" s="1" t="s">
        <v>689</v>
      </c>
      <c r="I2293" s="1" t="s">
        <v>764</v>
      </c>
      <c r="J2293">
        <v>5000</v>
      </c>
      <c r="K2293">
        <v>1500</v>
      </c>
      <c r="L2293" s="1" t="s">
        <v>691</v>
      </c>
      <c r="M2293" s="1" t="s">
        <v>6013</v>
      </c>
      <c r="N2293">
        <v>0.4</v>
      </c>
      <c r="O2293" s="1" t="s">
        <v>693</v>
      </c>
      <c r="P2293">
        <v>0.26640000000000003</v>
      </c>
      <c r="Q2293" s="1" t="s">
        <v>694</v>
      </c>
      <c r="R2293" s="1" t="s">
        <v>695</v>
      </c>
      <c r="S2293" s="1" t="s">
        <v>696</v>
      </c>
      <c r="T2293">
        <v>2000</v>
      </c>
      <c r="U2293" s="1" t="s">
        <v>697</v>
      </c>
      <c r="V2293" s="1" t="s">
        <v>698</v>
      </c>
      <c r="W2293" s="1" t="s">
        <v>708</v>
      </c>
    </row>
    <row r="2294" spans="1:23" x14ac:dyDescent="0.25">
      <c r="A2294" s="1" t="s">
        <v>6010</v>
      </c>
      <c r="B2294" s="1" t="s">
        <v>6022</v>
      </c>
      <c r="C2294" s="2">
        <v>42384</v>
      </c>
      <c r="D2294" s="2">
        <v>42400</v>
      </c>
      <c r="E2294">
        <v>3154.4</v>
      </c>
      <c r="F2294" s="1" t="s">
        <v>6023</v>
      </c>
      <c r="G2294" s="1" t="s">
        <v>688</v>
      </c>
      <c r="H2294" s="1" t="s">
        <v>689</v>
      </c>
      <c r="I2294" s="1" t="s">
        <v>738</v>
      </c>
      <c r="J2294">
        <v>10000</v>
      </c>
      <c r="K2294">
        <v>1577.2</v>
      </c>
      <c r="L2294" s="1" t="s">
        <v>691</v>
      </c>
      <c r="M2294" s="1" t="s">
        <v>6013</v>
      </c>
      <c r="N2294">
        <v>0.4</v>
      </c>
      <c r="O2294" s="1" t="s">
        <v>693</v>
      </c>
      <c r="P2294">
        <v>0.5</v>
      </c>
      <c r="Q2294" s="1" t="s">
        <v>694</v>
      </c>
      <c r="R2294" s="1" t="s">
        <v>695</v>
      </c>
      <c r="S2294" s="1" t="s">
        <v>696</v>
      </c>
      <c r="T2294">
        <v>4000</v>
      </c>
      <c r="U2294" s="1" t="s">
        <v>697</v>
      </c>
      <c r="V2294" s="1" t="s">
        <v>698</v>
      </c>
      <c r="W2294" s="1" t="s">
        <v>708</v>
      </c>
    </row>
    <row r="2295" spans="1:23" x14ac:dyDescent="0.25">
      <c r="A2295" s="1" t="s">
        <v>6024</v>
      </c>
      <c r="B2295" s="1" t="s">
        <v>6025</v>
      </c>
      <c r="C2295" s="2">
        <v>42682</v>
      </c>
      <c r="D2295" s="2">
        <v>42702</v>
      </c>
      <c r="E2295">
        <v>0</v>
      </c>
      <c r="F2295" s="1" t="s">
        <v>6026</v>
      </c>
      <c r="G2295" s="1" t="s">
        <v>688</v>
      </c>
      <c r="H2295" s="1" t="s">
        <v>689</v>
      </c>
      <c r="I2295" s="1" t="s">
        <v>706</v>
      </c>
      <c r="J2295">
        <v>3333</v>
      </c>
      <c r="K2295">
        <v>0</v>
      </c>
      <c r="L2295" s="1" t="s">
        <v>691</v>
      </c>
      <c r="M2295" s="1" t="s">
        <v>984</v>
      </c>
      <c r="N2295">
        <v>0.8</v>
      </c>
      <c r="O2295" s="1" t="s">
        <v>693</v>
      </c>
      <c r="P2295">
        <v>0</v>
      </c>
      <c r="Q2295" s="1" t="s">
        <v>694</v>
      </c>
      <c r="R2295" s="1" t="s">
        <v>707</v>
      </c>
      <c r="S2295" s="1" t="s">
        <v>696</v>
      </c>
      <c r="T2295">
        <v>2666.4</v>
      </c>
      <c r="U2295" s="1" t="s">
        <v>697</v>
      </c>
      <c r="V2295" s="1" t="s">
        <v>698</v>
      </c>
      <c r="W2295" s="1" t="s">
        <v>708</v>
      </c>
    </row>
    <row r="2296" spans="1:23" x14ac:dyDescent="0.25">
      <c r="A2296" s="1" t="s">
        <v>6024</v>
      </c>
      <c r="B2296" s="1" t="s">
        <v>6027</v>
      </c>
      <c r="C2296" s="2">
        <v>42682</v>
      </c>
      <c r="D2296" s="2">
        <v>42702</v>
      </c>
      <c r="E2296">
        <v>1426.4</v>
      </c>
      <c r="F2296" s="1" t="s">
        <v>6028</v>
      </c>
      <c r="G2296" s="1" t="s">
        <v>688</v>
      </c>
      <c r="H2296" s="1" t="s">
        <v>689</v>
      </c>
      <c r="I2296" s="1" t="s">
        <v>4194</v>
      </c>
      <c r="J2296">
        <v>142857</v>
      </c>
      <c r="K2296">
        <v>568.59</v>
      </c>
      <c r="L2296" s="1" t="s">
        <v>691</v>
      </c>
      <c r="M2296" s="1" t="s">
        <v>984</v>
      </c>
      <c r="N2296">
        <v>0.8</v>
      </c>
      <c r="O2296" s="1" t="s">
        <v>1029</v>
      </c>
      <c r="P2296">
        <v>0.60140000000000005</v>
      </c>
      <c r="Q2296" s="1" t="s">
        <v>694</v>
      </c>
      <c r="R2296" s="1" t="s">
        <v>695</v>
      </c>
      <c r="S2296" s="1" t="s">
        <v>696</v>
      </c>
      <c r="T2296">
        <v>114.29</v>
      </c>
      <c r="U2296" s="1" t="s">
        <v>697</v>
      </c>
      <c r="V2296" s="1" t="s">
        <v>698</v>
      </c>
      <c r="W2296" s="1" t="s">
        <v>708</v>
      </c>
    </row>
    <row r="2297" spans="1:23" x14ac:dyDescent="0.25">
      <c r="A2297" s="1" t="s">
        <v>6029</v>
      </c>
      <c r="B2297" s="1" t="s">
        <v>6030</v>
      </c>
      <c r="C2297" s="2">
        <v>42644</v>
      </c>
      <c r="D2297" s="2">
        <v>42673</v>
      </c>
      <c r="E2297">
        <v>520.20000000000005</v>
      </c>
      <c r="F2297" s="1" t="s">
        <v>6031</v>
      </c>
      <c r="G2297" s="1" t="s">
        <v>688</v>
      </c>
      <c r="H2297" s="1" t="s">
        <v>689</v>
      </c>
      <c r="I2297" s="1" t="s">
        <v>720</v>
      </c>
      <c r="J2297">
        <v>6667</v>
      </c>
      <c r="K2297">
        <v>3000</v>
      </c>
      <c r="L2297" s="1" t="s">
        <v>691</v>
      </c>
      <c r="M2297" s="1" t="s">
        <v>4868</v>
      </c>
      <c r="N2297">
        <v>0.6</v>
      </c>
      <c r="O2297" s="1" t="s">
        <v>693</v>
      </c>
      <c r="P2297">
        <v>-4.7670000000000003</v>
      </c>
      <c r="Q2297" s="1" t="s">
        <v>694</v>
      </c>
      <c r="R2297" s="1" t="s">
        <v>695</v>
      </c>
      <c r="S2297" s="1" t="s">
        <v>696</v>
      </c>
      <c r="T2297">
        <v>4000</v>
      </c>
      <c r="U2297" s="1" t="s">
        <v>697</v>
      </c>
      <c r="V2297" s="1" t="s">
        <v>698</v>
      </c>
      <c r="W2297" s="1" t="s">
        <v>708</v>
      </c>
    </row>
    <row r="2298" spans="1:23" x14ac:dyDescent="0.25">
      <c r="A2298" s="1" t="s">
        <v>6029</v>
      </c>
      <c r="B2298" s="1" t="s">
        <v>6032</v>
      </c>
      <c r="C2298" s="2">
        <v>42644</v>
      </c>
      <c r="D2298" s="2">
        <v>42673</v>
      </c>
      <c r="E2298">
        <v>0</v>
      </c>
      <c r="F2298" s="1" t="s">
        <v>6033</v>
      </c>
      <c r="G2298" s="1" t="s">
        <v>688</v>
      </c>
      <c r="H2298" s="1" t="s">
        <v>689</v>
      </c>
      <c r="I2298" s="1" t="s">
        <v>863</v>
      </c>
      <c r="J2298">
        <v>0</v>
      </c>
      <c r="K2298">
        <v>51.99</v>
      </c>
      <c r="L2298" s="1" t="s">
        <v>691</v>
      </c>
      <c r="M2298" s="1" t="s">
        <v>4868</v>
      </c>
      <c r="N2298">
        <v>0</v>
      </c>
      <c r="O2298" s="1" t="s">
        <v>693</v>
      </c>
      <c r="P2298">
        <v>0</v>
      </c>
      <c r="Q2298" s="1" t="s">
        <v>694</v>
      </c>
      <c r="R2298" s="1" t="s">
        <v>940</v>
      </c>
      <c r="S2298" s="1" t="s">
        <v>696</v>
      </c>
      <c r="T2298">
        <v>7500</v>
      </c>
      <c r="U2298" s="1" t="s">
        <v>697</v>
      </c>
      <c r="V2298" s="1" t="s">
        <v>698</v>
      </c>
      <c r="W2298" s="1" t="s">
        <v>941</v>
      </c>
    </row>
    <row r="2299" spans="1:23" x14ac:dyDescent="0.25">
      <c r="A2299" s="1" t="s">
        <v>6029</v>
      </c>
      <c r="B2299" s="1" t="s">
        <v>6034</v>
      </c>
      <c r="C2299" s="2">
        <v>42644</v>
      </c>
      <c r="D2299" s="2">
        <v>42673</v>
      </c>
      <c r="E2299">
        <v>0</v>
      </c>
      <c r="F2299" s="1" t="s">
        <v>6035</v>
      </c>
      <c r="G2299" s="1" t="s">
        <v>688</v>
      </c>
      <c r="H2299" s="1" t="s">
        <v>689</v>
      </c>
      <c r="I2299" s="1" t="s">
        <v>950</v>
      </c>
      <c r="J2299">
        <v>12500</v>
      </c>
      <c r="K2299">
        <v>36.22</v>
      </c>
      <c r="L2299" s="1" t="s">
        <v>691</v>
      </c>
      <c r="M2299" s="1" t="s">
        <v>4868</v>
      </c>
      <c r="N2299">
        <v>0.6</v>
      </c>
      <c r="O2299" s="1" t="s">
        <v>693</v>
      </c>
      <c r="P2299">
        <v>0</v>
      </c>
      <c r="Q2299" s="1" t="s">
        <v>694</v>
      </c>
      <c r="R2299" s="1" t="s">
        <v>951</v>
      </c>
      <c r="S2299" s="1" t="s">
        <v>696</v>
      </c>
      <c r="T2299">
        <v>7500</v>
      </c>
      <c r="U2299" s="1" t="s">
        <v>697</v>
      </c>
      <c r="V2299" s="1" t="s">
        <v>698</v>
      </c>
      <c r="W2299" s="1" t="s">
        <v>952</v>
      </c>
    </row>
    <row r="2300" spans="1:23" x14ac:dyDescent="0.25">
      <c r="A2300" s="1" t="s">
        <v>6029</v>
      </c>
      <c r="B2300" s="1" t="s">
        <v>6036</v>
      </c>
      <c r="C2300" s="2">
        <v>42644</v>
      </c>
      <c r="D2300" s="2">
        <v>42673</v>
      </c>
      <c r="E2300">
        <v>0</v>
      </c>
      <c r="F2300" s="1" t="s">
        <v>6033</v>
      </c>
      <c r="G2300" s="1" t="s">
        <v>688</v>
      </c>
      <c r="H2300" s="1" t="s">
        <v>689</v>
      </c>
      <c r="I2300" s="1" t="s">
        <v>863</v>
      </c>
      <c r="J2300">
        <v>0</v>
      </c>
      <c r="K2300">
        <v>174.71</v>
      </c>
      <c r="L2300" s="1" t="s">
        <v>691</v>
      </c>
      <c r="M2300" s="1" t="s">
        <v>4868</v>
      </c>
      <c r="N2300">
        <v>0</v>
      </c>
      <c r="O2300" s="1" t="s">
        <v>693</v>
      </c>
      <c r="P2300">
        <v>0</v>
      </c>
      <c r="Q2300" s="1" t="s">
        <v>694</v>
      </c>
      <c r="R2300" s="1" t="s">
        <v>940</v>
      </c>
      <c r="S2300" s="1" t="s">
        <v>696</v>
      </c>
      <c r="T2300">
        <v>7500</v>
      </c>
      <c r="U2300" s="1" t="s">
        <v>697</v>
      </c>
      <c r="V2300" s="1" t="s">
        <v>698</v>
      </c>
      <c r="W2300" s="1" t="s">
        <v>943</v>
      </c>
    </row>
    <row r="2301" spans="1:23" x14ac:dyDescent="0.25">
      <c r="A2301" s="1" t="s">
        <v>6029</v>
      </c>
      <c r="B2301" s="1" t="s">
        <v>6037</v>
      </c>
      <c r="C2301" s="2">
        <v>42644</v>
      </c>
      <c r="D2301" s="2">
        <v>42673</v>
      </c>
      <c r="E2301">
        <v>3022</v>
      </c>
      <c r="F2301" s="1" t="s">
        <v>6038</v>
      </c>
      <c r="G2301" s="1" t="s">
        <v>688</v>
      </c>
      <c r="H2301" s="1" t="s">
        <v>689</v>
      </c>
      <c r="I2301" s="1" t="s">
        <v>764</v>
      </c>
      <c r="J2301">
        <v>4000</v>
      </c>
      <c r="K2301">
        <v>100.5</v>
      </c>
      <c r="L2301" s="1" t="s">
        <v>691</v>
      </c>
      <c r="M2301" s="1" t="s">
        <v>4868</v>
      </c>
      <c r="N2301">
        <v>0.6</v>
      </c>
      <c r="O2301" s="1" t="s">
        <v>693</v>
      </c>
      <c r="P2301">
        <v>0.9667</v>
      </c>
      <c r="Q2301" s="1" t="s">
        <v>694</v>
      </c>
      <c r="R2301" s="1" t="s">
        <v>695</v>
      </c>
      <c r="S2301" s="1" t="s">
        <v>696</v>
      </c>
      <c r="T2301">
        <v>2400</v>
      </c>
      <c r="U2301" s="1" t="s">
        <v>697</v>
      </c>
      <c r="V2301" s="1" t="s">
        <v>698</v>
      </c>
      <c r="W2301" s="1" t="s">
        <v>708</v>
      </c>
    </row>
    <row r="2302" spans="1:23" x14ac:dyDescent="0.25">
      <c r="A2302" s="1" t="s">
        <v>6029</v>
      </c>
      <c r="B2302" s="1" t="s">
        <v>6039</v>
      </c>
      <c r="C2302" s="2">
        <v>42644</v>
      </c>
      <c r="D2302" s="2">
        <v>42673</v>
      </c>
      <c r="E2302">
        <v>6457.8</v>
      </c>
      <c r="F2302" s="1" t="s">
        <v>6040</v>
      </c>
      <c r="G2302" s="1" t="s">
        <v>688</v>
      </c>
      <c r="H2302" s="1" t="s">
        <v>689</v>
      </c>
      <c r="I2302" s="1" t="s">
        <v>706</v>
      </c>
      <c r="J2302">
        <v>12500</v>
      </c>
      <c r="K2302">
        <v>729.58</v>
      </c>
      <c r="L2302" s="1" t="s">
        <v>691</v>
      </c>
      <c r="M2302" s="1" t="s">
        <v>4868</v>
      </c>
      <c r="N2302">
        <v>0.6</v>
      </c>
      <c r="O2302" s="1" t="s">
        <v>693</v>
      </c>
      <c r="P2302">
        <v>0.88700000000000001</v>
      </c>
      <c r="Q2302" s="1" t="s">
        <v>694</v>
      </c>
      <c r="R2302" s="1" t="s">
        <v>707</v>
      </c>
      <c r="S2302" s="1" t="s">
        <v>696</v>
      </c>
      <c r="T2302">
        <v>7500</v>
      </c>
      <c r="U2302" s="1" t="s">
        <v>697</v>
      </c>
      <c r="V2302" s="1" t="s">
        <v>698</v>
      </c>
      <c r="W2302" s="1" t="s">
        <v>708</v>
      </c>
    </row>
    <row r="2303" spans="1:23" x14ac:dyDescent="0.25">
      <c r="A2303" s="1" t="s">
        <v>6041</v>
      </c>
      <c r="B2303" s="1" t="s">
        <v>6042</v>
      </c>
      <c r="C2303" s="2">
        <v>42614</v>
      </c>
      <c r="D2303" s="2">
        <v>42643</v>
      </c>
      <c r="E2303">
        <v>3001.2</v>
      </c>
      <c r="F2303" s="1" t="s">
        <v>6043</v>
      </c>
      <c r="G2303" s="1" t="s">
        <v>688</v>
      </c>
      <c r="H2303" s="1" t="s">
        <v>689</v>
      </c>
      <c r="I2303" s="1" t="s">
        <v>716</v>
      </c>
      <c r="J2303">
        <v>5000</v>
      </c>
      <c r="K2303">
        <v>1000</v>
      </c>
      <c r="L2303" s="1" t="s">
        <v>691</v>
      </c>
      <c r="M2303" s="1" t="s">
        <v>726</v>
      </c>
      <c r="N2303">
        <v>0.6</v>
      </c>
      <c r="O2303" s="1" t="s">
        <v>693</v>
      </c>
      <c r="P2303">
        <v>0.66679999999999995</v>
      </c>
      <c r="Q2303" s="1" t="s">
        <v>694</v>
      </c>
      <c r="R2303" s="1" t="s">
        <v>695</v>
      </c>
      <c r="S2303" s="1" t="s">
        <v>696</v>
      </c>
      <c r="T2303">
        <v>3000</v>
      </c>
      <c r="U2303" s="1" t="s">
        <v>697</v>
      </c>
      <c r="V2303" s="1" t="s">
        <v>698</v>
      </c>
      <c r="W2303" s="1" t="s">
        <v>708</v>
      </c>
    </row>
    <row r="2304" spans="1:23" x14ac:dyDescent="0.25">
      <c r="A2304" s="1" t="s">
        <v>6041</v>
      </c>
      <c r="B2304" s="1" t="s">
        <v>6044</v>
      </c>
      <c r="C2304" s="2">
        <v>42614</v>
      </c>
      <c r="D2304" s="2">
        <v>42643</v>
      </c>
      <c r="E2304">
        <v>2661.6</v>
      </c>
      <c r="F2304" s="1" t="s">
        <v>6045</v>
      </c>
      <c r="G2304" s="1" t="s">
        <v>688</v>
      </c>
      <c r="H2304" s="1" t="s">
        <v>689</v>
      </c>
      <c r="I2304" s="1" t="s">
        <v>764</v>
      </c>
      <c r="J2304">
        <v>4000</v>
      </c>
      <c r="K2304">
        <v>1200</v>
      </c>
      <c r="L2304" s="1" t="s">
        <v>691</v>
      </c>
      <c r="M2304" s="1" t="s">
        <v>726</v>
      </c>
      <c r="N2304">
        <v>0.6</v>
      </c>
      <c r="O2304" s="1" t="s">
        <v>693</v>
      </c>
      <c r="P2304">
        <v>0.54910000000000003</v>
      </c>
      <c r="Q2304" s="1" t="s">
        <v>694</v>
      </c>
      <c r="R2304" s="1" t="s">
        <v>695</v>
      </c>
      <c r="S2304" s="1" t="s">
        <v>696</v>
      </c>
      <c r="T2304">
        <v>2400</v>
      </c>
      <c r="U2304" s="1" t="s">
        <v>697</v>
      </c>
      <c r="V2304" s="1" t="s">
        <v>698</v>
      </c>
      <c r="W2304" s="1" t="s">
        <v>708</v>
      </c>
    </row>
    <row r="2305" spans="1:23" x14ac:dyDescent="0.25">
      <c r="A2305" s="1" t="s">
        <v>6041</v>
      </c>
      <c r="B2305" s="1" t="s">
        <v>6046</v>
      </c>
      <c r="C2305" s="2">
        <v>42614</v>
      </c>
      <c r="D2305" s="2">
        <v>42643</v>
      </c>
      <c r="E2305">
        <v>-662.8</v>
      </c>
      <c r="F2305" s="1" t="s">
        <v>6047</v>
      </c>
      <c r="G2305" s="1" t="s">
        <v>688</v>
      </c>
      <c r="H2305" s="1" t="s">
        <v>689</v>
      </c>
      <c r="I2305" s="1" t="s">
        <v>886</v>
      </c>
      <c r="J2305">
        <v>5000</v>
      </c>
      <c r="K2305">
        <v>0</v>
      </c>
      <c r="L2305" s="1" t="s">
        <v>691</v>
      </c>
      <c r="M2305" s="1" t="s">
        <v>726</v>
      </c>
      <c r="N2305">
        <v>0.6</v>
      </c>
      <c r="O2305" s="1" t="s">
        <v>693</v>
      </c>
      <c r="P2305">
        <v>1</v>
      </c>
      <c r="Q2305" s="1" t="s">
        <v>694</v>
      </c>
      <c r="R2305" s="1" t="s">
        <v>887</v>
      </c>
      <c r="S2305" s="1" t="s">
        <v>696</v>
      </c>
      <c r="T2305">
        <v>3000</v>
      </c>
      <c r="U2305" s="1" t="s">
        <v>697</v>
      </c>
      <c r="V2305" s="1" t="s">
        <v>698</v>
      </c>
      <c r="W2305" s="1" t="s">
        <v>708</v>
      </c>
    </row>
    <row r="2306" spans="1:23" x14ac:dyDescent="0.25">
      <c r="A2306" s="1" t="s">
        <v>6048</v>
      </c>
      <c r="B2306" s="1" t="s">
        <v>6049</v>
      </c>
      <c r="C2306" s="2">
        <v>42564</v>
      </c>
      <c r="D2306" s="2">
        <v>42582</v>
      </c>
      <c r="E2306">
        <v>627</v>
      </c>
      <c r="F2306" s="1" t="s">
        <v>6050</v>
      </c>
      <c r="G2306" s="1" t="s">
        <v>688</v>
      </c>
      <c r="H2306" s="1" t="s">
        <v>689</v>
      </c>
      <c r="I2306" s="1" t="s">
        <v>720</v>
      </c>
      <c r="J2306">
        <v>10000</v>
      </c>
      <c r="K2306">
        <v>260</v>
      </c>
      <c r="L2306" s="1" t="s">
        <v>691</v>
      </c>
      <c r="M2306" s="1" t="s">
        <v>1473</v>
      </c>
      <c r="N2306">
        <v>0.4</v>
      </c>
      <c r="O2306" s="1" t="s">
        <v>693</v>
      </c>
      <c r="P2306">
        <v>0.58530000000000004</v>
      </c>
      <c r="Q2306" s="1" t="s">
        <v>694</v>
      </c>
      <c r="R2306" s="1" t="s">
        <v>695</v>
      </c>
      <c r="S2306" s="1" t="s">
        <v>696</v>
      </c>
      <c r="T2306">
        <v>4000</v>
      </c>
      <c r="U2306" s="1" t="s">
        <v>697</v>
      </c>
      <c r="V2306" s="1" t="s">
        <v>698</v>
      </c>
      <c r="W2306" s="1" t="s">
        <v>708</v>
      </c>
    </row>
    <row r="2307" spans="1:23" x14ac:dyDescent="0.25">
      <c r="A2307" s="1" t="s">
        <v>6051</v>
      </c>
      <c r="B2307" s="1" t="s">
        <v>6052</v>
      </c>
      <c r="C2307" s="2">
        <v>42552</v>
      </c>
      <c r="D2307" s="2">
        <v>42565</v>
      </c>
      <c r="E2307">
        <v>1200</v>
      </c>
      <c r="F2307" s="1" t="s">
        <v>6053</v>
      </c>
      <c r="G2307" s="1" t="s">
        <v>688</v>
      </c>
      <c r="H2307" s="1" t="s">
        <v>689</v>
      </c>
      <c r="I2307" s="1" t="s">
        <v>741</v>
      </c>
      <c r="J2307">
        <v>2000</v>
      </c>
      <c r="K2307">
        <v>220.6</v>
      </c>
      <c r="L2307" s="1" t="s">
        <v>691</v>
      </c>
      <c r="M2307" s="1" t="s">
        <v>1473</v>
      </c>
      <c r="N2307">
        <v>0.6</v>
      </c>
      <c r="O2307" s="1" t="s">
        <v>693</v>
      </c>
      <c r="P2307">
        <v>0.81620000000000004</v>
      </c>
      <c r="Q2307" s="1" t="s">
        <v>694</v>
      </c>
      <c r="R2307" s="1" t="s">
        <v>695</v>
      </c>
      <c r="S2307" s="1" t="s">
        <v>696</v>
      </c>
      <c r="T2307">
        <v>1200</v>
      </c>
      <c r="U2307" s="1" t="s">
        <v>697</v>
      </c>
      <c r="V2307" s="1" t="s">
        <v>698</v>
      </c>
      <c r="W2307" s="1" t="s">
        <v>708</v>
      </c>
    </row>
    <row r="2308" spans="1:23" x14ac:dyDescent="0.25">
      <c r="A2308" s="1" t="s">
        <v>6054</v>
      </c>
      <c r="B2308" s="1" t="s">
        <v>6055</v>
      </c>
      <c r="C2308" s="2">
        <v>42583</v>
      </c>
      <c r="D2308" s="2">
        <v>42612</v>
      </c>
      <c r="E2308">
        <v>988</v>
      </c>
      <c r="F2308" s="1" t="s">
        <v>6056</v>
      </c>
      <c r="G2308" s="1" t="s">
        <v>688</v>
      </c>
      <c r="H2308" s="1" t="s">
        <v>689</v>
      </c>
      <c r="I2308" s="1" t="s">
        <v>1383</v>
      </c>
      <c r="J2308">
        <v>1714</v>
      </c>
      <c r="K2308">
        <v>543.9</v>
      </c>
      <c r="L2308" s="1" t="s">
        <v>691</v>
      </c>
      <c r="M2308" s="1" t="s">
        <v>726</v>
      </c>
      <c r="N2308">
        <v>0.7</v>
      </c>
      <c r="O2308" s="1" t="s">
        <v>693</v>
      </c>
      <c r="P2308">
        <v>0.44950000000000001</v>
      </c>
      <c r="Q2308" s="1" t="s">
        <v>694</v>
      </c>
      <c r="R2308" s="1" t="s">
        <v>695</v>
      </c>
      <c r="S2308" s="1" t="s">
        <v>696</v>
      </c>
      <c r="T2308">
        <v>1199.8</v>
      </c>
      <c r="U2308" s="1" t="s">
        <v>697</v>
      </c>
      <c r="V2308" s="1" t="s">
        <v>698</v>
      </c>
      <c r="W2308" s="1" t="s">
        <v>708</v>
      </c>
    </row>
    <row r="2309" spans="1:23" x14ac:dyDescent="0.25">
      <c r="A2309" s="1" t="s">
        <v>6057</v>
      </c>
      <c r="B2309" s="1" t="s">
        <v>6058</v>
      </c>
      <c r="C2309" s="2">
        <v>42522</v>
      </c>
      <c r="D2309" s="2">
        <v>42551</v>
      </c>
      <c r="E2309">
        <v>1314.6</v>
      </c>
      <c r="F2309" s="1" t="s">
        <v>6059</v>
      </c>
      <c r="G2309" s="1" t="s">
        <v>688</v>
      </c>
      <c r="H2309" s="1" t="s">
        <v>689</v>
      </c>
      <c r="I2309" s="1" t="s">
        <v>720</v>
      </c>
      <c r="J2309">
        <v>1500</v>
      </c>
      <c r="K2309">
        <v>300</v>
      </c>
      <c r="L2309" s="1" t="s">
        <v>691</v>
      </c>
      <c r="M2309" s="1" t="s">
        <v>2774</v>
      </c>
      <c r="N2309">
        <v>0.4</v>
      </c>
      <c r="O2309" s="1" t="s">
        <v>693</v>
      </c>
      <c r="P2309">
        <v>0.77180000000000004</v>
      </c>
      <c r="Q2309" s="1" t="s">
        <v>694</v>
      </c>
      <c r="R2309" s="1" t="s">
        <v>722</v>
      </c>
      <c r="S2309" s="1" t="s">
        <v>696</v>
      </c>
      <c r="T2309">
        <v>600</v>
      </c>
      <c r="U2309" s="1" t="s">
        <v>697</v>
      </c>
      <c r="V2309" s="1" t="s">
        <v>698</v>
      </c>
      <c r="W2309" s="1" t="s">
        <v>708</v>
      </c>
    </row>
    <row r="2310" spans="1:23" x14ac:dyDescent="0.25">
      <c r="A2310" s="1" t="s">
        <v>6060</v>
      </c>
      <c r="B2310" s="1" t="s">
        <v>6061</v>
      </c>
      <c r="C2310" s="2">
        <v>42552</v>
      </c>
      <c r="D2310" s="2">
        <v>42582</v>
      </c>
      <c r="E2310">
        <v>2685.4</v>
      </c>
      <c r="F2310" s="1" t="s">
        <v>6062</v>
      </c>
      <c r="G2310" s="1" t="s">
        <v>688</v>
      </c>
      <c r="H2310" s="1" t="s">
        <v>689</v>
      </c>
      <c r="I2310" s="1" t="s">
        <v>1383</v>
      </c>
      <c r="J2310">
        <v>4000</v>
      </c>
      <c r="K2310">
        <v>1400</v>
      </c>
      <c r="L2310" s="1" t="s">
        <v>691</v>
      </c>
      <c r="M2310" s="1" t="s">
        <v>1473</v>
      </c>
      <c r="N2310">
        <v>0.4</v>
      </c>
      <c r="O2310" s="1" t="s">
        <v>693</v>
      </c>
      <c r="P2310">
        <v>0.47870000000000001</v>
      </c>
      <c r="Q2310" s="1" t="s">
        <v>694</v>
      </c>
      <c r="R2310" s="1" t="s">
        <v>887</v>
      </c>
      <c r="S2310" s="1" t="s">
        <v>696</v>
      </c>
      <c r="T2310">
        <v>1600</v>
      </c>
      <c r="U2310" s="1" t="s">
        <v>697</v>
      </c>
      <c r="V2310" s="1" t="s">
        <v>698</v>
      </c>
      <c r="W2310" s="1" t="s">
        <v>708</v>
      </c>
    </row>
    <row r="2311" spans="1:23" x14ac:dyDescent="0.25">
      <c r="A2311" s="1" t="s">
        <v>6063</v>
      </c>
      <c r="B2311" s="1" t="s">
        <v>6064</v>
      </c>
      <c r="C2311" s="2">
        <v>42440</v>
      </c>
      <c r="D2311" s="2">
        <v>42460</v>
      </c>
      <c r="E2311">
        <v>400</v>
      </c>
      <c r="F2311" s="1" t="s">
        <v>6065</v>
      </c>
      <c r="G2311" s="1" t="s">
        <v>688</v>
      </c>
      <c r="H2311" s="1" t="s">
        <v>689</v>
      </c>
      <c r="I2311" s="1" t="s">
        <v>716</v>
      </c>
      <c r="J2311">
        <v>1000</v>
      </c>
      <c r="K2311">
        <v>200</v>
      </c>
      <c r="L2311" s="1" t="s">
        <v>691</v>
      </c>
      <c r="M2311" s="1" t="s">
        <v>984</v>
      </c>
      <c r="N2311">
        <v>0.4</v>
      </c>
      <c r="O2311" s="1" t="s">
        <v>693</v>
      </c>
      <c r="P2311">
        <v>0.5</v>
      </c>
      <c r="Q2311" s="1" t="s">
        <v>694</v>
      </c>
      <c r="R2311" s="1" t="s">
        <v>695</v>
      </c>
      <c r="S2311" s="1" t="s">
        <v>696</v>
      </c>
      <c r="T2311">
        <v>400</v>
      </c>
      <c r="U2311" s="1" t="s">
        <v>697</v>
      </c>
      <c r="V2311" s="1" t="s">
        <v>698</v>
      </c>
      <c r="W2311" s="1" t="s">
        <v>708</v>
      </c>
    </row>
    <row r="2312" spans="1:23" x14ac:dyDescent="0.25">
      <c r="A2312" s="1" t="s">
        <v>6063</v>
      </c>
      <c r="B2312" s="1" t="s">
        <v>6066</v>
      </c>
      <c r="C2312" s="2">
        <v>42440</v>
      </c>
      <c r="D2312" s="2">
        <v>42460</v>
      </c>
      <c r="E2312">
        <v>600</v>
      </c>
      <c r="F2312" s="1" t="s">
        <v>6067</v>
      </c>
      <c r="G2312" s="1" t="s">
        <v>688</v>
      </c>
      <c r="H2312" s="1" t="s">
        <v>689</v>
      </c>
      <c r="I2312" s="1" t="s">
        <v>738</v>
      </c>
      <c r="J2312">
        <v>2000</v>
      </c>
      <c r="K2312">
        <v>400</v>
      </c>
      <c r="L2312" s="1" t="s">
        <v>691</v>
      </c>
      <c r="M2312" s="1" t="s">
        <v>984</v>
      </c>
      <c r="N2312">
        <v>0.4</v>
      </c>
      <c r="O2312" s="1" t="s">
        <v>693</v>
      </c>
      <c r="P2312">
        <v>0.33329999999999999</v>
      </c>
      <c r="Q2312" s="1" t="s">
        <v>694</v>
      </c>
      <c r="R2312" s="1" t="s">
        <v>695</v>
      </c>
      <c r="S2312" s="1" t="s">
        <v>696</v>
      </c>
      <c r="T2312">
        <v>800</v>
      </c>
      <c r="U2312" s="1" t="s">
        <v>697</v>
      </c>
      <c r="V2312" s="1" t="s">
        <v>698</v>
      </c>
      <c r="W2312" s="1" t="s">
        <v>708</v>
      </c>
    </row>
    <row r="2313" spans="1:23" x14ac:dyDescent="0.25">
      <c r="A2313" s="1" t="s">
        <v>6068</v>
      </c>
      <c r="B2313" s="1" t="s">
        <v>6069</v>
      </c>
      <c r="C2313" s="2">
        <v>42426</v>
      </c>
      <c r="D2313" s="2">
        <v>42429</v>
      </c>
      <c r="E2313">
        <v>441.2</v>
      </c>
      <c r="F2313" s="1" t="s">
        <v>6070</v>
      </c>
      <c r="G2313" s="1" t="s">
        <v>688</v>
      </c>
      <c r="H2313" s="1" t="s">
        <v>689</v>
      </c>
      <c r="I2313" s="1" t="s">
        <v>716</v>
      </c>
      <c r="J2313">
        <v>3000</v>
      </c>
      <c r="K2313">
        <v>220.6</v>
      </c>
      <c r="L2313" s="1" t="s">
        <v>691</v>
      </c>
      <c r="M2313" s="1" t="s">
        <v>1463</v>
      </c>
      <c r="N2313">
        <v>0.4</v>
      </c>
      <c r="O2313" s="1" t="s">
        <v>693</v>
      </c>
      <c r="P2313">
        <v>0.5</v>
      </c>
      <c r="Q2313" s="1" t="s">
        <v>694</v>
      </c>
      <c r="R2313" s="1" t="s">
        <v>695</v>
      </c>
      <c r="S2313" s="1" t="s">
        <v>696</v>
      </c>
      <c r="T2313">
        <v>1200</v>
      </c>
      <c r="U2313" s="1" t="s">
        <v>697</v>
      </c>
      <c r="V2313" s="1" t="s">
        <v>698</v>
      </c>
      <c r="W2313" s="1" t="s">
        <v>708</v>
      </c>
    </row>
    <row r="2314" spans="1:23" x14ac:dyDescent="0.25">
      <c r="A2314" s="1" t="s">
        <v>6068</v>
      </c>
      <c r="B2314" s="1" t="s">
        <v>6071</v>
      </c>
      <c r="C2314" s="2">
        <v>42430</v>
      </c>
      <c r="D2314" s="2">
        <v>42460</v>
      </c>
      <c r="E2314">
        <v>594</v>
      </c>
      <c r="F2314" s="1" t="s">
        <v>6072</v>
      </c>
      <c r="G2314" s="1" t="s">
        <v>688</v>
      </c>
      <c r="H2314" s="1" t="s">
        <v>689</v>
      </c>
      <c r="I2314" s="1" t="s">
        <v>764</v>
      </c>
      <c r="J2314">
        <v>1346</v>
      </c>
      <c r="K2314">
        <v>403.8</v>
      </c>
      <c r="L2314" s="1" t="s">
        <v>691</v>
      </c>
      <c r="M2314" s="1" t="s">
        <v>984</v>
      </c>
      <c r="N2314">
        <v>0.4</v>
      </c>
      <c r="O2314" s="1" t="s">
        <v>693</v>
      </c>
      <c r="P2314">
        <v>0.32019999999999998</v>
      </c>
      <c r="Q2314" s="1" t="s">
        <v>694</v>
      </c>
      <c r="R2314" s="1" t="s">
        <v>695</v>
      </c>
      <c r="S2314" s="1" t="s">
        <v>696</v>
      </c>
      <c r="T2314">
        <v>538.4</v>
      </c>
      <c r="U2314" s="1" t="s">
        <v>697</v>
      </c>
      <c r="V2314" s="1" t="s">
        <v>698</v>
      </c>
      <c r="W2314" s="1" t="s">
        <v>708</v>
      </c>
    </row>
    <row r="2315" spans="1:23" x14ac:dyDescent="0.25">
      <c r="A2315" s="1" t="s">
        <v>6068</v>
      </c>
      <c r="B2315" s="1" t="s">
        <v>6073</v>
      </c>
      <c r="C2315" s="2">
        <v>42430</v>
      </c>
      <c r="D2315" s="2">
        <v>42460</v>
      </c>
      <c r="E2315">
        <v>536</v>
      </c>
      <c r="F2315" s="1" t="s">
        <v>6074</v>
      </c>
      <c r="G2315" s="1" t="s">
        <v>688</v>
      </c>
      <c r="H2315" s="1" t="s">
        <v>689</v>
      </c>
      <c r="I2315" s="1" t="s">
        <v>711</v>
      </c>
      <c r="J2315">
        <v>891</v>
      </c>
      <c r="K2315">
        <v>267.39999999999998</v>
      </c>
      <c r="L2315" s="1" t="s">
        <v>691</v>
      </c>
      <c r="M2315" s="1" t="s">
        <v>984</v>
      </c>
      <c r="N2315">
        <v>0.4</v>
      </c>
      <c r="O2315" s="1" t="s">
        <v>693</v>
      </c>
      <c r="P2315">
        <v>0.50109999999999999</v>
      </c>
      <c r="Q2315" s="1" t="s">
        <v>694</v>
      </c>
      <c r="R2315" s="1" t="s">
        <v>695</v>
      </c>
      <c r="S2315" s="1" t="s">
        <v>696</v>
      </c>
      <c r="T2315">
        <v>356.53</v>
      </c>
      <c r="U2315" s="1" t="s">
        <v>697</v>
      </c>
      <c r="V2315" s="1" t="s">
        <v>698</v>
      </c>
      <c r="W2315" s="1" t="s">
        <v>708</v>
      </c>
    </row>
    <row r="2316" spans="1:23" x14ac:dyDescent="0.25">
      <c r="A2316" s="1" t="s">
        <v>6068</v>
      </c>
      <c r="B2316" s="1" t="s">
        <v>6075</v>
      </c>
      <c r="C2316" s="2">
        <v>42426</v>
      </c>
      <c r="D2316" s="2">
        <v>42429</v>
      </c>
      <c r="E2316">
        <v>465.2</v>
      </c>
      <c r="F2316" s="1" t="s">
        <v>6076</v>
      </c>
      <c r="G2316" s="1" t="s">
        <v>688</v>
      </c>
      <c r="H2316" s="1" t="s">
        <v>689</v>
      </c>
      <c r="I2316" s="1" t="s">
        <v>711</v>
      </c>
      <c r="J2316">
        <v>2500</v>
      </c>
      <c r="K2316">
        <v>232.6</v>
      </c>
      <c r="L2316" s="1" t="s">
        <v>691</v>
      </c>
      <c r="M2316" s="1" t="s">
        <v>1463</v>
      </c>
      <c r="N2316">
        <v>0.4</v>
      </c>
      <c r="O2316" s="1" t="s">
        <v>693</v>
      </c>
      <c r="P2316">
        <v>0.5</v>
      </c>
      <c r="Q2316" s="1" t="s">
        <v>694</v>
      </c>
      <c r="R2316" s="1" t="s">
        <v>713</v>
      </c>
      <c r="S2316" s="1" t="s">
        <v>696</v>
      </c>
      <c r="T2316">
        <v>1000</v>
      </c>
      <c r="U2316" s="1" t="s">
        <v>697</v>
      </c>
      <c r="V2316" s="1" t="s">
        <v>698</v>
      </c>
      <c r="W2316" s="1" t="s">
        <v>708</v>
      </c>
    </row>
    <row r="2317" spans="1:23" x14ac:dyDescent="0.25">
      <c r="A2317" s="1" t="s">
        <v>6068</v>
      </c>
      <c r="B2317" s="1" t="s">
        <v>6077</v>
      </c>
      <c r="C2317" s="2">
        <v>42430</v>
      </c>
      <c r="D2317" s="2">
        <v>42460</v>
      </c>
      <c r="E2317">
        <v>-68</v>
      </c>
      <c r="F2317" s="1" t="s">
        <v>6078</v>
      </c>
      <c r="G2317" s="1" t="s">
        <v>688</v>
      </c>
      <c r="H2317" s="1" t="s">
        <v>689</v>
      </c>
      <c r="I2317" s="1" t="s">
        <v>716</v>
      </c>
      <c r="J2317">
        <v>1883</v>
      </c>
      <c r="K2317">
        <v>376.6</v>
      </c>
      <c r="L2317" s="1" t="s">
        <v>691</v>
      </c>
      <c r="M2317" s="1" t="s">
        <v>984</v>
      </c>
      <c r="N2317">
        <v>0.4</v>
      </c>
      <c r="O2317" s="1" t="s">
        <v>693</v>
      </c>
      <c r="P2317">
        <v>6.5381999999999998</v>
      </c>
      <c r="Q2317" s="1" t="s">
        <v>694</v>
      </c>
      <c r="R2317" s="1" t="s">
        <v>695</v>
      </c>
      <c r="S2317" s="1" t="s">
        <v>696</v>
      </c>
      <c r="T2317">
        <v>753.2</v>
      </c>
      <c r="U2317" s="1" t="s">
        <v>697</v>
      </c>
      <c r="V2317" s="1" t="s">
        <v>698</v>
      </c>
      <c r="W2317" s="1" t="s">
        <v>708</v>
      </c>
    </row>
    <row r="2318" spans="1:23" x14ac:dyDescent="0.25">
      <c r="A2318" s="1" t="s">
        <v>6068</v>
      </c>
      <c r="B2318" s="1" t="s">
        <v>6079</v>
      </c>
      <c r="C2318" s="2">
        <v>42426</v>
      </c>
      <c r="D2318" s="2">
        <v>42429</v>
      </c>
      <c r="E2318">
        <v>281.60000000000002</v>
      </c>
      <c r="F2318" s="1" t="s">
        <v>6080</v>
      </c>
      <c r="G2318" s="1" t="s">
        <v>688</v>
      </c>
      <c r="H2318" s="1" t="s">
        <v>689</v>
      </c>
      <c r="I2318" s="1" t="s">
        <v>764</v>
      </c>
      <c r="J2318">
        <v>2000</v>
      </c>
      <c r="K2318">
        <v>154.5</v>
      </c>
      <c r="L2318" s="1" t="s">
        <v>691</v>
      </c>
      <c r="M2318" s="1" t="s">
        <v>1463</v>
      </c>
      <c r="N2318">
        <v>0.4</v>
      </c>
      <c r="O2318" s="1" t="s">
        <v>693</v>
      </c>
      <c r="P2318">
        <v>0.45129999999999998</v>
      </c>
      <c r="Q2318" s="1" t="s">
        <v>694</v>
      </c>
      <c r="R2318" s="1" t="s">
        <v>695</v>
      </c>
      <c r="S2318" s="1" t="s">
        <v>696</v>
      </c>
      <c r="T2318">
        <v>800</v>
      </c>
      <c r="U2318" s="1" t="s">
        <v>697</v>
      </c>
      <c r="V2318" s="1" t="s">
        <v>698</v>
      </c>
      <c r="W2318" s="1" t="s">
        <v>708</v>
      </c>
    </row>
    <row r="2319" spans="1:23" x14ac:dyDescent="0.25">
      <c r="A2319" s="1" t="s">
        <v>6081</v>
      </c>
      <c r="B2319" s="1" t="s">
        <v>6082</v>
      </c>
      <c r="C2319" s="2">
        <v>42461</v>
      </c>
      <c r="D2319" s="2">
        <v>42490</v>
      </c>
      <c r="E2319">
        <v>962.4</v>
      </c>
      <c r="F2319" s="1" t="s">
        <v>6083</v>
      </c>
      <c r="G2319" s="1" t="s">
        <v>688</v>
      </c>
      <c r="H2319" s="1" t="s">
        <v>689</v>
      </c>
      <c r="I2319" s="1" t="s">
        <v>789</v>
      </c>
      <c r="J2319">
        <v>2500</v>
      </c>
      <c r="K2319">
        <v>500</v>
      </c>
      <c r="L2319" s="1" t="s">
        <v>691</v>
      </c>
      <c r="M2319" s="1" t="s">
        <v>759</v>
      </c>
      <c r="N2319">
        <v>0.4</v>
      </c>
      <c r="O2319" s="1" t="s">
        <v>693</v>
      </c>
      <c r="P2319">
        <v>0.48049999999999998</v>
      </c>
      <c r="Q2319" s="1" t="s">
        <v>694</v>
      </c>
      <c r="R2319" s="1" t="s">
        <v>713</v>
      </c>
      <c r="S2319" s="1" t="s">
        <v>696</v>
      </c>
      <c r="T2319">
        <v>1000</v>
      </c>
      <c r="U2319" s="1" t="s">
        <v>697</v>
      </c>
      <c r="V2319" s="1" t="s">
        <v>698</v>
      </c>
      <c r="W2319" s="1" t="s">
        <v>708</v>
      </c>
    </row>
    <row r="2320" spans="1:23" x14ac:dyDescent="0.25">
      <c r="A2320" s="1" t="s">
        <v>6081</v>
      </c>
      <c r="B2320" s="1" t="s">
        <v>6084</v>
      </c>
      <c r="C2320" s="2">
        <v>42454</v>
      </c>
      <c r="D2320" s="2">
        <v>42460</v>
      </c>
      <c r="E2320">
        <v>1000</v>
      </c>
      <c r="F2320" s="1" t="s">
        <v>6085</v>
      </c>
      <c r="G2320" s="1" t="s">
        <v>688</v>
      </c>
      <c r="H2320" s="1" t="s">
        <v>689</v>
      </c>
      <c r="I2320" s="1" t="s">
        <v>711</v>
      </c>
      <c r="J2320">
        <v>2500</v>
      </c>
      <c r="K2320">
        <v>600</v>
      </c>
      <c r="L2320" s="1" t="s">
        <v>691</v>
      </c>
      <c r="M2320" s="1" t="s">
        <v>984</v>
      </c>
      <c r="N2320">
        <v>0.4</v>
      </c>
      <c r="O2320" s="1" t="s">
        <v>693</v>
      </c>
      <c r="P2320">
        <v>0.4</v>
      </c>
      <c r="Q2320" s="1" t="s">
        <v>694</v>
      </c>
      <c r="R2320" s="1" t="s">
        <v>713</v>
      </c>
      <c r="S2320" s="1" t="s">
        <v>696</v>
      </c>
      <c r="T2320">
        <v>1000</v>
      </c>
      <c r="U2320" s="1" t="s">
        <v>697</v>
      </c>
      <c r="V2320" s="1" t="s">
        <v>698</v>
      </c>
      <c r="W2320" s="1" t="s">
        <v>708</v>
      </c>
    </row>
    <row r="2321" spans="1:23" x14ac:dyDescent="0.25">
      <c r="A2321" s="1" t="s">
        <v>6086</v>
      </c>
      <c r="B2321" s="1" t="s">
        <v>6087</v>
      </c>
      <c r="C2321" s="2">
        <v>42495</v>
      </c>
      <c r="D2321" s="2">
        <v>42518</v>
      </c>
      <c r="E2321">
        <v>538</v>
      </c>
      <c r="F2321" s="1" t="s">
        <v>6088</v>
      </c>
      <c r="G2321" s="1" t="s">
        <v>688</v>
      </c>
      <c r="H2321" s="1" t="s">
        <v>689</v>
      </c>
      <c r="I2321" s="1" t="s">
        <v>789</v>
      </c>
      <c r="J2321">
        <v>1000</v>
      </c>
      <c r="K2321">
        <v>200</v>
      </c>
      <c r="L2321" s="1" t="s">
        <v>691</v>
      </c>
      <c r="M2321" s="1" t="s">
        <v>759</v>
      </c>
      <c r="N2321">
        <v>0.4</v>
      </c>
      <c r="O2321" s="1" t="s">
        <v>693</v>
      </c>
      <c r="P2321">
        <v>0.62829999999999997</v>
      </c>
      <c r="Q2321" s="1" t="s">
        <v>694</v>
      </c>
      <c r="R2321" s="1" t="s">
        <v>713</v>
      </c>
      <c r="S2321" s="1" t="s">
        <v>696</v>
      </c>
      <c r="T2321">
        <v>400</v>
      </c>
      <c r="U2321" s="1" t="s">
        <v>697</v>
      </c>
      <c r="V2321" s="1" t="s">
        <v>698</v>
      </c>
      <c r="W2321" s="1" t="s">
        <v>708</v>
      </c>
    </row>
    <row r="2322" spans="1:23" x14ac:dyDescent="0.25">
      <c r="A2322" s="1" t="s">
        <v>6089</v>
      </c>
      <c r="B2322" s="1" t="s">
        <v>6090</v>
      </c>
      <c r="C2322" s="2">
        <v>42489</v>
      </c>
      <c r="D2322" s="2">
        <v>42490</v>
      </c>
      <c r="E2322">
        <v>53.6</v>
      </c>
      <c r="F2322" s="1" t="s">
        <v>6091</v>
      </c>
      <c r="G2322" s="1" t="s">
        <v>688</v>
      </c>
      <c r="H2322" s="1" t="s">
        <v>689</v>
      </c>
      <c r="I2322" s="1" t="s">
        <v>823</v>
      </c>
      <c r="J2322">
        <v>3333</v>
      </c>
      <c r="K2322">
        <v>26.8</v>
      </c>
      <c r="L2322" s="1" t="s">
        <v>691</v>
      </c>
      <c r="M2322" s="1" t="s">
        <v>759</v>
      </c>
      <c r="N2322">
        <v>0.4</v>
      </c>
      <c r="O2322" s="1" t="s">
        <v>693</v>
      </c>
      <c r="P2322">
        <v>0.5</v>
      </c>
      <c r="Q2322" s="1" t="s">
        <v>694</v>
      </c>
      <c r="R2322" s="1" t="s">
        <v>695</v>
      </c>
      <c r="S2322" s="1" t="s">
        <v>696</v>
      </c>
      <c r="T2322">
        <v>1333.33</v>
      </c>
      <c r="U2322" s="1" t="s">
        <v>697</v>
      </c>
      <c r="V2322" s="1" t="s">
        <v>698</v>
      </c>
      <c r="W2322" s="1" t="s">
        <v>708</v>
      </c>
    </row>
    <row r="2323" spans="1:23" x14ac:dyDescent="0.25">
      <c r="A2323" s="1" t="s">
        <v>6089</v>
      </c>
      <c r="B2323" s="1" t="s">
        <v>6092</v>
      </c>
      <c r="C2323" s="2">
        <v>42489</v>
      </c>
      <c r="D2323" s="2">
        <v>42490</v>
      </c>
      <c r="E2323">
        <v>632.4</v>
      </c>
      <c r="F2323" s="1" t="s">
        <v>6093</v>
      </c>
      <c r="G2323" s="1" t="s">
        <v>688</v>
      </c>
      <c r="H2323" s="1" t="s">
        <v>689</v>
      </c>
      <c r="I2323" s="1" t="s">
        <v>716</v>
      </c>
      <c r="J2323">
        <v>1500</v>
      </c>
      <c r="K2323">
        <v>300</v>
      </c>
      <c r="L2323" s="1" t="s">
        <v>691</v>
      </c>
      <c r="M2323" s="1" t="s">
        <v>759</v>
      </c>
      <c r="N2323">
        <v>0.4</v>
      </c>
      <c r="O2323" s="1" t="s">
        <v>693</v>
      </c>
      <c r="P2323">
        <v>0.52559999999999996</v>
      </c>
      <c r="Q2323" s="1" t="s">
        <v>694</v>
      </c>
      <c r="R2323" s="1" t="s">
        <v>695</v>
      </c>
      <c r="S2323" s="1" t="s">
        <v>696</v>
      </c>
      <c r="T2323">
        <v>600</v>
      </c>
      <c r="U2323" s="1" t="s">
        <v>697</v>
      </c>
      <c r="V2323" s="1" t="s">
        <v>698</v>
      </c>
      <c r="W2323" s="1" t="s">
        <v>708</v>
      </c>
    </row>
    <row r="2324" spans="1:23" x14ac:dyDescent="0.25">
      <c r="A2324" s="1" t="s">
        <v>6089</v>
      </c>
      <c r="B2324" s="1" t="s">
        <v>6094</v>
      </c>
      <c r="C2324" s="2">
        <v>42489</v>
      </c>
      <c r="D2324" s="2">
        <v>42490</v>
      </c>
      <c r="E2324">
        <v>1018</v>
      </c>
      <c r="F2324" s="1" t="s">
        <v>6095</v>
      </c>
      <c r="G2324" s="1" t="s">
        <v>688</v>
      </c>
      <c r="H2324" s="1" t="s">
        <v>689</v>
      </c>
      <c r="I2324" s="1" t="s">
        <v>789</v>
      </c>
      <c r="J2324">
        <v>2500</v>
      </c>
      <c r="K2324">
        <v>500</v>
      </c>
      <c r="L2324" s="1" t="s">
        <v>691</v>
      </c>
      <c r="M2324" s="1" t="s">
        <v>759</v>
      </c>
      <c r="N2324">
        <v>0.4</v>
      </c>
      <c r="O2324" s="1" t="s">
        <v>693</v>
      </c>
      <c r="P2324">
        <v>0.50880000000000003</v>
      </c>
      <c r="Q2324" s="1" t="s">
        <v>694</v>
      </c>
      <c r="R2324" s="1" t="s">
        <v>695</v>
      </c>
      <c r="S2324" s="1" t="s">
        <v>696</v>
      </c>
      <c r="T2324">
        <v>1000</v>
      </c>
      <c r="U2324" s="1" t="s">
        <v>697</v>
      </c>
      <c r="V2324" s="1" t="s">
        <v>698</v>
      </c>
      <c r="W2324" s="1" t="s">
        <v>708</v>
      </c>
    </row>
    <row r="2325" spans="1:23" x14ac:dyDescent="0.25">
      <c r="A2325" s="1" t="s">
        <v>6089</v>
      </c>
      <c r="B2325" s="1" t="s">
        <v>6096</v>
      </c>
      <c r="C2325" s="2">
        <v>42489</v>
      </c>
      <c r="D2325" s="2">
        <v>42490</v>
      </c>
      <c r="E2325">
        <v>796</v>
      </c>
      <c r="F2325" s="1" t="s">
        <v>6097</v>
      </c>
      <c r="G2325" s="1" t="s">
        <v>688</v>
      </c>
      <c r="H2325" s="1" t="s">
        <v>689</v>
      </c>
      <c r="I2325" s="1" t="s">
        <v>989</v>
      </c>
      <c r="J2325">
        <v>4000</v>
      </c>
      <c r="K2325">
        <v>582.29999999999995</v>
      </c>
      <c r="L2325" s="1" t="s">
        <v>691</v>
      </c>
      <c r="M2325" s="1" t="s">
        <v>759</v>
      </c>
      <c r="N2325">
        <v>0.4</v>
      </c>
      <c r="O2325" s="1" t="s">
        <v>693</v>
      </c>
      <c r="P2325">
        <v>0.26850000000000002</v>
      </c>
      <c r="Q2325" s="1" t="s">
        <v>694</v>
      </c>
      <c r="R2325" s="1" t="s">
        <v>695</v>
      </c>
      <c r="S2325" s="1" t="s">
        <v>696</v>
      </c>
      <c r="T2325">
        <v>1600</v>
      </c>
      <c r="U2325" s="1" t="s">
        <v>697</v>
      </c>
      <c r="V2325" s="1" t="s">
        <v>698</v>
      </c>
      <c r="W2325" s="1" t="s">
        <v>708</v>
      </c>
    </row>
    <row r="2326" spans="1:23" x14ac:dyDescent="0.25">
      <c r="A2326" s="1" t="s">
        <v>6098</v>
      </c>
      <c r="B2326" s="1" t="s">
        <v>6099</v>
      </c>
      <c r="C2326" s="2">
        <v>42583</v>
      </c>
      <c r="D2326" s="2">
        <v>42612</v>
      </c>
      <c r="E2326">
        <v>0</v>
      </c>
      <c r="F2326" s="1" t="s">
        <v>6100</v>
      </c>
      <c r="G2326" s="1" t="s">
        <v>688</v>
      </c>
      <c r="H2326" s="1" t="s">
        <v>689</v>
      </c>
      <c r="I2326" s="1" t="s">
        <v>741</v>
      </c>
      <c r="J2326">
        <v>2500</v>
      </c>
      <c r="K2326">
        <v>0</v>
      </c>
      <c r="L2326" s="1" t="s">
        <v>691</v>
      </c>
      <c r="M2326" s="1" t="s">
        <v>726</v>
      </c>
      <c r="N2326">
        <v>0.4</v>
      </c>
      <c r="O2326" s="1" t="s">
        <v>693</v>
      </c>
      <c r="P2326">
        <v>0</v>
      </c>
      <c r="Q2326" s="1" t="s">
        <v>694</v>
      </c>
      <c r="R2326" s="1" t="s">
        <v>722</v>
      </c>
      <c r="S2326" s="1" t="s">
        <v>696</v>
      </c>
      <c r="T2326">
        <v>1000</v>
      </c>
      <c r="U2326" s="1" t="s">
        <v>697</v>
      </c>
      <c r="V2326" s="1" t="s">
        <v>698</v>
      </c>
      <c r="W2326" s="1" t="s">
        <v>708</v>
      </c>
    </row>
    <row r="2327" spans="1:23" x14ac:dyDescent="0.25">
      <c r="A2327" s="1" t="s">
        <v>6098</v>
      </c>
      <c r="B2327" s="1" t="s">
        <v>6101</v>
      </c>
      <c r="C2327" s="2">
        <v>42583</v>
      </c>
      <c r="D2327" s="2">
        <v>42612</v>
      </c>
      <c r="E2327">
        <v>1500</v>
      </c>
      <c r="F2327" s="1" t="s">
        <v>6102</v>
      </c>
      <c r="G2327" s="1" t="s">
        <v>688</v>
      </c>
      <c r="H2327" s="1" t="s">
        <v>689</v>
      </c>
      <c r="I2327" s="1" t="s">
        <v>706</v>
      </c>
      <c r="J2327">
        <v>3200</v>
      </c>
      <c r="K2327">
        <v>789.56</v>
      </c>
      <c r="L2327" s="1" t="s">
        <v>691</v>
      </c>
      <c r="M2327" s="1" t="s">
        <v>726</v>
      </c>
      <c r="N2327">
        <v>0.4</v>
      </c>
      <c r="O2327" s="1" t="s">
        <v>693</v>
      </c>
      <c r="P2327">
        <v>0.47360000000000002</v>
      </c>
      <c r="Q2327" s="1" t="s">
        <v>694</v>
      </c>
      <c r="R2327" s="1" t="s">
        <v>695</v>
      </c>
      <c r="S2327" s="1" t="s">
        <v>696</v>
      </c>
      <c r="T2327">
        <v>1280</v>
      </c>
      <c r="U2327" s="1" t="s">
        <v>697</v>
      </c>
      <c r="V2327" s="1" t="s">
        <v>698</v>
      </c>
      <c r="W2327" s="1" t="s">
        <v>708</v>
      </c>
    </row>
    <row r="2328" spans="1:23" x14ac:dyDescent="0.25">
      <c r="A2328" s="1" t="s">
        <v>6103</v>
      </c>
      <c r="B2328" s="1" t="s">
        <v>6104</v>
      </c>
      <c r="C2328" s="2">
        <v>42552</v>
      </c>
      <c r="D2328" s="2">
        <v>42582</v>
      </c>
      <c r="E2328">
        <v>1500</v>
      </c>
      <c r="F2328" s="1" t="s">
        <v>6105</v>
      </c>
      <c r="G2328" s="1" t="s">
        <v>688</v>
      </c>
      <c r="H2328" s="1" t="s">
        <v>689</v>
      </c>
      <c r="I2328" s="1" t="s">
        <v>741</v>
      </c>
      <c r="J2328">
        <v>4000</v>
      </c>
      <c r="K2328">
        <v>800</v>
      </c>
      <c r="L2328" s="1" t="s">
        <v>691</v>
      </c>
      <c r="M2328" s="1" t="s">
        <v>1473</v>
      </c>
      <c r="N2328">
        <v>0.4</v>
      </c>
      <c r="O2328" s="1" t="s">
        <v>693</v>
      </c>
      <c r="P2328">
        <v>0.4667</v>
      </c>
      <c r="Q2328" s="1" t="s">
        <v>694</v>
      </c>
      <c r="R2328" s="1" t="s">
        <v>887</v>
      </c>
      <c r="S2328" s="1" t="s">
        <v>696</v>
      </c>
      <c r="T2328">
        <v>1600</v>
      </c>
      <c r="U2328" s="1" t="s">
        <v>697</v>
      </c>
      <c r="V2328" s="1" t="s">
        <v>698</v>
      </c>
      <c r="W2328" s="1" t="s">
        <v>708</v>
      </c>
    </row>
    <row r="2329" spans="1:23" x14ac:dyDescent="0.25">
      <c r="A2329" s="1" t="s">
        <v>6106</v>
      </c>
      <c r="B2329" s="1" t="s">
        <v>6107</v>
      </c>
      <c r="C2329" s="2">
        <v>42500</v>
      </c>
      <c r="D2329" s="2">
        <v>42521</v>
      </c>
      <c r="E2329">
        <v>699.2</v>
      </c>
      <c r="F2329" s="1" t="s">
        <v>6108</v>
      </c>
      <c r="G2329" s="1" t="s">
        <v>688</v>
      </c>
      <c r="H2329" s="1" t="s">
        <v>689</v>
      </c>
      <c r="I2329" s="1" t="s">
        <v>741</v>
      </c>
      <c r="J2329">
        <v>2000</v>
      </c>
      <c r="K2329">
        <v>500</v>
      </c>
      <c r="L2329" s="1" t="s">
        <v>691</v>
      </c>
      <c r="M2329" s="1" t="s">
        <v>759</v>
      </c>
      <c r="N2329">
        <v>0.4</v>
      </c>
      <c r="O2329" s="1" t="s">
        <v>693</v>
      </c>
      <c r="P2329">
        <v>0.28489999999999999</v>
      </c>
      <c r="Q2329" s="1" t="s">
        <v>694</v>
      </c>
      <c r="R2329" s="1" t="s">
        <v>695</v>
      </c>
      <c r="S2329" s="1" t="s">
        <v>696</v>
      </c>
      <c r="T2329">
        <v>800</v>
      </c>
      <c r="U2329" s="1" t="s">
        <v>697</v>
      </c>
      <c r="V2329" s="1" t="s">
        <v>698</v>
      </c>
      <c r="W2329" s="1" t="s">
        <v>708</v>
      </c>
    </row>
    <row r="2330" spans="1:23" x14ac:dyDescent="0.25">
      <c r="A2330" s="1" t="s">
        <v>6106</v>
      </c>
      <c r="B2330" s="1" t="s">
        <v>6109</v>
      </c>
      <c r="C2330" s="2">
        <v>42500</v>
      </c>
      <c r="D2330" s="2">
        <v>42521</v>
      </c>
      <c r="E2330">
        <v>800.8</v>
      </c>
      <c r="F2330" s="1" t="s">
        <v>6110</v>
      </c>
      <c r="G2330" s="1" t="s">
        <v>688</v>
      </c>
      <c r="H2330" s="1" t="s">
        <v>689</v>
      </c>
      <c r="I2330" s="1" t="s">
        <v>706</v>
      </c>
      <c r="J2330">
        <v>4000</v>
      </c>
      <c r="K2330">
        <v>418.73</v>
      </c>
      <c r="L2330" s="1" t="s">
        <v>691</v>
      </c>
      <c r="M2330" s="1" t="s">
        <v>759</v>
      </c>
      <c r="N2330">
        <v>0.4</v>
      </c>
      <c r="O2330" s="1" t="s">
        <v>693</v>
      </c>
      <c r="P2330">
        <v>0.47710000000000002</v>
      </c>
      <c r="Q2330" s="1" t="s">
        <v>694</v>
      </c>
      <c r="R2330" s="1" t="s">
        <v>707</v>
      </c>
      <c r="S2330" s="1" t="s">
        <v>696</v>
      </c>
      <c r="T2330">
        <v>1600</v>
      </c>
      <c r="U2330" s="1" t="s">
        <v>697</v>
      </c>
      <c r="V2330" s="1" t="s">
        <v>698</v>
      </c>
      <c r="W2330" s="1" t="s">
        <v>708</v>
      </c>
    </row>
    <row r="2331" spans="1:23" x14ac:dyDescent="0.25">
      <c r="A2331" s="1" t="s">
        <v>6111</v>
      </c>
      <c r="B2331" s="1" t="s">
        <v>6112</v>
      </c>
      <c r="C2331" s="2">
        <v>42522</v>
      </c>
      <c r="D2331" s="2">
        <v>42551</v>
      </c>
      <c r="E2331">
        <v>1298</v>
      </c>
      <c r="F2331" s="1" t="s">
        <v>6113</v>
      </c>
      <c r="G2331" s="1" t="s">
        <v>688</v>
      </c>
      <c r="H2331" s="1" t="s">
        <v>689</v>
      </c>
      <c r="I2331" s="1" t="s">
        <v>741</v>
      </c>
      <c r="J2331">
        <v>3000</v>
      </c>
      <c r="K2331">
        <v>750</v>
      </c>
      <c r="L2331" s="1" t="s">
        <v>691</v>
      </c>
      <c r="M2331" s="1" t="s">
        <v>2774</v>
      </c>
      <c r="N2331">
        <v>0.4</v>
      </c>
      <c r="O2331" s="1" t="s">
        <v>693</v>
      </c>
      <c r="P2331">
        <v>0.42220000000000002</v>
      </c>
      <c r="Q2331" s="1" t="s">
        <v>694</v>
      </c>
      <c r="R2331" s="1" t="s">
        <v>695</v>
      </c>
      <c r="S2331" s="1" t="s">
        <v>696</v>
      </c>
      <c r="T2331">
        <v>1200</v>
      </c>
      <c r="U2331" s="1" t="s">
        <v>697</v>
      </c>
      <c r="V2331" s="1" t="s">
        <v>698</v>
      </c>
      <c r="W2331" s="1" t="s">
        <v>708</v>
      </c>
    </row>
    <row r="2332" spans="1:23" x14ac:dyDescent="0.25">
      <c r="A2332" s="1" t="s">
        <v>6111</v>
      </c>
      <c r="B2332" s="1" t="s">
        <v>6114</v>
      </c>
      <c r="C2332" s="2">
        <v>42522</v>
      </c>
      <c r="D2332" s="2">
        <v>42551</v>
      </c>
      <c r="E2332">
        <v>202</v>
      </c>
      <c r="F2332" s="1" t="s">
        <v>6115</v>
      </c>
      <c r="G2332" s="1" t="s">
        <v>688</v>
      </c>
      <c r="H2332" s="1" t="s">
        <v>689</v>
      </c>
      <c r="I2332" s="1" t="s">
        <v>706</v>
      </c>
      <c r="J2332">
        <v>5000</v>
      </c>
      <c r="K2332">
        <v>138.52000000000001</v>
      </c>
      <c r="L2332" s="1" t="s">
        <v>691</v>
      </c>
      <c r="M2332" s="1" t="s">
        <v>2774</v>
      </c>
      <c r="N2332">
        <v>0.4</v>
      </c>
      <c r="O2332" s="1" t="s">
        <v>693</v>
      </c>
      <c r="P2332">
        <v>0.31430000000000002</v>
      </c>
      <c r="Q2332" s="1" t="s">
        <v>694</v>
      </c>
      <c r="R2332" s="1" t="s">
        <v>707</v>
      </c>
      <c r="S2332" s="1" t="s">
        <v>696</v>
      </c>
      <c r="T2332">
        <v>2000</v>
      </c>
      <c r="U2332" s="1" t="s">
        <v>697</v>
      </c>
      <c r="V2332" s="1" t="s">
        <v>698</v>
      </c>
      <c r="W2332" s="1" t="s">
        <v>708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.5703125" bestFit="1" customWidth="1"/>
    <col min="4" max="4" width="19.28515625" bestFit="1" customWidth="1"/>
    <col min="5" max="5" width="19.7109375" bestFit="1" customWidth="1"/>
    <col min="6" max="6" width="21.42578125" bestFit="1" customWidth="1"/>
    <col min="7" max="7" width="53.5703125" bestFit="1" customWidth="1"/>
    <col min="8" max="8" width="16.140625" bestFit="1" customWidth="1"/>
  </cols>
  <sheetData>
    <row r="1" spans="1:8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31</v>
      </c>
      <c r="H1" s="3" t="s">
        <v>45</v>
      </c>
    </row>
    <row r="2" spans="1:8" x14ac:dyDescent="0.25">
      <c r="A2" s="1" t="s">
        <v>172</v>
      </c>
      <c r="B2" s="2">
        <v>42521</v>
      </c>
      <c r="C2" s="1" t="s">
        <v>131</v>
      </c>
      <c r="D2" s="1" t="s">
        <v>75</v>
      </c>
      <c r="E2" s="1" t="s">
        <v>173</v>
      </c>
      <c r="F2" s="1" t="s">
        <v>174</v>
      </c>
      <c r="G2" s="1" t="s">
        <v>175</v>
      </c>
      <c r="H2" s="1" t="s">
        <v>176</v>
      </c>
    </row>
    <row r="3" spans="1:8" x14ac:dyDescent="0.25">
      <c r="A3" s="1" t="s">
        <v>172</v>
      </c>
      <c r="B3" s="2">
        <v>42673</v>
      </c>
      <c r="C3" s="1" t="s">
        <v>157</v>
      </c>
      <c r="D3" s="1" t="s">
        <v>81</v>
      </c>
      <c r="E3" s="1" t="s">
        <v>173</v>
      </c>
      <c r="F3" s="1" t="s">
        <v>177</v>
      </c>
      <c r="G3" s="1" t="s">
        <v>178</v>
      </c>
      <c r="H3" s="1" t="s">
        <v>176</v>
      </c>
    </row>
    <row r="4" spans="1:8" x14ac:dyDescent="0.25">
      <c r="A4" s="1" t="s">
        <v>172</v>
      </c>
      <c r="B4" s="2">
        <v>42643</v>
      </c>
      <c r="C4" s="1" t="s">
        <v>157</v>
      </c>
      <c r="D4" s="1" t="s">
        <v>81</v>
      </c>
      <c r="E4" s="1" t="s">
        <v>173</v>
      </c>
      <c r="F4" s="1" t="s">
        <v>177</v>
      </c>
      <c r="G4" s="1" t="s">
        <v>179</v>
      </c>
      <c r="H4" s="1" t="s">
        <v>176</v>
      </c>
    </row>
    <row r="5" spans="1:8" x14ac:dyDescent="0.25">
      <c r="A5" s="1" t="s">
        <v>172</v>
      </c>
      <c r="B5" s="2">
        <v>42551</v>
      </c>
      <c r="C5" s="1" t="s">
        <v>171</v>
      </c>
      <c r="D5" s="1" t="s">
        <v>75</v>
      </c>
      <c r="E5" s="1" t="s">
        <v>173</v>
      </c>
      <c r="F5" s="1" t="s">
        <v>180</v>
      </c>
      <c r="G5" s="1" t="s">
        <v>181</v>
      </c>
      <c r="H5" s="1" t="s">
        <v>176</v>
      </c>
    </row>
    <row r="6" spans="1:8" x14ac:dyDescent="0.25">
      <c r="A6" s="1" t="s">
        <v>172</v>
      </c>
      <c r="B6" s="2">
        <v>42533</v>
      </c>
      <c r="C6" s="1" t="s">
        <v>111</v>
      </c>
      <c r="D6" s="1" t="s">
        <v>84</v>
      </c>
      <c r="E6" s="1" t="s">
        <v>173</v>
      </c>
      <c r="F6" s="1" t="s">
        <v>182</v>
      </c>
      <c r="G6" s="1" t="s">
        <v>183</v>
      </c>
      <c r="H6" s="1" t="s">
        <v>176</v>
      </c>
    </row>
    <row r="7" spans="1:8" x14ac:dyDescent="0.25">
      <c r="A7" s="1" t="s">
        <v>172</v>
      </c>
      <c r="B7" s="2">
        <v>42641</v>
      </c>
      <c r="C7" s="1" t="s">
        <v>74</v>
      </c>
      <c r="D7" s="1" t="s">
        <v>75</v>
      </c>
      <c r="E7" s="1" t="s">
        <v>173</v>
      </c>
      <c r="F7" s="1" t="s">
        <v>184</v>
      </c>
      <c r="G7" s="1" t="s">
        <v>185</v>
      </c>
      <c r="H7" s="1" t="s">
        <v>176</v>
      </c>
    </row>
    <row r="8" spans="1:8" x14ac:dyDescent="0.25">
      <c r="A8" s="1" t="s">
        <v>172</v>
      </c>
      <c r="B8" s="2">
        <v>42735</v>
      </c>
      <c r="C8" s="1" t="s">
        <v>80</v>
      </c>
      <c r="D8" s="1" t="s">
        <v>81</v>
      </c>
      <c r="E8" s="1" t="s">
        <v>173</v>
      </c>
      <c r="F8" s="1" t="s">
        <v>186</v>
      </c>
      <c r="G8" s="1" t="s">
        <v>187</v>
      </c>
      <c r="H8" s="1" t="s">
        <v>176</v>
      </c>
    </row>
    <row r="9" spans="1:8" x14ac:dyDescent="0.25">
      <c r="A9" s="1" t="s">
        <v>172</v>
      </c>
      <c r="B9" s="2">
        <v>42673</v>
      </c>
      <c r="C9" s="1" t="s">
        <v>83</v>
      </c>
      <c r="D9" s="1" t="s">
        <v>84</v>
      </c>
      <c r="E9" s="1" t="s">
        <v>173</v>
      </c>
      <c r="F9" s="1" t="s">
        <v>188</v>
      </c>
      <c r="G9" s="1" t="s">
        <v>189</v>
      </c>
      <c r="H9" s="1" t="s">
        <v>176</v>
      </c>
    </row>
    <row r="10" spans="1:8" x14ac:dyDescent="0.25">
      <c r="A10" s="1" t="s">
        <v>172</v>
      </c>
      <c r="B10" s="2">
        <v>42521</v>
      </c>
      <c r="C10" s="1" t="s">
        <v>153</v>
      </c>
      <c r="D10" s="1" t="s">
        <v>81</v>
      </c>
      <c r="E10" s="1" t="s">
        <v>173</v>
      </c>
      <c r="F10" s="1" t="s">
        <v>190</v>
      </c>
      <c r="G10" s="1" t="s">
        <v>191</v>
      </c>
      <c r="H10" s="1" t="s">
        <v>176</v>
      </c>
    </row>
    <row r="11" spans="1:8" x14ac:dyDescent="0.25">
      <c r="A11" s="1" t="s">
        <v>172</v>
      </c>
      <c r="B11" s="2">
        <v>42673</v>
      </c>
      <c r="C11" s="1" t="s">
        <v>192</v>
      </c>
      <c r="D11" s="1" t="s">
        <v>84</v>
      </c>
      <c r="E11" s="1" t="s">
        <v>173</v>
      </c>
      <c r="F11" s="1" t="s">
        <v>193</v>
      </c>
      <c r="G11" s="1" t="s">
        <v>194</v>
      </c>
      <c r="H11" s="1" t="s">
        <v>176</v>
      </c>
    </row>
    <row r="12" spans="1:8" x14ac:dyDescent="0.25">
      <c r="A12" s="1" t="s">
        <v>172</v>
      </c>
      <c r="B12" s="2">
        <v>42490</v>
      </c>
      <c r="C12" s="1" t="s">
        <v>195</v>
      </c>
      <c r="D12" s="1" t="s">
        <v>75</v>
      </c>
      <c r="E12" s="1" t="s">
        <v>173</v>
      </c>
      <c r="F12" s="1" t="s">
        <v>196</v>
      </c>
      <c r="G12" s="1" t="s">
        <v>197</v>
      </c>
      <c r="H12" s="1" t="s">
        <v>176</v>
      </c>
    </row>
    <row r="13" spans="1:8" x14ac:dyDescent="0.25">
      <c r="A13" s="1" t="s">
        <v>172</v>
      </c>
      <c r="B13" s="2">
        <v>42490</v>
      </c>
      <c r="C13" s="1" t="s">
        <v>74</v>
      </c>
      <c r="D13" s="1" t="s">
        <v>75</v>
      </c>
      <c r="E13" s="1" t="s">
        <v>173</v>
      </c>
      <c r="F13" s="1" t="s">
        <v>184</v>
      </c>
      <c r="G13" s="1" t="s">
        <v>198</v>
      </c>
      <c r="H13" s="1" t="s">
        <v>176</v>
      </c>
    </row>
    <row r="14" spans="1:8" x14ac:dyDescent="0.25">
      <c r="A14" s="1" t="s">
        <v>172</v>
      </c>
      <c r="B14" s="2">
        <v>42704</v>
      </c>
      <c r="C14" s="1" t="s">
        <v>83</v>
      </c>
      <c r="D14" s="1" t="s">
        <v>84</v>
      </c>
      <c r="E14" s="1" t="s">
        <v>173</v>
      </c>
      <c r="F14" s="1" t="s">
        <v>188</v>
      </c>
      <c r="G14" s="1" t="s">
        <v>199</v>
      </c>
      <c r="H14" s="1" t="s">
        <v>176</v>
      </c>
    </row>
    <row r="15" spans="1:8" x14ac:dyDescent="0.25">
      <c r="A15" s="1" t="s">
        <v>172</v>
      </c>
      <c r="B15" s="2">
        <v>42690</v>
      </c>
      <c r="C15" s="1" t="s">
        <v>131</v>
      </c>
      <c r="D15" s="1" t="s">
        <v>75</v>
      </c>
      <c r="E15" s="1" t="s">
        <v>173</v>
      </c>
      <c r="F15" s="1" t="s">
        <v>174</v>
      </c>
      <c r="G15" s="1" t="s">
        <v>200</v>
      </c>
      <c r="H15" s="1" t="s">
        <v>176</v>
      </c>
    </row>
    <row r="16" spans="1:8" x14ac:dyDescent="0.25">
      <c r="A16" s="1" t="s">
        <v>172</v>
      </c>
      <c r="B16" s="2">
        <v>42460</v>
      </c>
      <c r="C16" s="1" t="s">
        <v>111</v>
      </c>
      <c r="D16" s="1" t="s">
        <v>84</v>
      </c>
      <c r="E16" s="1" t="s">
        <v>173</v>
      </c>
      <c r="F16" s="1" t="s">
        <v>182</v>
      </c>
      <c r="G16" s="1" t="s">
        <v>201</v>
      </c>
      <c r="H16" s="1" t="s">
        <v>176</v>
      </c>
    </row>
    <row r="17" spans="1:8" x14ac:dyDescent="0.25">
      <c r="A17" s="1" t="s">
        <v>172</v>
      </c>
      <c r="B17" s="2">
        <v>42612</v>
      </c>
      <c r="C17" s="1" t="s">
        <v>202</v>
      </c>
      <c r="D17" s="1" t="s">
        <v>81</v>
      </c>
      <c r="E17" s="1" t="s">
        <v>173</v>
      </c>
      <c r="F17" s="1" t="s">
        <v>203</v>
      </c>
      <c r="G17" s="1" t="s">
        <v>204</v>
      </c>
      <c r="H17" s="1" t="s">
        <v>176</v>
      </c>
    </row>
    <row r="18" spans="1:8" x14ac:dyDescent="0.25">
      <c r="A18" s="1" t="s">
        <v>172</v>
      </c>
      <c r="B18" s="2">
        <v>42551</v>
      </c>
      <c r="C18" s="1" t="s">
        <v>111</v>
      </c>
      <c r="D18" s="1" t="s">
        <v>84</v>
      </c>
      <c r="E18" s="1" t="s">
        <v>173</v>
      </c>
      <c r="F18" s="1" t="s">
        <v>182</v>
      </c>
      <c r="G18" s="1" t="s">
        <v>205</v>
      </c>
      <c r="H18" s="1" t="s">
        <v>176</v>
      </c>
    </row>
    <row r="19" spans="1:8" x14ac:dyDescent="0.25">
      <c r="A19" s="1" t="s">
        <v>172</v>
      </c>
      <c r="B19" s="2">
        <v>42704</v>
      </c>
      <c r="C19" s="1" t="s">
        <v>153</v>
      </c>
      <c r="D19" s="1" t="s">
        <v>81</v>
      </c>
      <c r="E19" s="1" t="s">
        <v>173</v>
      </c>
      <c r="F19" s="1" t="s">
        <v>190</v>
      </c>
      <c r="G19" s="1" t="s">
        <v>206</v>
      </c>
      <c r="H19" s="1" t="s">
        <v>176</v>
      </c>
    </row>
    <row r="20" spans="1:8" x14ac:dyDescent="0.25">
      <c r="A20" s="1" t="s">
        <v>172</v>
      </c>
      <c r="B20" s="2">
        <v>42704</v>
      </c>
      <c r="C20" s="1" t="s">
        <v>202</v>
      </c>
      <c r="D20" s="1" t="s">
        <v>81</v>
      </c>
      <c r="E20" s="1" t="s">
        <v>173</v>
      </c>
      <c r="F20" s="1" t="s">
        <v>203</v>
      </c>
      <c r="G20" s="1" t="s">
        <v>207</v>
      </c>
      <c r="H20" s="1" t="s">
        <v>176</v>
      </c>
    </row>
    <row r="21" spans="1:8" x14ac:dyDescent="0.25">
      <c r="A21" s="1" t="s">
        <v>172</v>
      </c>
      <c r="B21" s="2">
        <v>42613</v>
      </c>
      <c r="C21" s="1" t="s">
        <v>111</v>
      </c>
      <c r="D21" s="1" t="s">
        <v>84</v>
      </c>
      <c r="E21" s="1" t="s">
        <v>173</v>
      </c>
      <c r="F21" s="1" t="s">
        <v>182</v>
      </c>
      <c r="G21" s="1" t="s">
        <v>208</v>
      </c>
      <c r="H21" s="1" t="s">
        <v>176</v>
      </c>
    </row>
    <row r="22" spans="1:8" x14ac:dyDescent="0.25">
      <c r="A22" s="1" t="s">
        <v>172</v>
      </c>
      <c r="B22" s="2">
        <v>42639</v>
      </c>
      <c r="C22" s="1" t="s">
        <v>209</v>
      </c>
      <c r="D22" s="1" t="s">
        <v>75</v>
      </c>
      <c r="E22" s="1" t="s">
        <v>173</v>
      </c>
      <c r="F22" s="1" t="s">
        <v>210</v>
      </c>
      <c r="G22" s="1" t="s">
        <v>211</v>
      </c>
      <c r="H22" s="1" t="s">
        <v>176</v>
      </c>
    </row>
    <row r="23" spans="1:8" x14ac:dyDescent="0.25">
      <c r="A23" s="1" t="s">
        <v>172</v>
      </c>
      <c r="B23" s="2">
        <v>42490</v>
      </c>
      <c r="C23" s="1" t="s">
        <v>96</v>
      </c>
      <c r="D23" s="1" t="s">
        <v>75</v>
      </c>
      <c r="E23" s="1" t="s">
        <v>173</v>
      </c>
      <c r="F23" s="1" t="s">
        <v>212</v>
      </c>
      <c r="G23" s="1" t="s">
        <v>213</v>
      </c>
      <c r="H23" s="1" t="s">
        <v>176</v>
      </c>
    </row>
    <row r="24" spans="1:8" x14ac:dyDescent="0.25">
      <c r="A24" s="1" t="s">
        <v>172</v>
      </c>
      <c r="B24" s="2">
        <v>42673</v>
      </c>
      <c r="C24" s="1" t="s">
        <v>153</v>
      </c>
      <c r="D24" s="1" t="s">
        <v>81</v>
      </c>
      <c r="E24" s="1" t="s">
        <v>173</v>
      </c>
      <c r="F24" s="1" t="s">
        <v>190</v>
      </c>
      <c r="G24" s="1" t="s">
        <v>214</v>
      </c>
      <c r="H24" s="1" t="s">
        <v>176</v>
      </c>
    </row>
    <row r="25" spans="1:8" x14ac:dyDescent="0.25">
      <c r="A25" s="1" t="s">
        <v>172</v>
      </c>
      <c r="B25" s="2">
        <v>42400</v>
      </c>
      <c r="C25" s="1" t="s">
        <v>92</v>
      </c>
      <c r="D25" s="1" t="s">
        <v>81</v>
      </c>
      <c r="E25" s="1" t="s">
        <v>173</v>
      </c>
      <c r="F25" s="1" t="s">
        <v>215</v>
      </c>
      <c r="G25" s="1" t="s">
        <v>216</v>
      </c>
      <c r="H25" s="1" t="s">
        <v>176</v>
      </c>
    </row>
    <row r="26" spans="1:8" x14ac:dyDescent="0.25">
      <c r="A26" s="1" t="s">
        <v>172</v>
      </c>
      <c r="B26" s="2">
        <v>42704</v>
      </c>
      <c r="C26" s="1" t="s">
        <v>155</v>
      </c>
      <c r="D26" s="1" t="s">
        <v>105</v>
      </c>
      <c r="E26" s="1" t="s">
        <v>173</v>
      </c>
      <c r="F26" s="1" t="s">
        <v>217</v>
      </c>
      <c r="G26" s="1" t="s">
        <v>218</v>
      </c>
      <c r="H26" s="1" t="s">
        <v>176</v>
      </c>
    </row>
    <row r="27" spans="1:8" x14ac:dyDescent="0.25">
      <c r="A27" s="1" t="s">
        <v>172</v>
      </c>
      <c r="B27" s="2">
        <v>42612</v>
      </c>
      <c r="C27" s="1" t="s">
        <v>74</v>
      </c>
      <c r="D27" s="1" t="s">
        <v>75</v>
      </c>
      <c r="E27" s="1" t="s">
        <v>173</v>
      </c>
      <c r="F27" s="1" t="s">
        <v>184</v>
      </c>
      <c r="G27" s="1" t="s">
        <v>219</v>
      </c>
      <c r="H27" s="1" t="s">
        <v>176</v>
      </c>
    </row>
    <row r="28" spans="1:8" x14ac:dyDescent="0.25">
      <c r="A28" s="1" t="s">
        <v>172</v>
      </c>
      <c r="B28" s="2">
        <v>42485</v>
      </c>
      <c r="C28" s="1" t="s">
        <v>163</v>
      </c>
      <c r="D28" s="1" t="s">
        <v>75</v>
      </c>
      <c r="E28" s="1" t="s">
        <v>173</v>
      </c>
      <c r="F28" s="1" t="s">
        <v>220</v>
      </c>
      <c r="G28" s="1" t="s">
        <v>221</v>
      </c>
      <c r="H28" s="1" t="s">
        <v>176</v>
      </c>
    </row>
    <row r="29" spans="1:8" x14ac:dyDescent="0.25">
      <c r="A29" s="1" t="s">
        <v>172</v>
      </c>
      <c r="B29" s="2">
        <v>42521</v>
      </c>
      <c r="C29" s="1" t="s">
        <v>222</v>
      </c>
      <c r="D29" s="1" t="s">
        <v>75</v>
      </c>
      <c r="E29" s="1" t="s">
        <v>173</v>
      </c>
      <c r="F29" s="1" t="s">
        <v>223</v>
      </c>
      <c r="G29" s="1" t="s">
        <v>224</v>
      </c>
      <c r="H29" s="1" t="s">
        <v>176</v>
      </c>
    </row>
    <row r="30" spans="1:8" x14ac:dyDescent="0.25">
      <c r="A30" s="1" t="s">
        <v>172</v>
      </c>
      <c r="B30" s="2">
        <v>42643</v>
      </c>
      <c r="C30" s="1" t="s">
        <v>109</v>
      </c>
      <c r="D30" s="1" t="s">
        <v>81</v>
      </c>
      <c r="E30" s="1" t="s">
        <v>173</v>
      </c>
      <c r="F30" s="1" t="s">
        <v>225</v>
      </c>
      <c r="G30" s="1" t="s">
        <v>226</v>
      </c>
      <c r="H30" s="1" t="s">
        <v>176</v>
      </c>
    </row>
    <row r="31" spans="1:8" x14ac:dyDescent="0.25">
      <c r="A31" s="1" t="s">
        <v>172</v>
      </c>
      <c r="B31" s="2">
        <v>42735</v>
      </c>
      <c r="C31" s="1" t="s">
        <v>147</v>
      </c>
      <c r="D31" s="1" t="s">
        <v>75</v>
      </c>
      <c r="E31" s="1" t="s">
        <v>173</v>
      </c>
      <c r="F31" s="1" t="s">
        <v>227</v>
      </c>
      <c r="G31" s="1" t="s">
        <v>228</v>
      </c>
      <c r="H31" s="1" t="s">
        <v>176</v>
      </c>
    </row>
    <row r="32" spans="1:8" x14ac:dyDescent="0.25">
      <c r="A32" s="1" t="s">
        <v>172</v>
      </c>
      <c r="B32" s="2">
        <v>42400</v>
      </c>
      <c r="C32" s="1" t="s">
        <v>111</v>
      </c>
      <c r="D32" s="1" t="s">
        <v>84</v>
      </c>
      <c r="E32" s="1" t="s">
        <v>173</v>
      </c>
      <c r="F32" s="1" t="s">
        <v>182</v>
      </c>
      <c r="G32" s="1" t="s">
        <v>229</v>
      </c>
      <c r="H32" s="1" t="s">
        <v>176</v>
      </c>
    </row>
    <row r="33" spans="1:8" x14ac:dyDescent="0.25">
      <c r="A33" s="1" t="s">
        <v>172</v>
      </c>
      <c r="B33" s="2">
        <v>42521</v>
      </c>
      <c r="C33" s="1" t="s">
        <v>88</v>
      </c>
      <c r="D33" s="1" t="s">
        <v>75</v>
      </c>
      <c r="E33" s="1" t="s">
        <v>173</v>
      </c>
      <c r="F33" s="1" t="s">
        <v>230</v>
      </c>
      <c r="G33" s="1" t="s">
        <v>231</v>
      </c>
      <c r="H33" s="1" t="s">
        <v>176</v>
      </c>
    </row>
    <row r="34" spans="1:8" x14ac:dyDescent="0.25">
      <c r="A34" s="1" t="s">
        <v>172</v>
      </c>
      <c r="B34" s="2">
        <v>42444</v>
      </c>
      <c r="C34" s="1" t="s">
        <v>155</v>
      </c>
      <c r="D34" s="1" t="s">
        <v>105</v>
      </c>
      <c r="E34" s="1" t="s">
        <v>173</v>
      </c>
      <c r="F34" s="1" t="s">
        <v>217</v>
      </c>
      <c r="G34" s="1" t="s">
        <v>232</v>
      </c>
      <c r="H34" s="1" t="s">
        <v>176</v>
      </c>
    </row>
    <row r="35" spans="1:8" x14ac:dyDescent="0.25">
      <c r="A35" s="1" t="s">
        <v>172</v>
      </c>
      <c r="B35" s="2">
        <v>42498</v>
      </c>
      <c r="C35" s="1" t="s">
        <v>80</v>
      </c>
      <c r="D35" s="1" t="s">
        <v>81</v>
      </c>
      <c r="E35" s="1" t="s">
        <v>173</v>
      </c>
      <c r="F35" s="1" t="s">
        <v>186</v>
      </c>
      <c r="G35" s="1" t="s">
        <v>233</v>
      </c>
      <c r="H35" s="1" t="s">
        <v>176</v>
      </c>
    </row>
    <row r="36" spans="1:8" x14ac:dyDescent="0.25">
      <c r="A36" s="1" t="s">
        <v>172</v>
      </c>
      <c r="B36" s="2">
        <v>42419</v>
      </c>
      <c r="C36" s="1" t="s">
        <v>155</v>
      </c>
      <c r="D36" s="1" t="s">
        <v>105</v>
      </c>
      <c r="E36" s="1" t="s">
        <v>173</v>
      </c>
      <c r="F36" s="1" t="s">
        <v>217</v>
      </c>
      <c r="G36" s="1" t="s">
        <v>234</v>
      </c>
      <c r="H36" s="1" t="s">
        <v>176</v>
      </c>
    </row>
    <row r="37" spans="1:8" x14ac:dyDescent="0.25">
      <c r="A37" s="1" t="s">
        <v>172</v>
      </c>
      <c r="B37" s="2">
        <v>42521</v>
      </c>
      <c r="C37" s="1" t="s">
        <v>161</v>
      </c>
      <c r="D37" s="1" t="s">
        <v>81</v>
      </c>
      <c r="E37" s="1" t="s">
        <v>173</v>
      </c>
      <c r="F37" s="1" t="s">
        <v>235</v>
      </c>
      <c r="G37" s="1" t="s">
        <v>236</v>
      </c>
      <c r="H37" s="1" t="s">
        <v>176</v>
      </c>
    </row>
    <row r="38" spans="1:8" x14ac:dyDescent="0.25">
      <c r="A38" s="1" t="s">
        <v>172</v>
      </c>
      <c r="B38" s="2">
        <v>42404</v>
      </c>
      <c r="C38" s="1" t="s">
        <v>92</v>
      </c>
      <c r="D38" s="1" t="s">
        <v>81</v>
      </c>
      <c r="E38" s="1" t="s">
        <v>173</v>
      </c>
      <c r="F38" s="1" t="s">
        <v>215</v>
      </c>
      <c r="G38" s="1" t="s">
        <v>237</v>
      </c>
      <c r="H38" s="1" t="s">
        <v>176</v>
      </c>
    </row>
    <row r="39" spans="1:8" x14ac:dyDescent="0.25">
      <c r="A39" s="1" t="s">
        <v>172</v>
      </c>
      <c r="B39" s="2">
        <v>42483</v>
      </c>
      <c r="C39" s="1" t="s">
        <v>92</v>
      </c>
      <c r="D39" s="1" t="s">
        <v>81</v>
      </c>
      <c r="E39" s="1" t="s">
        <v>173</v>
      </c>
      <c r="F39" s="1" t="s">
        <v>215</v>
      </c>
      <c r="G39" s="1" t="s">
        <v>238</v>
      </c>
      <c r="H39" s="1" t="s">
        <v>176</v>
      </c>
    </row>
    <row r="40" spans="1:8" x14ac:dyDescent="0.25">
      <c r="A40" s="1" t="s">
        <v>172</v>
      </c>
      <c r="B40" s="2">
        <v>42490</v>
      </c>
      <c r="C40" s="1" t="s">
        <v>111</v>
      </c>
      <c r="D40" s="1" t="s">
        <v>84</v>
      </c>
      <c r="E40" s="1" t="s">
        <v>173</v>
      </c>
      <c r="F40" s="1" t="s">
        <v>182</v>
      </c>
      <c r="G40" s="1" t="s">
        <v>239</v>
      </c>
      <c r="H40" s="1" t="s">
        <v>176</v>
      </c>
    </row>
    <row r="41" spans="1:8" x14ac:dyDescent="0.25">
      <c r="A41" s="1" t="s">
        <v>172</v>
      </c>
      <c r="B41" s="2">
        <v>42490</v>
      </c>
      <c r="C41" s="1" t="s">
        <v>111</v>
      </c>
      <c r="D41" s="1" t="s">
        <v>84</v>
      </c>
      <c r="E41" s="1" t="s">
        <v>173</v>
      </c>
      <c r="F41" s="1" t="s">
        <v>182</v>
      </c>
      <c r="G41" s="1" t="s">
        <v>240</v>
      </c>
      <c r="H41" s="1" t="s">
        <v>176</v>
      </c>
    </row>
    <row r="42" spans="1:8" x14ac:dyDescent="0.25">
      <c r="A42" s="1" t="s">
        <v>172</v>
      </c>
      <c r="B42" s="2">
        <v>42643</v>
      </c>
      <c r="C42" s="1" t="s">
        <v>102</v>
      </c>
      <c r="D42" s="1" t="s">
        <v>84</v>
      </c>
      <c r="E42" s="1" t="s">
        <v>173</v>
      </c>
      <c r="F42" s="1" t="s">
        <v>241</v>
      </c>
      <c r="G42" s="1" t="s">
        <v>242</v>
      </c>
      <c r="H42" s="1" t="s">
        <v>176</v>
      </c>
    </row>
    <row r="43" spans="1:8" x14ac:dyDescent="0.25">
      <c r="A43" s="1" t="s">
        <v>172</v>
      </c>
      <c r="B43" s="2">
        <v>42400</v>
      </c>
      <c r="C43" s="1" t="s">
        <v>74</v>
      </c>
      <c r="D43" s="1" t="s">
        <v>75</v>
      </c>
      <c r="E43" s="1" t="s">
        <v>173</v>
      </c>
      <c r="F43" s="1" t="s">
        <v>184</v>
      </c>
      <c r="G43" s="1" t="s">
        <v>243</v>
      </c>
      <c r="H43" s="1" t="s">
        <v>176</v>
      </c>
    </row>
    <row r="44" spans="1:8" x14ac:dyDescent="0.25">
      <c r="A44" s="1" t="s">
        <v>172</v>
      </c>
      <c r="B44" s="2">
        <v>42673</v>
      </c>
      <c r="C44" s="1" t="s">
        <v>153</v>
      </c>
      <c r="D44" s="1" t="s">
        <v>81</v>
      </c>
      <c r="E44" s="1" t="s">
        <v>173</v>
      </c>
      <c r="F44" s="1" t="s">
        <v>190</v>
      </c>
      <c r="G44" s="1" t="s">
        <v>244</v>
      </c>
      <c r="H44" s="1" t="s">
        <v>176</v>
      </c>
    </row>
    <row r="45" spans="1:8" x14ac:dyDescent="0.25">
      <c r="A45" s="1" t="s">
        <v>172</v>
      </c>
      <c r="B45" s="2">
        <v>42735</v>
      </c>
      <c r="C45" s="1" t="s">
        <v>115</v>
      </c>
      <c r="D45" s="1" t="s">
        <v>81</v>
      </c>
      <c r="E45" s="1" t="s">
        <v>173</v>
      </c>
      <c r="F45" s="1" t="s">
        <v>245</v>
      </c>
      <c r="G45" s="1" t="s">
        <v>246</v>
      </c>
      <c r="H45" s="1" t="s">
        <v>176</v>
      </c>
    </row>
    <row r="46" spans="1:8" x14ac:dyDescent="0.25">
      <c r="A46" s="1" t="s">
        <v>172</v>
      </c>
      <c r="B46" s="2">
        <v>42436</v>
      </c>
      <c r="C46" s="1" t="s">
        <v>163</v>
      </c>
      <c r="D46" s="1" t="s">
        <v>75</v>
      </c>
      <c r="E46" s="1" t="s">
        <v>173</v>
      </c>
      <c r="F46" s="1" t="s">
        <v>220</v>
      </c>
      <c r="G46" s="1" t="s">
        <v>247</v>
      </c>
      <c r="H46" s="1" t="s">
        <v>176</v>
      </c>
    </row>
    <row r="47" spans="1:8" x14ac:dyDescent="0.25">
      <c r="A47" s="1" t="s">
        <v>172</v>
      </c>
      <c r="B47" s="2">
        <v>42551</v>
      </c>
      <c r="C47" s="1" t="s">
        <v>127</v>
      </c>
      <c r="D47" s="1" t="s">
        <v>105</v>
      </c>
      <c r="E47" s="1" t="s">
        <v>173</v>
      </c>
      <c r="F47" s="1" t="s">
        <v>248</v>
      </c>
      <c r="G47" s="1" t="s">
        <v>249</v>
      </c>
      <c r="H47" s="1" t="s">
        <v>176</v>
      </c>
    </row>
    <row r="48" spans="1:8" x14ac:dyDescent="0.25">
      <c r="A48" s="1" t="s">
        <v>172</v>
      </c>
      <c r="B48" s="2">
        <v>42474</v>
      </c>
      <c r="C48" s="1" t="s">
        <v>250</v>
      </c>
      <c r="D48" s="1" t="s">
        <v>81</v>
      </c>
      <c r="E48" s="1" t="s">
        <v>173</v>
      </c>
      <c r="F48" s="1" t="s">
        <v>251</v>
      </c>
      <c r="G48" s="1" t="s">
        <v>252</v>
      </c>
      <c r="H48" s="1" t="s">
        <v>176</v>
      </c>
    </row>
    <row r="49" spans="1:8" x14ac:dyDescent="0.25">
      <c r="A49" s="1" t="s">
        <v>172</v>
      </c>
      <c r="B49" s="2">
        <v>42400</v>
      </c>
      <c r="C49" s="1" t="s">
        <v>92</v>
      </c>
      <c r="D49" s="1" t="s">
        <v>81</v>
      </c>
      <c r="E49" s="1" t="s">
        <v>173</v>
      </c>
      <c r="F49" s="1" t="s">
        <v>215</v>
      </c>
      <c r="G49" s="1" t="s">
        <v>253</v>
      </c>
      <c r="H49" s="1" t="s">
        <v>176</v>
      </c>
    </row>
    <row r="50" spans="1:8" x14ac:dyDescent="0.25">
      <c r="A50" s="1" t="s">
        <v>172</v>
      </c>
      <c r="B50" s="2">
        <v>42673</v>
      </c>
      <c r="C50" s="1" t="s">
        <v>153</v>
      </c>
      <c r="D50" s="1" t="s">
        <v>81</v>
      </c>
      <c r="E50" s="1" t="s">
        <v>173</v>
      </c>
      <c r="F50" s="1" t="s">
        <v>190</v>
      </c>
      <c r="G50" s="1" t="s">
        <v>254</v>
      </c>
      <c r="H50" s="1" t="s">
        <v>176</v>
      </c>
    </row>
    <row r="51" spans="1:8" x14ac:dyDescent="0.25">
      <c r="A51" s="1" t="s">
        <v>172</v>
      </c>
      <c r="B51" s="2">
        <v>42460</v>
      </c>
      <c r="C51" s="1" t="s">
        <v>131</v>
      </c>
      <c r="D51" s="1" t="s">
        <v>75</v>
      </c>
      <c r="E51" s="1" t="s">
        <v>173</v>
      </c>
      <c r="F51" s="1" t="s">
        <v>174</v>
      </c>
      <c r="G51" s="1" t="s">
        <v>255</v>
      </c>
      <c r="H51" s="1" t="s">
        <v>176</v>
      </c>
    </row>
    <row r="52" spans="1:8" x14ac:dyDescent="0.25">
      <c r="A52" s="1" t="s">
        <v>172</v>
      </c>
      <c r="B52" s="2">
        <v>42704</v>
      </c>
      <c r="C52" s="1" t="s">
        <v>153</v>
      </c>
      <c r="D52" s="1" t="s">
        <v>81</v>
      </c>
      <c r="E52" s="1" t="s">
        <v>173</v>
      </c>
      <c r="F52" s="1" t="s">
        <v>190</v>
      </c>
      <c r="G52" s="1" t="s">
        <v>256</v>
      </c>
      <c r="H52" s="1" t="s">
        <v>176</v>
      </c>
    </row>
    <row r="53" spans="1:8" x14ac:dyDescent="0.25">
      <c r="A53" s="1" t="s">
        <v>172</v>
      </c>
      <c r="B53" s="2">
        <v>42548</v>
      </c>
      <c r="C53" s="1" t="s">
        <v>74</v>
      </c>
      <c r="D53" s="1" t="s">
        <v>75</v>
      </c>
      <c r="E53" s="1" t="s">
        <v>173</v>
      </c>
      <c r="F53" s="1" t="s">
        <v>184</v>
      </c>
      <c r="G53" s="1" t="s">
        <v>257</v>
      </c>
      <c r="H53" s="1" t="s">
        <v>176</v>
      </c>
    </row>
    <row r="54" spans="1:8" x14ac:dyDescent="0.25">
      <c r="A54" s="1" t="s">
        <v>172</v>
      </c>
      <c r="B54" s="2">
        <v>42618</v>
      </c>
      <c r="C54" s="1" t="s">
        <v>163</v>
      </c>
      <c r="D54" s="1" t="s">
        <v>75</v>
      </c>
      <c r="E54" s="1" t="s">
        <v>173</v>
      </c>
      <c r="F54" s="1" t="s">
        <v>220</v>
      </c>
      <c r="G54" s="1" t="s">
        <v>258</v>
      </c>
      <c r="H54" s="1" t="s">
        <v>176</v>
      </c>
    </row>
    <row r="55" spans="1:8" x14ac:dyDescent="0.25">
      <c r="A55" s="1" t="s">
        <v>172</v>
      </c>
      <c r="B55" s="2">
        <v>42582</v>
      </c>
      <c r="C55" s="1" t="s">
        <v>202</v>
      </c>
      <c r="D55" s="1" t="s">
        <v>81</v>
      </c>
      <c r="E55" s="1" t="s">
        <v>173</v>
      </c>
      <c r="F55" s="1" t="s">
        <v>203</v>
      </c>
      <c r="G55" s="1" t="s">
        <v>259</v>
      </c>
      <c r="H55" s="1" t="s">
        <v>176</v>
      </c>
    </row>
    <row r="56" spans="1:8" x14ac:dyDescent="0.25">
      <c r="A56" s="1" t="s">
        <v>172</v>
      </c>
      <c r="B56" s="2">
        <v>42641</v>
      </c>
      <c r="C56" s="1" t="s">
        <v>74</v>
      </c>
      <c r="D56" s="1" t="s">
        <v>75</v>
      </c>
      <c r="E56" s="1" t="s">
        <v>173</v>
      </c>
      <c r="F56" s="1" t="s">
        <v>184</v>
      </c>
      <c r="G56" s="1" t="s">
        <v>260</v>
      </c>
      <c r="H56" s="1" t="s">
        <v>176</v>
      </c>
    </row>
    <row r="57" spans="1:8" x14ac:dyDescent="0.25">
      <c r="A57" s="1" t="s">
        <v>172</v>
      </c>
      <c r="B57" s="2">
        <v>42575</v>
      </c>
      <c r="C57" s="1" t="s">
        <v>92</v>
      </c>
      <c r="D57" s="1" t="s">
        <v>81</v>
      </c>
      <c r="E57" s="1" t="s">
        <v>173</v>
      </c>
      <c r="F57" s="1" t="s">
        <v>215</v>
      </c>
      <c r="G57" s="1" t="s">
        <v>261</v>
      </c>
      <c r="H57" s="1" t="s">
        <v>176</v>
      </c>
    </row>
    <row r="58" spans="1:8" x14ac:dyDescent="0.25">
      <c r="A58" s="1" t="s">
        <v>172</v>
      </c>
      <c r="B58" s="2">
        <v>42643</v>
      </c>
      <c r="C58" s="1" t="s">
        <v>102</v>
      </c>
      <c r="D58" s="1" t="s">
        <v>84</v>
      </c>
      <c r="E58" s="1" t="s">
        <v>173</v>
      </c>
      <c r="F58" s="1" t="s">
        <v>241</v>
      </c>
      <c r="G58" s="1" t="s">
        <v>262</v>
      </c>
      <c r="H58" s="1" t="s">
        <v>176</v>
      </c>
    </row>
    <row r="59" spans="1:8" x14ac:dyDescent="0.25">
      <c r="A59" s="1" t="s">
        <v>172</v>
      </c>
      <c r="B59" s="2">
        <v>42673</v>
      </c>
      <c r="C59" s="1" t="s">
        <v>104</v>
      </c>
      <c r="D59" s="1" t="s">
        <v>105</v>
      </c>
      <c r="E59" s="1" t="s">
        <v>173</v>
      </c>
      <c r="F59" s="1" t="s">
        <v>263</v>
      </c>
      <c r="G59" s="1" t="s">
        <v>264</v>
      </c>
      <c r="H59" s="1" t="s">
        <v>176</v>
      </c>
    </row>
    <row r="60" spans="1:8" x14ac:dyDescent="0.25">
      <c r="A60" s="1" t="s">
        <v>172</v>
      </c>
      <c r="B60" s="2">
        <v>42735</v>
      </c>
      <c r="C60" s="1" t="s">
        <v>149</v>
      </c>
      <c r="D60" s="1" t="s">
        <v>75</v>
      </c>
      <c r="E60" s="1" t="s">
        <v>173</v>
      </c>
      <c r="F60" s="1" t="s">
        <v>265</v>
      </c>
      <c r="G60" s="1" t="s">
        <v>266</v>
      </c>
      <c r="H60" s="1" t="s">
        <v>176</v>
      </c>
    </row>
    <row r="61" spans="1:8" x14ac:dyDescent="0.25">
      <c r="A61" s="1" t="s">
        <v>172</v>
      </c>
      <c r="B61" s="2">
        <v>42704</v>
      </c>
      <c r="C61" s="1" t="s">
        <v>155</v>
      </c>
      <c r="D61" s="1" t="s">
        <v>105</v>
      </c>
      <c r="E61" s="1" t="s">
        <v>173</v>
      </c>
      <c r="F61" s="1" t="s">
        <v>217</v>
      </c>
      <c r="G61" s="1" t="s">
        <v>267</v>
      </c>
      <c r="H61" s="1" t="s">
        <v>176</v>
      </c>
    </row>
    <row r="62" spans="1:8" x14ac:dyDescent="0.25">
      <c r="A62" s="1" t="s">
        <v>172</v>
      </c>
      <c r="B62" s="2">
        <v>42457</v>
      </c>
      <c r="C62" s="1" t="s">
        <v>163</v>
      </c>
      <c r="D62" s="1" t="s">
        <v>75</v>
      </c>
      <c r="E62" s="1" t="s">
        <v>173</v>
      </c>
      <c r="F62" s="1" t="s">
        <v>220</v>
      </c>
      <c r="G62" s="1" t="s">
        <v>268</v>
      </c>
      <c r="H62" s="1" t="s">
        <v>176</v>
      </c>
    </row>
    <row r="63" spans="1:8" x14ac:dyDescent="0.25">
      <c r="A63" s="1" t="s">
        <v>172</v>
      </c>
      <c r="B63" s="2">
        <v>42641</v>
      </c>
      <c r="C63" s="1" t="s">
        <v>222</v>
      </c>
      <c r="D63" s="1" t="s">
        <v>75</v>
      </c>
      <c r="E63" s="1" t="s">
        <v>173</v>
      </c>
      <c r="F63" s="1" t="s">
        <v>223</v>
      </c>
      <c r="G63" s="1" t="s">
        <v>269</v>
      </c>
      <c r="H63" s="1" t="s">
        <v>176</v>
      </c>
    </row>
    <row r="64" spans="1:8" x14ac:dyDescent="0.25">
      <c r="A64" s="1" t="s">
        <v>172</v>
      </c>
      <c r="B64" s="2">
        <v>42704</v>
      </c>
      <c r="C64" s="1" t="s">
        <v>119</v>
      </c>
      <c r="D64" s="1" t="s">
        <v>105</v>
      </c>
      <c r="E64" s="1" t="s">
        <v>173</v>
      </c>
      <c r="F64" s="1" t="s">
        <v>270</v>
      </c>
      <c r="G64" s="1" t="s">
        <v>271</v>
      </c>
      <c r="H64" s="1" t="s">
        <v>176</v>
      </c>
    </row>
    <row r="65" spans="1:8" x14ac:dyDescent="0.25">
      <c r="A65" s="1" t="s">
        <v>172</v>
      </c>
      <c r="B65" s="2">
        <v>42581</v>
      </c>
      <c r="C65" s="1" t="s">
        <v>90</v>
      </c>
      <c r="D65" s="1" t="s">
        <v>81</v>
      </c>
      <c r="E65" s="1" t="s">
        <v>173</v>
      </c>
      <c r="F65" s="1" t="s">
        <v>272</v>
      </c>
      <c r="G65" s="1" t="s">
        <v>273</v>
      </c>
      <c r="H65" s="1" t="s">
        <v>176</v>
      </c>
    </row>
    <row r="66" spans="1:8" x14ac:dyDescent="0.25">
      <c r="A66" s="1" t="s">
        <v>172</v>
      </c>
      <c r="B66" s="2">
        <v>42490</v>
      </c>
      <c r="C66" s="1" t="s">
        <v>74</v>
      </c>
      <c r="D66" s="1" t="s">
        <v>75</v>
      </c>
      <c r="E66" s="1" t="s">
        <v>173</v>
      </c>
      <c r="F66" s="1" t="s">
        <v>184</v>
      </c>
      <c r="G66" s="1" t="s">
        <v>274</v>
      </c>
      <c r="H66" s="1" t="s">
        <v>176</v>
      </c>
    </row>
    <row r="67" spans="1:8" x14ac:dyDescent="0.25">
      <c r="A67" s="1" t="s">
        <v>172</v>
      </c>
      <c r="B67" s="2">
        <v>42691</v>
      </c>
      <c r="C67" s="1" t="s">
        <v>155</v>
      </c>
      <c r="D67" s="1" t="s">
        <v>105</v>
      </c>
      <c r="E67" s="1" t="s">
        <v>173</v>
      </c>
      <c r="F67" s="1" t="s">
        <v>217</v>
      </c>
      <c r="G67" s="1" t="s">
        <v>275</v>
      </c>
      <c r="H67" s="1" t="s">
        <v>176</v>
      </c>
    </row>
    <row r="68" spans="1:8" x14ac:dyDescent="0.25">
      <c r="A68" s="1" t="s">
        <v>172</v>
      </c>
      <c r="B68" s="2">
        <v>42643</v>
      </c>
      <c r="C68" s="1" t="s">
        <v>80</v>
      </c>
      <c r="D68" s="1" t="s">
        <v>81</v>
      </c>
      <c r="E68" s="1" t="s">
        <v>173</v>
      </c>
      <c r="F68" s="1" t="s">
        <v>186</v>
      </c>
      <c r="G68" s="1" t="s">
        <v>276</v>
      </c>
      <c r="H68" s="1" t="s">
        <v>176</v>
      </c>
    </row>
    <row r="69" spans="1:8" x14ac:dyDescent="0.25">
      <c r="A69" s="1" t="s">
        <v>172</v>
      </c>
      <c r="B69" s="2">
        <v>42521</v>
      </c>
      <c r="C69" s="1" t="s">
        <v>195</v>
      </c>
      <c r="D69" s="1" t="s">
        <v>75</v>
      </c>
      <c r="E69" s="1" t="s">
        <v>173</v>
      </c>
      <c r="F69" s="1" t="s">
        <v>196</v>
      </c>
      <c r="G69" s="1" t="s">
        <v>277</v>
      </c>
      <c r="H69" s="1" t="s">
        <v>176</v>
      </c>
    </row>
    <row r="70" spans="1:8" x14ac:dyDescent="0.25">
      <c r="A70" s="1" t="s">
        <v>172</v>
      </c>
      <c r="B70" s="2">
        <v>42543</v>
      </c>
      <c r="C70" s="1" t="s">
        <v>222</v>
      </c>
      <c r="D70" s="1" t="s">
        <v>75</v>
      </c>
      <c r="E70" s="1" t="s">
        <v>173</v>
      </c>
      <c r="F70" s="1" t="s">
        <v>223</v>
      </c>
      <c r="G70" s="1" t="s">
        <v>278</v>
      </c>
      <c r="H70" s="1" t="s">
        <v>176</v>
      </c>
    </row>
    <row r="71" spans="1:8" x14ac:dyDescent="0.25">
      <c r="A71" s="1" t="s">
        <v>172</v>
      </c>
      <c r="B71" s="2">
        <v>42704</v>
      </c>
      <c r="C71" s="1" t="s">
        <v>74</v>
      </c>
      <c r="D71" s="1" t="s">
        <v>75</v>
      </c>
      <c r="E71" s="1" t="s">
        <v>173</v>
      </c>
      <c r="F71" s="1" t="s">
        <v>184</v>
      </c>
      <c r="G71" s="1" t="s">
        <v>279</v>
      </c>
      <c r="H71" s="1" t="s">
        <v>176</v>
      </c>
    </row>
    <row r="72" spans="1:8" x14ac:dyDescent="0.25">
      <c r="A72" s="1" t="s">
        <v>172</v>
      </c>
      <c r="B72" s="2">
        <v>42400</v>
      </c>
      <c r="C72" s="1" t="s">
        <v>119</v>
      </c>
      <c r="D72" s="1" t="s">
        <v>105</v>
      </c>
      <c r="E72" s="1" t="s">
        <v>173</v>
      </c>
      <c r="F72" s="1" t="s">
        <v>270</v>
      </c>
      <c r="G72" s="1" t="s">
        <v>280</v>
      </c>
      <c r="H72" s="1" t="s">
        <v>176</v>
      </c>
    </row>
    <row r="73" spans="1:8" x14ac:dyDescent="0.25">
      <c r="A73" s="1" t="s">
        <v>172</v>
      </c>
      <c r="B73" s="2">
        <v>42719</v>
      </c>
      <c r="C73" s="1" t="s">
        <v>133</v>
      </c>
      <c r="D73" s="1" t="s">
        <v>75</v>
      </c>
      <c r="E73" s="1" t="s">
        <v>173</v>
      </c>
      <c r="F73" s="1" t="s">
        <v>281</v>
      </c>
      <c r="G73" s="1" t="s">
        <v>282</v>
      </c>
      <c r="H73" s="1" t="s">
        <v>176</v>
      </c>
    </row>
    <row r="74" spans="1:8" x14ac:dyDescent="0.25">
      <c r="A74" s="1" t="s">
        <v>172</v>
      </c>
      <c r="B74" s="2">
        <v>42540</v>
      </c>
      <c r="C74" s="1" t="s">
        <v>119</v>
      </c>
      <c r="D74" s="1" t="s">
        <v>105</v>
      </c>
      <c r="E74" s="1" t="s">
        <v>173</v>
      </c>
      <c r="F74" s="1" t="s">
        <v>270</v>
      </c>
      <c r="G74" s="1" t="s">
        <v>283</v>
      </c>
      <c r="H74" s="1" t="s">
        <v>176</v>
      </c>
    </row>
    <row r="75" spans="1:8" x14ac:dyDescent="0.25">
      <c r="A75" s="1" t="s">
        <v>172</v>
      </c>
      <c r="B75" s="2">
        <v>42490</v>
      </c>
      <c r="C75" s="1" t="s">
        <v>104</v>
      </c>
      <c r="D75" s="1" t="s">
        <v>105</v>
      </c>
      <c r="E75" s="1" t="s">
        <v>173</v>
      </c>
      <c r="F75" s="1" t="s">
        <v>263</v>
      </c>
      <c r="G75" s="1" t="s">
        <v>284</v>
      </c>
      <c r="H75" s="1" t="s">
        <v>176</v>
      </c>
    </row>
    <row r="76" spans="1:8" x14ac:dyDescent="0.25">
      <c r="A76" s="1" t="s">
        <v>172</v>
      </c>
      <c r="B76" s="2">
        <v>42689</v>
      </c>
      <c r="C76" s="1" t="s">
        <v>250</v>
      </c>
      <c r="D76" s="1" t="s">
        <v>81</v>
      </c>
      <c r="E76" s="1" t="s">
        <v>173</v>
      </c>
      <c r="F76" s="1" t="s">
        <v>251</v>
      </c>
      <c r="G76" s="1" t="s">
        <v>285</v>
      </c>
      <c r="H76" s="1" t="s">
        <v>176</v>
      </c>
    </row>
    <row r="77" spans="1:8" x14ac:dyDescent="0.25">
      <c r="A77" s="1" t="s">
        <v>172</v>
      </c>
      <c r="B77" s="2">
        <v>42673</v>
      </c>
      <c r="C77" s="1" t="s">
        <v>109</v>
      </c>
      <c r="D77" s="1" t="s">
        <v>81</v>
      </c>
      <c r="E77" s="1" t="s">
        <v>173</v>
      </c>
      <c r="F77" s="1" t="s">
        <v>225</v>
      </c>
      <c r="G77" s="1" t="s">
        <v>286</v>
      </c>
      <c r="H77" s="1" t="s">
        <v>176</v>
      </c>
    </row>
    <row r="78" spans="1:8" x14ac:dyDescent="0.25">
      <c r="A78" s="1" t="s">
        <v>172</v>
      </c>
      <c r="B78" s="2">
        <v>42478</v>
      </c>
      <c r="C78" s="1" t="s">
        <v>163</v>
      </c>
      <c r="D78" s="1" t="s">
        <v>75</v>
      </c>
      <c r="E78" s="1" t="s">
        <v>173</v>
      </c>
      <c r="F78" s="1" t="s">
        <v>220</v>
      </c>
      <c r="G78" s="1" t="s">
        <v>287</v>
      </c>
      <c r="H78" s="1" t="s">
        <v>176</v>
      </c>
    </row>
    <row r="79" spans="1:8" x14ac:dyDescent="0.25">
      <c r="A79" s="1" t="s">
        <v>172</v>
      </c>
      <c r="B79" s="2">
        <v>42490</v>
      </c>
      <c r="C79" s="1" t="s">
        <v>88</v>
      </c>
      <c r="D79" s="1" t="s">
        <v>75</v>
      </c>
      <c r="E79" s="1" t="s">
        <v>173</v>
      </c>
      <c r="F79" s="1" t="s">
        <v>230</v>
      </c>
      <c r="G79" s="1" t="s">
        <v>288</v>
      </c>
      <c r="H79" s="1" t="s">
        <v>176</v>
      </c>
    </row>
    <row r="80" spans="1:8" x14ac:dyDescent="0.25">
      <c r="A80" s="1" t="s">
        <v>172</v>
      </c>
      <c r="B80" s="2">
        <v>42490</v>
      </c>
      <c r="C80" s="1" t="s">
        <v>111</v>
      </c>
      <c r="D80" s="1" t="s">
        <v>84</v>
      </c>
      <c r="E80" s="1" t="s">
        <v>173</v>
      </c>
      <c r="F80" s="1" t="s">
        <v>182</v>
      </c>
      <c r="G80" s="1" t="s">
        <v>289</v>
      </c>
      <c r="H80" s="1" t="s">
        <v>176</v>
      </c>
    </row>
    <row r="81" spans="1:8" x14ac:dyDescent="0.25">
      <c r="A81" s="1" t="s">
        <v>172</v>
      </c>
      <c r="B81" s="2">
        <v>42460</v>
      </c>
      <c r="C81" s="1" t="s">
        <v>143</v>
      </c>
      <c r="D81" s="1" t="s">
        <v>84</v>
      </c>
      <c r="E81" s="1" t="s">
        <v>173</v>
      </c>
      <c r="F81" s="1" t="s">
        <v>290</v>
      </c>
      <c r="G81" s="1" t="s">
        <v>291</v>
      </c>
      <c r="H81" s="1" t="s">
        <v>176</v>
      </c>
    </row>
    <row r="82" spans="1:8" x14ac:dyDescent="0.25">
      <c r="A82" s="1" t="s">
        <v>172</v>
      </c>
      <c r="B82" s="2">
        <v>42445</v>
      </c>
      <c r="C82" s="1" t="s">
        <v>155</v>
      </c>
      <c r="D82" s="1" t="s">
        <v>105</v>
      </c>
      <c r="E82" s="1" t="s">
        <v>173</v>
      </c>
      <c r="F82" s="1" t="s">
        <v>217</v>
      </c>
      <c r="G82" s="1" t="s">
        <v>292</v>
      </c>
      <c r="H82" s="1" t="s">
        <v>176</v>
      </c>
    </row>
    <row r="83" spans="1:8" x14ac:dyDescent="0.25">
      <c r="A83" s="1" t="s">
        <v>172</v>
      </c>
      <c r="B83" s="2">
        <v>42539</v>
      </c>
      <c r="C83" s="1" t="s">
        <v>92</v>
      </c>
      <c r="D83" s="1" t="s">
        <v>81</v>
      </c>
      <c r="E83" s="1" t="s">
        <v>173</v>
      </c>
      <c r="F83" s="1" t="s">
        <v>215</v>
      </c>
      <c r="G83" s="1" t="s">
        <v>293</v>
      </c>
      <c r="H83" s="1" t="s">
        <v>176</v>
      </c>
    </row>
    <row r="84" spans="1:8" x14ac:dyDescent="0.25">
      <c r="A84" s="1" t="s">
        <v>172</v>
      </c>
      <c r="B84" s="2">
        <v>42536</v>
      </c>
      <c r="C84" s="1" t="s">
        <v>145</v>
      </c>
      <c r="D84" s="1" t="s">
        <v>84</v>
      </c>
      <c r="E84" s="1" t="s">
        <v>173</v>
      </c>
      <c r="F84" s="1" t="s">
        <v>294</v>
      </c>
      <c r="G84" s="1" t="s">
        <v>295</v>
      </c>
      <c r="H84" s="1" t="s">
        <v>176</v>
      </c>
    </row>
    <row r="85" spans="1:8" x14ac:dyDescent="0.25">
      <c r="A85" s="1" t="s">
        <v>172</v>
      </c>
      <c r="B85" s="2">
        <v>42460</v>
      </c>
      <c r="C85" s="1" t="s">
        <v>131</v>
      </c>
      <c r="D85" s="1" t="s">
        <v>75</v>
      </c>
      <c r="E85" s="1" t="s">
        <v>173</v>
      </c>
      <c r="F85" s="1" t="s">
        <v>174</v>
      </c>
      <c r="G85" s="1" t="s">
        <v>296</v>
      </c>
      <c r="H85" s="1" t="s">
        <v>176</v>
      </c>
    </row>
    <row r="86" spans="1:8" x14ac:dyDescent="0.25">
      <c r="A86" s="1" t="s">
        <v>172</v>
      </c>
      <c r="B86" s="2">
        <v>42414</v>
      </c>
      <c r="C86" s="1" t="s">
        <v>74</v>
      </c>
      <c r="D86" s="1" t="s">
        <v>75</v>
      </c>
      <c r="E86" s="1" t="s">
        <v>173</v>
      </c>
      <c r="F86" s="1" t="s">
        <v>184</v>
      </c>
      <c r="G86" s="1" t="s">
        <v>297</v>
      </c>
      <c r="H86" s="1" t="s">
        <v>176</v>
      </c>
    </row>
    <row r="87" spans="1:8" x14ac:dyDescent="0.25">
      <c r="A87" s="1" t="s">
        <v>172</v>
      </c>
      <c r="B87" s="2">
        <v>42400</v>
      </c>
      <c r="C87" s="1" t="s">
        <v>74</v>
      </c>
      <c r="D87" s="1" t="s">
        <v>75</v>
      </c>
      <c r="E87" s="1" t="s">
        <v>173</v>
      </c>
      <c r="F87" s="1" t="s">
        <v>184</v>
      </c>
      <c r="G87" s="1" t="s">
        <v>298</v>
      </c>
      <c r="H87" s="1" t="s">
        <v>176</v>
      </c>
    </row>
    <row r="88" spans="1:8" x14ac:dyDescent="0.25">
      <c r="A88" s="1" t="s">
        <v>172</v>
      </c>
      <c r="B88" s="2">
        <v>42641</v>
      </c>
      <c r="C88" s="1" t="s">
        <v>74</v>
      </c>
      <c r="D88" s="1" t="s">
        <v>75</v>
      </c>
      <c r="E88" s="1" t="s">
        <v>173</v>
      </c>
      <c r="F88" s="1" t="s">
        <v>184</v>
      </c>
      <c r="G88" s="1" t="s">
        <v>299</v>
      </c>
      <c r="H88" s="1" t="s">
        <v>176</v>
      </c>
    </row>
    <row r="89" spans="1:8" x14ac:dyDescent="0.25">
      <c r="A89" s="1" t="s">
        <v>172</v>
      </c>
      <c r="B89" s="2">
        <v>42400</v>
      </c>
      <c r="C89" s="1" t="s">
        <v>74</v>
      </c>
      <c r="D89" s="1" t="s">
        <v>75</v>
      </c>
      <c r="E89" s="1" t="s">
        <v>173</v>
      </c>
      <c r="F89" s="1" t="s">
        <v>184</v>
      </c>
      <c r="G89" s="1" t="s">
        <v>300</v>
      </c>
      <c r="H89" s="1" t="s">
        <v>176</v>
      </c>
    </row>
    <row r="90" spans="1:8" x14ac:dyDescent="0.25">
      <c r="A90" s="1" t="s">
        <v>172</v>
      </c>
      <c r="B90" s="2">
        <v>42521</v>
      </c>
      <c r="C90" s="1" t="s">
        <v>145</v>
      </c>
      <c r="D90" s="1" t="s">
        <v>84</v>
      </c>
      <c r="E90" s="1" t="s">
        <v>173</v>
      </c>
      <c r="F90" s="1" t="s">
        <v>294</v>
      </c>
      <c r="G90" s="1" t="s">
        <v>301</v>
      </c>
      <c r="H90" s="1" t="s">
        <v>176</v>
      </c>
    </row>
    <row r="91" spans="1:8" x14ac:dyDescent="0.25">
      <c r="A91" s="1" t="s">
        <v>172</v>
      </c>
      <c r="B91" s="2">
        <v>42369</v>
      </c>
      <c r="C91" s="1" t="s">
        <v>145</v>
      </c>
      <c r="D91" s="1" t="s">
        <v>84</v>
      </c>
      <c r="E91" s="1" t="s">
        <v>173</v>
      </c>
      <c r="F91" s="1" t="s">
        <v>294</v>
      </c>
      <c r="G91" s="1" t="s">
        <v>302</v>
      </c>
      <c r="H91" s="1" t="s">
        <v>176</v>
      </c>
    </row>
    <row r="92" spans="1:8" x14ac:dyDescent="0.25">
      <c r="A92" s="1" t="s">
        <v>172</v>
      </c>
      <c r="B92" s="2">
        <v>42612</v>
      </c>
      <c r="C92" s="1" t="s">
        <v>159</v>
      </c>
      <c r="D92" s="1" t="s">
        <v>75</v>
      </c>
      <c r="E92" s="1" t="s">
        <v>173</v>
      </c>
      <c r="F92" s="1" t="s">
        <v>303</v>
      </c>
      <c r="G92" s="1" t="s">
        <v>304</v>
      </c>
      <c r="H92" s="1" t="s">
        <v>176</v>
      </c>
    </row>
    <row r="93" spans="1:8" x14ac:dyDescent="0.25">
      <c r="A93" s="1" t="s">
        <v>172</v>
      </c>
      <c r="B93" s="2">
        <v>42551</v>
      </c>
      <c r="C93" s="1" t="s">
        <v>195</v>
      </c>
      <c r="D93" s="1" t="s">
        <v>75</v>
      </c>
      <c r="E93" s="1" t="s">
        <v>173</v>
      </c>
      <c r="F93" s="1" t="s">
        <v>196</v>
      </c>
      <c r="G93" s="1" t="s">
        <v>305</v>
      </c>
      <c r="H93" s="1" t="s">
        <v>176</v>
      </c>
    </row>
    <row r="94" spans="1:8" x14ac:dyDescent="0.25">
      <c r="A94" s="1" t="s">
        <v>172</v>
      </c>
      <c r="B94" s="2">
        <v>42490</v>
      </c>
      <c r="C94" s="1" t="s">
        <v>111</v>
      </c>
      <c r="D94" s="1" t="s">
        <v>84</v>
      </c>
      <c r="E94" s="1" t="s">
        <v>173</v>
      </c>
      <c r="F94" s="1" t="s">
        <v>182</v>
      </c>
      <c r="G94" s="1" t="s">
        <v>306</v>
      </c>
      <c r="H94" s="1" t="s">
        <v>176</v>
      </c>
    </row>
    <row r="95" spans="1:8" x14ac:dyDescent="0.25">
      <c r="A95" s="1" t="s">
        <v>172</v>
      </c>
      <c r="B95" s="2">
        <v>42681</v>
      </c>
      <c r="C95" s="1" t="s">
        <v>153</v>
      </c>
      <c r="D95" s="1" t="s">
        <v>81</v>
      </c>
      <c r="E95" s="1" t="s">
        <v>173</v>
      </c>
      <c r="F95" s="1" t="s">
        <v>190</v>
      </c>
      <c r="G95" s="1" t="s">
        <v>307</v>
      </c>
      <c r="H95" s="1" t="s">
        <v>176</v>
      </c>
    </row>
    <row r="96" spans="1:8" x14ac:dyDescent="0.25">
      <c r="A96" s="1" t="s">
        <v>172</v>
      </c>
      <c r="B96" s="2">
        <v>42474</v>
      </c>
      <c r="C96" s="1" t="s">
        <v>155</v>
      </c>
      <c r="D96" s="1" t="s">
        <v>105</v>
      </c>
      <c r="E96" s="1" t="s">
        <v>173</v>
      </c>
      <c r="F96" s="1" t="s">
        <v>217</v>
      </c>
      <c r="G96" s="1" t="s">
        <v>308</v>
      </c>
      <c r="H96" s="1" t="s">
        <v>176</v>
      </c>
    </row>
    <row r="97" spans="1:8" x14ac:dyDescent="0.25">
      <c r="A97" s="1" t="s">
        <v>172</v>
      </c>
      <c r="B97" s="2">
        <v>42582</v>
      </c>
      <c r="C97" s="1" t="s">
        <v>153</v>
      </c>
      <c r="D97" s="1" t="s">
        <v>81</v>
      </c>
      <c r="E97" s="1" t="s">
        <v>173</v>
      </c>
      <c r="F97" s="1" t="s">
        <v>190</v>
      </c>
      <c r="G97" s="1" t="s">
        <v>309</v>
      </c>
      <c r="H97" s="1" t="s">
        <v>176</v>
      </c>
    </row>
    <row r="98" spans="1:8" x14ac:dyDescent="0.25">
      <c r="A98" s="1" t="s">
        <v>172</v>
      </c>
      <c r="B98" s="2">
        <v>42612</v>
      </c>
      <c r="C98" s="1" t="s">
        <v>202</v>
      </c>
      <c r="D98" s="1" t="s">
        <v>81</v>
      </c>
      <c r="E98" s="1" t="s">
        <v>173</v>
      </c>
      <c r="F98" s="1" t="s">
        <v>203</v>
      </c>
      <c r="G98" s="1" t="s">
        <v>310</v>
      </c>
      <c r="H98" s="1" t="s">
        <v>176</v>
      </c>
    </row>
    <row r="99" spans="1:8" x14ac:dyDescent="0.25">
      <c r="A99" s="1" t="s">
        <v>172</v>
      </c>
      <c r="B99" s="2">
        <v>42551</v>
      </c>
      <c r="C99" s="1" t="s">
        <v>155</v>
      </c>
      <c r="D99" s="1" t="s">
        <v>105</v>
      </c>
      <c r="E99" s="1" t="s">
        <v>173</v>
      </c>
      <c r="F99" s="1" t="s">
        <v>217</v>
      </c>
      <c r="G99" s="1" t="s">
        <v>311</v>
      </c>
      <c r="H99" s="1" t="s">
        <v>176</v>
      </c>
    </row>
    <row r="100" spans="1:8" x14ac:dyDescent="0.25">
      <c r="A100" s="1" t="s">
        <v>172</v>
      </c>
      <c r="B100" s="2">
        <v>42612</v>
      </c>
      <c r="C100" s="1" t="s">
        <v>209</v>
      </c>
      <c r="D100" s="1" t="s">
        <v>75</v>
      </c>
      <c r="E100" s="1" t="s">
        <v>173</v>
      </c>
      <c r="F100" s="1" t="s">
        <v>210</v>
      </c>
      <c r="G100" s="1" t="s">
        <v>312</v>
      </c>
      <c r="H100" s="1" t="s">
        <v>176</v>
      </c>
    </row>
    <row r="101" spans="1:8" x14ac:dyDescent="0.25">
      <c r="A101" s="1" t="s">
        <v>172</v>
      </c>
      <c r="B101" s="2">
        <v>42612</v>
      </c>
      <c r="C101" s="1" t="s">
        <v>104</v>
      </c>
      <c r="D101" s="1" t="s">
        <v>105</v>
      </c>
      <c r="E101" s="1" t="s">
        <v>173</v>
      </c>
      <c r="F101" s="1" t="s">
        <v>263</v>
      </c>
      <c r="G101" s="1" t="s">
        <v>313</v>
      </c>
      <c r="H101" s="1" t="s">
        <v>176</v>
      </c>
    </row>
    <row r="102" spans="1:8" x14ac:dyDescent="0.25">
      <c r="A102" s="1" t="s">
        <v>172</v>
      </c>
      <c r="B102" s="2">
        <v>42521</v>
      </c>
      <c r="C102" s="1" t="s">
        <v>202</v>
      </c>
      <c r="D102" s="1" t="s">
        <v>81</v>
      </c>
      <c r="E102" s="1" t="s">
        <v>173</v>
      </c>
      <c r="F102" s="1" t="s">
        <v>203</v>
      </c>
      <c r="G102" s="1" t="s">
        <v>314</v>
      </c>
      <c r="H102" s="1" t="s">
        <v>176</v>
      </c>
    </row>
    <row r="103" spans="1:8" x14ac:dyDescent="0.25">
      <c r="A103" s="1" t="s">
        <v>172</v>
      </c>
      <c r="B103" s="2">
        <v>42422</v>
      </c>
      <c r="C103" s="1" t="s">
        <v>92</v>
      </c>
      <c r="D103" s="1" t="s">
        <v>81</v>
      </c>
      <c r="E103" s="1" t="s">
        <v>173</v>
      </c>
      <c r="F103" s="1" t="s">
        <v>215</v>
      </c>
      <c r="G103" s="1" t="s">
        <v>315</v>
      </c>
      <c r="H103" s="1" t="s">
        <v>176</v>
      </c>
    </row>
    <row r="104" spans="1:8" x14ac:dyDescent="0.25">
      <c r="A104" s="1" t="s">
        <v>172</v>
      </c>
      <c r="B104" s="2">
        <v>42505</v>
      </c>
      <c r="C104" s="1" t="s">
        <v>133</v>
      </c>
      <c r="D104" s="1" t="s">
        <v>75</v>
      </c>
      <c r="E104" s="1" t="s">
        <v>173</v>
      </c>
      <c r="F104" s="1" t="s">
        <v>281</v>
      </c>
      <c r="G104" s="1" t="s">
        <v>316</v>
      </c>
      <c r="H104" s="1" t="s">
        <v>176</v>
      </c>
    </row>
    <row r="105" spans="1:8" x14ac:dyDescent="0.25">
      <c r="A105" s="1" t="s">
        <v>172</v>
      </c>
      <c r="B105" s="2">
        <v>42460</v>
      </c>
      <c r="C105" s="1" t="s">
        <v>74</v>
      </c>
      <c r="D105" s="1" t="s">
        <v>75</v>
      </c>
      <c r="E105" s="1" t="s">
        <v>173</v>
      </c>
      <c r="F105" s="1" t="s">
        <v>184</v>
      </c>
      <c r="G105" s="1" t="s">
        <v>317</v>
      </c>
      <c r="H105" s="1" t="s">
        <v>176</v>
      </c>
    </row>
    <row r="106" spans="1:8" x14ac:dyDescent="0.25">
      <c r="A106" s="1" t="s">
        <v>172</v>
      </c>
      <c r="B106" s="2">
        <v>42551</v>
      </c>
      <c r="C106" s="1" t="s">
        <v>111</v>
      </c>
      <c r="D106" s="1" t="s">
        <v>84</v>
      </c>
      <c r="E106" s="1" t="s">
        <v>173</v>
      </c>
      <c r="F106" s="1" t="s">
        <v>182</v>
      </c>
      <c r="G106" s="1" t="s">
        <v>318</v>
      </c>
      <c r="H106" s="1" t="s">
        <v>176</v>
      </c>
    </row>
    <row r="107" spans="1:8" x14ac:dyDescent="0.25">
      <c r="A107" s="1" t="s">
        <v>172</v>
      </c>
      <c r="B107" s="2">
        <v>42521</v>
      </c>
      <c r="C107" s="1" t="s">
        <v>111</v>
      </c>
      <c r="D107" s="1" t="s">
        <v>84</v>
      </c>
      <c r="E107" s="1" t="s">
        <v>173</v>
      </c>
      <c r="F107" s="1" t="s">
        <v>182</v>
      </c>
      <c r="G107" s="1" t="s">
        <v>319</v>
      </c>
      <c r="H107" s="1" t="s">
        <v>176</v>
      </c>
    </row>
    <row r="108" spans="1:8" x14ac:dyDescent="0.25">
      <c r="A108" s="1" t="s">
        <v>172</v>
      </c>
      <c r="B108" s="2">
        <v>42572</v>
      </c>
      <c r="C108" s="1" t="s">
        <v>137</v>
      </c>
      <c r="D108" s="1" t="s">
        <v>81</v>
      </c>
      <c r="E108" s="1" t="s">
        <v>173</v>
      </c>
      <c r="F108" s="1" t="s">
        <v>320</v>
      </c>
      <c r="G108" s="1" t="s">
        <v>321</v>
      </c>
      <c r="H108" s="1" t="s">
        <v>176</v>
      </c>
    </row>
    <row r="109" spans="1:8" x14ac:dyDescent="0.25">
      <c r="A109" s="1" t="s">
        <v>172</v>
      </c>
      <c r="B109" s="2">
        <v>42561</v>
      </c>
      <c r="C109" s="1" t="s">
        <v>119</v>
      </c>
      <c r="D109" s="1" t="s">
        <v>105</v>
      </c>
      <c r="E109" s="1" t="s">
        <v>173</v>
      </c>
      <c r="F109" s="1" t="s">
        <v>270</v>
      </c>
      <c r="G109" s="1" t="s">
        <v>322</v>
      </c>
      <c r="H109" s="1" t="s">
        <v>176</v>
      </c>
    </row>
    <row r="110" spans="1:8" x14ac:dyDescent="0.25">
      <c r="A110" s="1" t="s">
        <v>172</v>
      </c>
      <c r="B110" s="2">
        <v>42673</v>
      </c>
      <c r="C110" s="1" t="s">
        <v>192</v>
      </c>
      <c r="D110" s="1" t="s">
        <v>84</v>
      </c>
      <c r="E110" s="1" t="s">
        <v>173</v>
      </c>
      <c r="F110" s="1" t="s">
        <v>193</v>
      </c>
      <c r="G110" s="1" t="s">
        <v>323</v>
      </c>
      <c r="H110" s="1" t="s">
        <v>176</v>
      </c>
    </row>
    <row r="111" spans="1:8" x14ac:dyDescent="0.25">
      <c r="A111" s="1" t="s">
        <v>172</v>
      </c>
      <c r="B111" s="2">
        <v>42460</v>
      </c>
      <c r="C111" s="1" t="s">
        <v>171</v>
      </c>
      <c r="D111" s="1" t="s">
        <v>75</v>
      </c>
      <c r="E111" s="1" t="s">
        <v>173</v>
      </c>
      <c r="F111" s="1" t="s">
        <v>180</v>
      </c>
      <c r="G111" s="1" t="s">
        <v>324</v>
      </c>
      <c r="H111" s="1" t="s">
        <v>176</v>
      </c>
    </row>
    <row r="112" spans="1:8" x14ac:dyDescent="0.25">
      <c r="A112" s="1" t="s">
        <v>172</v>
      </c>
      <c r="B112" s="2">
        <v>42400</v>
      </c>
      <c r="C112" s="1" t="s">
        <v>92</v>
      </c>
      <c r="D112" s="1" t="s">
        <v>81</v>
      </c>
      <c r="E112" s="1" t="s">
        <v>173</v>
      </c>
      <c r="F112" s="1" t="s">
        <v>215</v>
      </c>
      <c r="G112" s="1" t="s">
        <v>325</v>
      </c>
      <c r="H112" s="1" t="s">
        <v>176</v>
      </c>
    </row>
    <row r="113" spans="1:8" x14ac:dyDescent="0.25">
      <c r="A113" s="1" t="s">
        <v>172</v>
      </c>
      <c r="B113" s="2">
        <v>42443</v>
      </c>
      <c r="C113" s="1" t="s">
        <v>163</v>
      </c>
      <c r="D113" s="1" t="s">
        <v>75</v>
      </c>
      <c r="E113" s="1" t="s">
        <v>173</v>
      </c>
      <c r="F113" s="1" t="s">
        <v>220</v>
      </c>
      <c r="G113" s="1" t="s">
        <v>326</v>
      </c>
      <c r="H113" s="1" t="s">
        <v>176</v>
      </c>
    </row>
    <row r="114" spans="1:8" x14ac:dyDescent="0.25">
      <c r="A114" s="1" t="s">
        <v>172</v>
      </c>
      <c r="B114" s="2">
        <v>42551</v>
      </c>
      <c r="C114" s="1" t="s">
        <v>111</v>
      </c>
      <c r="D114" s="1" t="s">
        <v>84</v>
      </c>
      <c r="E114" s="1" t="s">
        <v>173</v>
      </c>
      <c r="F114" s="1" t="s">
        <v>182</v>
      </c>
      <c r="G114" s="1" t="s">
        <v>327</v>
      </c>
      <c r="H114" s="1" t="s">
        <v>176</v>
      </c>
    </row>
    <row r="115" spans="1:8" x14ac:dyDescent="0.25">
      <c r="A115" s="1" t="s">
        <v>172</v>
      </c>
      <c r="B115" s="2">
        <v>42490</v>
      </c>
      <c r="C115" s="1" t="s">
        <v>111</v>
      </c>
      <c r="D115" s="1" t="s">
        <v>84</v>
      </c>
      <c r="E115" s="1" t="s">
        <v>173</v>
      </c>
      <c r="F115" s="1" t="s">
        <v>182</v>
      </c>
      <c r="G115" s="1" t="s">
        <v>328</v>
      </c>
      <c r="H115" s="1" t="s">
        <v>176</v>
      </c>
    </row>
    <row r="116" spans="1:8" x14ac:dyDescent="0.25">
      <c r="A116" s="1" t="s">
        <v>172</v>
      </c>
      <c r="B116" s="2">
        <v>42460</v>
      </c>
      <c r="C116" s="1" t="s">
        <v>104</v>
      </c>
      <c r="D116" s="1" t="s">
        <v>105</v>
      </c>
      <c r="E116" s="1" t="s">
        <v>173</v>
      </c>
      <c r="F116" s="1" t="s">
        <v>263</v>
      </c>
      <c r="G116" s="1" t="s">
        <v>329</v>
      </c>
      <c r="H116" s="1" t="s">
        <v>176</v>
      </c>
    </row>
    <row r="117" spans="1:8" x14ac:dyDescent="0.25">
      <c r="A117" s="1" t="s">
        <v>172</v>
      </c>
      <c r="B117" s="2">
        <v>42673</v>
      </c>
      <c r="C117" s="1" t="s">
        <v>250</v>
      </c>
      <c r="D117" s="1" t="s">
        <v>81</v>
      </c>
      <c r="E117" s="1" t="s">
        <v>173</v>
      </c>
      <c r="F117" s="1" t="s">
        <v>251</v>
      </c>
      <c r="G117" s="1" t="s">
        <v>330</v>
      </c>
      <c r="H117" s="1" t="s">
        <v>176</v>
      </c>
    </row>
    <row r="118" spans="1:8" x14ac:dyDescent="0.25">
      <c r="A118" s="1" t="s">
        <v>172</v>
      </c>
      <c r="B118" s="2">
        <v>42490</v>
      </c>
      <c r="C118" s="1" t="s">
        <v>111</v>
      </c>
      <c r="D118" s="1" t="s">
        <v>84</v>
      </c>
      <c r="E118" s="1" t="s">
        <v>173</v>
      </c>
      <c r="F118" s="1" t="s">
        <v>182</v>
      </c>
      <c r="G118" s="1" t="s">
        <v>331</v>
      </c>
      <c r="H118" s="1" t="s">
        <v>176</v>
      </c>
    </row>
    <row r="119" spans="1:8" x14ac:dyDescent="0.25">
      <c r="A119" s="1" t="s">
        <v>172</v>
      </c>
      <c r="B119" s="2">
        <v>42612</v>
      </c>
      <c r="C119" s="1" t="s">
        <v>171</v>
      </c>
      <c r="D119" s="1" t="s">
        <v>75</v>
      </c>
      <c r="E119" s="1" t="s">
        <v>173</v>
      </c>
      <c r="F119" s="1" t="s">
        <v>180</v>
      </c>
      <c r="G119" s="1" t="s">
        <v>332</v>
      </c>
      <c r="H119" s="1" t="s">
        <v>176</v>
      </c>
    </row>
    <row r="120" spans="1:8" x14ac:dyDescent="0.25">
      <c r="A120" s="1" t="s">
        <v>172</v>
      </c>
      <c r="B120" s="2">
        <v>42673</v>
      </c>
      <c r="C120" s="1" t="s">
        <v>250</v>
      </c>
      <c r="D120" s="1" t="s">
        <v>81</v>
      </c>
      <c r="E120" s="1" t="s">
        <v>173</v>
      </c>
      <c r="F120" s="1" t="s">
        <v>251</v>
      </c>
      <c r="G120" s="1" t="s">
        <v>333</v>
      </c>
      <c r="H120" s="1" t="s">
        <v>176</v>
      </c>
    </row>
    <row r="121" spans="1:8" x14ac:dyDescent="0.25">
      <c r="A121" s="1" t="s">
        <v>172</v>
      </c>
      <c r="B121" s="2">
        <v>42673</v>
      </c>
      <c r="C121" s="1" t="s">
        <v>137</v>
      </c>
      <c r="D121" s="1" t="s">
        <v>81</v>
      </c>
      <c r="E121" s="1" t="s">
        <v>173</v>
      </c>
      <c r="F121" s="1" t="s">
        <v>320</v>
      </c>
      <c r="G121" s="1" t="s">
        <v>334</v>
      </c>
      <c r="H121" s="1" t="s">
        <v>176</v>
      </c>
    </row>
    <row r="122" spans="1:8" x14ac:dyDescent="0.25">
      <c r="A122" s="1" t="s">
        <v>172</v>
      </c>
      <c r="B122" s="2">
        <v>42612</v>
      </c>
      <c r="C122" s="1" t="s">
        <v>195</v>
      </c>
      <c r="D122" s="1" t="s">
        <v>75</v>
      </c>
      <c r="E122" s="1" t="s">
        <v>173</v>
      </c>
      <c r="F122" s="1" t="s">
        <v>196</v>
      </c>
      <c r="G122" s="1" t="s">
        <v>335</v>
      </c>
      <c r="H122" s="1" t="s">
        <v>176</v>
      </c>
    </row>
    <row r="123" spans="1:8" x14ac:dyDescent="0.25">
      <c r="A123" s="1" t="s">
        <v>172</v>
      </c>
      <c r="B123" s="2">
        <v>42429</v>
      </c>
      <c r="C123" s="1" t="s">
        <v>111</v>
      </c>
      <c r="D123" s="1" t="s">
        <v>84</v>
      </c>
      <c r="E123" s="1" t="s">
        <v>173</v>
      </c>
      <c r="F123" s="1" t="s">
        <v>182</v>
      </c>
      <c r="G123" s="1" t="s">
        <v>336</v>
      </c>
      <c r="H123" s="1" t="s">
        <v>176</v>
      </c>
    </row>
    <row r="124" spans="1:8" x14ac:dyDescent="0.25">
      <c r="A124" s="1" t="s">
        <v>172</v>
      </c>
      <c r="B124" s="2">
        <v>42582</v>
      </c>
      <c r="C124" s="1" t="s">
        <v>202</v>
      </c>
      <c r="D124" s="1" t="s">
        <v>81</v>
      </c>
      <c r="E124" s="1" t="s">
        <v>173</v>
      </c>
      <c r="F124" s="1" t="s">
        <v>203</v>
      </c>
      <c r="G124" s="1" t="s">
        <v>337</v>
      </c>
      <c r="H124" s="1" t="s">
        <v>176</v>
      </c>
    </row>
    <row r="125" spans="1:8" x14ac:dyDescent="0.25">
      <c r="A125" s="1" t="s">
        <v>172</v>
      </c>
      <c r="B125" s="2">
        <v>42502</v>
      </c>
      <c r="C125" s="1" t="s">
        <v>155</v>
      </c>
      <c r="D125" s="1" t="s">
        <v>105</v>
      </c>
      <c r="E125" s="1" t="s">
        <v>173</v>
      </c>
      <c r="F125" s="1" t="s">
        <v>217</v>
      </c>
      <c r="G125" s="1" t="s">
        <v>338</v>
      </c>
      <c r="H125" s="1" t="s">
        <v>176</v>
      </c>
    </row>
    <row r="126" spans="1:8" x14ac:dyDescent="0.25">
      <c r="A126" s="1" t="s">
        <v>172</v>
      </c>
      <c r="B126" s="2">
        <v>42521</v>
      </c>
      <c r="C126" s="1" t="s">
        <v>155</v>
      </c>
      <c r="D126" s="1" t="s">
        <v>105</v>
      </c>
      <c r="E126" s="1" t="s">
        <v>173</v>
      </c>
      <c r="F126" s="1" t="s">
        <v>217</v>
      </c>
      <c r="G126" s="1" t="s">
        <v>339</v>
      </c>
      <c r="H126" s="1" t="s">
        <v>176</v>
      </c>
    </row>
    <row r="127" spans="1:8" x14ac:dyDescent="0.25">
      <c r="A127" s="1" t="s">
        <v>172</v>
      </c>
      <c r="B127" s="2">
        <v>42735</v>
      </c>
      <c r="C127" s="1" t="s">
        <v>86</v>
      </c>
      <c r="D127" s="1" t="s">
        <v>75</v>
      </c>
      <c r="E127" s="1" t="s">
        <v>173</v>
      </c>
      <c r="F127" s="1" t="s">
        <v>340</v>
      </c>
      <c r="G127" s="1" t="s">
        <v>341</v>
      </c>
      <c r="H127" s="1" t="s">
        <v>176</v>
      </c>
    </row>
    <row r="128" spans="1:8" x14ac:dyDescent="0.25">
      <c r="A128" s="1" t="s">
        <v>172</v>
      </c>
      <c r="B128" s="2">
        <v>42673</v>
      </c>
      <c r="C128" s="1" t="s">
        <v>250</v>
      </c>
      <c r="D128" s="1" t="s">
        <v>81</v>
      </c>
      <c r="E128" s="1" t="s">
        <v>173</v>
      </c>
      <c r="F128" s="1" t="s">
        <v>251</v>
      </c>
      <c r="G128" s="1" t="s">
        <v>342</v>
      </c>
      <c r="H128" s="1" t="s">
        <v>176</v>
      </c>
    </row>
    <row r="129" spans="1:8" x14ac:dyDescent="0.25">
      <c r="A129" s="1" t="s">
        <v>172</v>
      </c>
      <c r="B129" s="2">
        <v>42562</v>
      </c>
      <c r="C129" s="1" t="s">
        <v>163</v>
      </c>
      <c r="D129" s="1" t="s">
        <v>75</v>
      </c>
      <c r="E129" s="1" t="s">
        <v>173</v>
      </c>
      <c r="F129" s="1" t="s">
        <v>220</v>
      </c>
      <c r="G129" s="1" t="s">
        <v>343</v>
      </c>
      <c r="H129" s="1" t="s">
        <v>176</v>
      </c>
    </row>
    <row r="130" spans="1:8" x14ac:dyDescent="0.25">
      <c r="A130" s="1" t="s">
        <v>172</v>
      </c>
      <c r="B130" s="2">
        <v>42376</v>
      </c>
      <c r="C130" s="1" t="s">
        <v>111</v>
      </c>
      <c r="D130" s="1" t="s">
        <v>84</v>
      </c>
      <c r="E130" s="1" t="s">
        <v>173</v>
      </c>
      <c r="F130" s="1" t="s">
        <v>182</v>
      </c>
      <c r="G130" s="1" t="s">
        <v>344</v>
      </c>
      <c r="H130" s="1" t="s">
        <v>176</v>
      </c>
    </row>
    <row r="131" spans="1:8" x14ac:dyDescent="0.25">
      <c r="A131" s="1" t="s">
        <v>172</v>
      </c>
      <c r="B131" s="2">
        <v>42429</v>
      </c>
      <c r="C131" s="1" t="s">
        <v>111</v>
      </c>
      <c r="D131" s="1" t="s">
        <v>84</v>
      </c>
      <c r="E131" s="1" t="s">
        <v>173</v>
      </c>
      <c r="F131" s="1" t="s">
        <v>182</v>
      </c>
      <c r="G131" s="1" t="s">
        <v>345</v>
      </c>
      <c r="H131" s="1" t="s">
        <v>176</v>
      </c>
    </row>
    <row r="132" spans="1:8" x14ac:dyDescent="0.25">
      <c r="A132" s="1" t="s">
        <v>172</v>
      </c>
      <c r="B132" s="2">
        <v>42735</v>
      </c>
      <c r="C132" s="1" t="s">
        <v>127</v>
      </c>
      <c r="D132" s="1" t="s">
        <v>105</v>
      </c>
      <c r="E132" s="1" t="s">
        <v>173</v>
      </c>
      <c r="F132" s="1" t="s">
        <v>248</v>
      </c>
      <c r="G132" s="1" t="s">
        <v>346</v>
      </c>
      <c r="H132" s="1" t="s">
        <v>176</v>
      </c>
    </row>
    <row r="133" spans="1:8" x14ac:dyDescent="0.25">
      <c r="A133" s="1" t="s">
        <v>172</v>
      </c>
      <c r="B133" s="2">
        <v>42612</v>
      </c>
      <c r="C133" s="1" t="s">
        <v>74</v>
      </c>
      <c r="D133" s="1" t="s">
        <v>75</v>
      </c>
      <c r="E133" s="1" t="s">
        <v>173</v>
      </c>
      <c r="F133" s="1" t="s">
        <v>184</v>
      </c>
      <c r="G133" s="1" t="s">
        <v>347</v>
      </c>
      <c r="H133" s="1" t="s">
        <v>176</v>
      </c>
    </row>
    <row r="134" spans="1:8" x14ac:dyDescent="0.25">
      <c r="A134" s="1" t="s">
        <v>172</v>
      </c>
      <c r="B134" s="2">
        <v>42400</v>
      </c>
      <c r="C134" s="1" t="s">
        <v>107</v>
      </c>
      <c r="D134" s="1" t="s">
        <v>81</v>
      </c>
      <c r="E134" s="1" t="s">
        <v>173</v>
      </c>
      <c r="F134" s="1" t="s">
        <v>348</v>
      </c>
      <c r="G134" s="1" t="s">
        <v>349</v>
      </c>
      <c r="H134" s="1" t="s">
        <v>176</v>
      </c>
    </row>
    <row r="135" spans="1:8" x14ac:dyDescent="0.25">
      <c r="A135" s="1" t="s">
        <v>172</v>
      </c>
      <c r="B135" s="2">
        <v>42495</v>
      </c>
      <c r="C135" s="1" t="s">
        <v>74</v>
      </c>
      <c r="D135" s="1" t="s">
        <v>75</v>
      </c>
      <c r="E135" s="1" t="s">
        <v>173</v>
      </c>
      <c r="F135" s="1" t="s">
        <v>184</v>
      </c>
      <c r="G135" s="1" t="s">
        <v>350</v>
      </c>
      <c r="H135" s="1" t="s">
        <v>176</v>
      </c>
    </row>
    <row r="136" spans="1:8" x14ac:dyDescent="0.25">
      <c r="A136" s="1" t="s">
        <v>172</v>
      </c>
      <c r="B136" s="2">
        <v>42548</v>
      </c>
      <c r="C136" s="1" t="s">
        <v>74</v>
      </c>
      <c r="D136" s="1" t="s">
        <v>75</v>
      </c>
      <c r="E136" s="1" t="s">
        <v>173</v>
      </c>
      <c r="F136" s="1" t="s">
        <v>184</v>
      </c>
      <c r="G136" s="1" t="s">
        <v>351</v>
      </c>
      <c r="H136" s="1" t="s">
        <v>176</v>
      </c>
    </row>
    <row r="137" spans="1:8" x14ac:dyDescent="0.25">
      <c r="A137" s="1" t="s">
        <v>172</v>
      </c>
      <c r="B137" s="2">
        <v>42505</v>
      </c>
      <c r="C137" s="1" t="s">
        <v>96</v>
      </c>
      <c r="D137" s="1" t="s">
        <v>75</v>
      </c>
      <c r="E137" s="1" t="s">
        <v>173</v>
      </c>
      <c r="F137" s="1" t="s">
        <v>212</v>
      </c>
      <c r="G137" s="1" t="s">
        <v>352</v>
      </c>
      <c r="H137" s="1" t="s">
        <v>176</v>
      </c>
    </row>
    <row r="138" spans="1:8" x14ac:dyDescent="0.25">
      <c r="A138" s="1" t="s">
        <v>172</v>
      </c>
      <c r="B138" s="2">
        <v>42534</v>
      </c>
      <c r="C138" s="1" t="s">
        <v>92</v>
      </c>
      <c r="D138" s="1" t="s">
        <v>81</v>
      </c>
      <c r="E138" s="1" t="s">
        <v>173</v>
      </c>
      <c r="F138" s="1" t="s">
        <v>215</v>
      </c>
      <c r="G138" s="1" t="s">
        <v>353</v>
      </c>
      <c r="H138" s="1" t="s">
        <v>176</v>
      </c>
    </row>
    <row r="139" spans="1:8" x14ac:dyDescent="0.25">
      <c r="A139" s="1" t="s">
        <v>172</v>
      </c>
      <c r="B139" s="2">
        <v>42495</v>
      </c>
      <c r="C139" s="1" t="s">
        <v>74</v>
      </c>
      <c r="D139" s="1" t="s">
        <v>75</v>
      </c>
      <c r="E139" s="1" t="s">
        <v>173</v>
      </c>
      <c r="F139" s="1" t="s">
        <v>184</v>
      </c>
      <c r="G139" s="1" t="s">
        <v>354</v>
      </c>
      <c r="H139" s="1" t="s">
        <v>176</v>
      </c>
    </row>
    <row r="140" spans="1:8" x14ac:dyDescent="0.25">
      <c r="A140" s="1" t="s">
        <v>172</v>
      </c>
      <c r="B140" s="2">
        <v>42643</v>
      </c>
      <c r="C140" s="1" t="s">
        <v>155</v>
      </c>
      <c r="D140" s="1" t="s">
        <v>105</v>
      </c>
      <c r="E140" s="1" t="s">
        <v>173</v>
      </c>
      <c r="F140" s="1" t="s">
        <v>217</v>
      </c>
      <c r="G140" s="1" t="s">
        <v>355</v>
      </c>
      <c r="H140" s="1" t="s">
        <v>176</v>
      </c>
    </row>
    <row r="141" spans="1:8" x14ac:dyDescent="0.25">
      <c r="A141" s="1" t="s">
        <v>172</v>
      </c>
      <c r="B141" s="2">
        <v>42551</v>
      </c>
      <c r="C141" s="1" t="s">
        <v>111</v>
      </c>
      <c r="D141" s="1" t="s">
        <v>84</v>
      </c>
      <c r="E141" s="1" t="s">
        <v>173</v>
      </c>
      <c r="F141" s="1" t="s">
        <v>182</v>
      </c>
      <c r="G141" s="1" t="s">
        <v>356</v>
      </c>
      <c r="H141" s="1" t="s">
        <v>176</v>
      </c>
    </row>
    <row r="142" spans="1:8" x14ac:dyDescent="0.25">
      <c r="A142" s="1" t="s">
        <v>172</v>
      </c>
      <c r="B142" s="2">
        <v>42460</v>
      </c>
      <c r="C142" s="1" t="s">
        <v>111</v>
      </c>
      <c r="D142" s="1" t="s">
        <v>84</v>
      </c>
      <c r="E142" s="1" t="s">
        <v>173</v>
      </c>
      <c r="F142" s="1" t="s">
        <v>182</v>
      </c>
      <c r="G142" s="1" t="s">
        <v>357</v>
      </c>
      <c r="H142" s="1" t="s">
        <v>176</v>
      </c>
    </row>
    <row r="143" spans="1:8" x14ac:dyDescent="0.25">
      <c r="A143" s="1" t="s">
        <v>172</v>
      </c>
      <c r="B143" s="2">
        <v>42643</v>
      </c>
      <c r="C143" s="1" t="s">
        <v>109</v>
      </c>
      <c r="D143" s="1" t="s">
        <v>81</v>
      </c>
      <c r="E143" s="1" t="s">
        <v>173</v>
      </c>
      <c r="F143" s="1" t="s">
        <v>225</v>
      </c>
      <c r="G143" s="1" t="s">
        <v>358</v>
      </c>
      <c r="H143" s="1" t="s">
        <v>176</v>
      </c>
    </row>
    <row r="144" spans="1:8" x14ac:dyDescent="0.25">
      <c r="A144" s="1" t="s">
        <v>172</v>
      </c>
      <c r="B144" s="2">
        <v>42735</v>
      </c>
      <c r="C144" s="1" t="s">
        <v>113</v>
      </c>
      <c r="D144" s="1" t="s">
        <v>75</v>
      </c>
      <c r="E144" s="1" t="s">
        <v>173</v>
      </c>
      <c r="F144" s="1" t="s">
        <v>359</v>
      </c>
      <c r="G144" s="1" t="s">
        <v>360</v>
      </c>
      <c r="H144" s="1" t="s">
        <v>176</v>
      </c>
    </row>
    <row r="145" spans="1:8" x14ac:dyDescent="0.25">
      <c r="A145" s="1" t="s">
        <v>172</v>
      </c>
      <c r="B145" s="2">
        <v>42460</v>
      </c>
      <c r="C145" s="1" t="s">
        <v>74</v>
      </c>
      <c r="D145" s="1" t="s">
        <v>75</v>
      </c>
      <c r="E145" s="1" t="s">
        <v>173</v>
      </c>
      <c r="F145" s="1" t="s">
        <v>184</v>
      </c>
      <c r="G145" s="1" t="s">
        <v>361</v>
      </c>
      <c r="H145" s="1" t="s">
        <v>176</v>
      </c>
    </row>
    <row r="146" spans="1:8" x14ac:dyDescent="0.25">
      <c r="A146" s="1" t="s">
        <v>172</v>
      </c>
      <c r="B146" s="2">
        <v>42400</v>
      </c>
      <c r="C146" s="1" t="s">
        <v>92</v>
      </c>
      <c r="D146" s="1" t="s">
        <v>81</v>
      </c>
      <c r="E146" s="1" t="s">
        <v>173</v>
      </c>
      <c r="F146" s="1" t="s">
        <v>215</v>
      </c>
      <c r="G146" s="1" t="s">
        <v>362</v>
      </c>
      <c r="H146" s="1" t="s">
        <v>176</v>
      </c>
    </row>
    <row r="147" spans="1:8" x14ac:dyDescent="0.25">
      <c r="A147" s="1" t="s">
        <v>172</v>
      </c>
      <c r="B147" s="2">
        <v>42540</v>
      </c>
      <c r="C147" s="1" t="s">
        <v>119</v>
      </c>
      <c r="D147" s="1" t="s">
        <v>105</v>
      </c>
      <c r="E147" s="1" t="s">
        <v>173</v>
      </c>
      <c r="F147" s="1" t="s">
        <v>270</v>
      </c>
      <c r="G147" s="1" t="s">
        <v>363</v>
      </c>
      <c r="H147" s="1" t="s">
        <v>176</v>
      </c>
    </row>
    <row r="148" spans="1:8" x14ac:dyDescent="0.25">
      <c r="A148" s="1" t="s">
        <v>172</v>
      </c>
      <c r="B148" s="2">
        <v>42415</v>
      </c>
      <c r="C148" s="1" t="s">
        <v>74</v>
      </c>
      <c r="D148" s="1" t="s">
        <v>75</v>
      </c>
      <c r="E148" s="1" t="s">
        <v>173</v>
      </c>
      <c r="F148" s="1" t="s">
        <v>184</v>
      </c>
      <c r="G148" s="1" t="s">
        <v>364</v>
      </c>
      <c r="H148" s="1" t="s">
        <v>176</v>
      </c>
    </row>
    <row r="149" spans="1:8" x14ac:dyDescent="0.25">
      <c r="A149" s="1" t="s">
        <v>172</v>
      </c>
      <c r="B149" s="2">
        <v>42582</v>
      </c>
      <c r="C149" s="1" t="s">
        <v>74</v>
      </c>
      <c r="D149" s="1" t="s">
        <v>75</v>
      </c>
      <c r="E149" s="1" t="s">
        <v>173</v>
      </c>
      <c r="F149" s="1" t="s">
        <v>184</v>
      </c>
      <c r="G149" s="1" t="s">
        <v>365</v>
      </c>
      <c r="H149" s="1" t="s">
        <v>176</v>
      </c>
    </row>
    <row r="150" spans="1:8" x14ac:dyDescent="0.25">
      <c r="A150" s="1" t="s">
        <v>172</v>
      </c>
      <c r="B150" s="2">
        <v>42521</v>
      </c>
      <c r="C150" s="1" t="s">
        <v>88</v>
      </c>
      <c r="D150" s="1" t="s">
        <v>75</v>
      </c>
      <c r="E150" s="1" t="s">
        <v>173</v>
      </c>
      <c r="F150" s="1" t="s">
        <v>230</v>
      </c>
      <c r="G150" s="1" t="s">
        <v>366</v>
      </c>
      <c r="H150" s="1" t="s">
        <v>176</v>
      </c>
    </row>
    <row r="151" spans="1:8" x14ac:dyDescent="0.25">
      <c r="A151" s="1" t="s">
        <v>172</v>
      </c>
      <c r="B151" s="2">
        <v>42460</v>
      </c>
      <c r="C151" s="1" t="s">
        <v>111</v>
      </c>
      <c r="D151" s="1" t="s">
        <v>84</v>
      </c>
      <c r="E151" s="1" t="s">
        <v>173</v>
      </c>
      <c r="F151" s="1" t="s">
        <v>182</v>
      </c>
      <c r="G151" s="1" t="s">
        <v>367</v>
      </c>
      <c r="H151" s="1" t="s">
        <v>176</v>
      </c>
    </row>
    <row r="152" spans="1:8" x14ac:dyDescent="0.25">
      <c r="A152" s="1" t="s">
        <v>172</v>
      </c>
      <c r="B152" s="2">
        <v>42521</v>
      </c>
      <c r="C152" s="1" t="s">
        <v>151</v>
      </c>
      <c r="D152" s="1" t="s">
        <v>105</v>
      </c>
      <c r="E152" s="1" t="s">
        <v>173</v>
      </c>
      <c r="F152" s="1" t="s">
        <v>368</v>
      </c>
      <c r="G152" s="1" t="s">
        <v>369</v>
      </c>
      <c r="H152" s="1" t="s">
        <v>176</v>
      </c>
    </row>
    <row r="153" spans="1:8" x14ac:dyDescent="0.25">
      <c r="A153" s="1" t="s">
        <v>172</v>
      </c>
      <c r="B153" s="2">
        <v>42642</v>
      </c>
      <c r="C153" s="1" t="s">
        <v>163</v>
      </c>
      <c r="D153" s="1" t="s">
        <v>75</v>
      </c>
      <c r="E153" s="1" t="s">
        <v>173</v>
      </c>
      <c r="F153" s="1" t="s">
        <v>220</v>
      </c>
      <c r="G153" s="1" t="s">
        <v>370</v>
      </c>
      <c r="H153" s="1" t="s">
        <v>176</v>
      </c>
    </row>
    <row r="154" spans="1:8" x14ac:dyDescent="0.25">
      <c r="A154" s="1" t="s">
        <v>172</v>
      </c>
      <c r="B154" s="2">
        <v>42643</v>
      </c>
      <c r="C154" s="1" t="s">
        <v>80</v>
      </c>
      <c r="D154" s="1" t="s">
        <v>81</v>
      </c>
      <c r="E154" s="1" t="s">
        <v>173</v>
      </c>
      <c r="F154" s="1" t="s">
        <v>186</v>
      </c>
      <c r="G154" s="1" t="s">
        <v>371</v>
      </c>
      <c r="H154" s="1" t="s">
        <v>176</v>
      </c>
    </row>
    <row r="155" spans="1:8" x14ac:dyDescent="0.25">
      <c r="A155" s="1" t="s">
        <v>172</v>
      </c>
      <c r="B155" s="2">
        <v>42490</v>
      </c>
      <c r="C155" s="1" t="s">
        <v>74</v>
      </c>
      <c r="D155" s="1" t="s">
        <v>75</v>
      </c>
      <c r="E155" s="1" t="s">
        <v>173</v>
      </c>
      <c r="F155" s="1" t="s">
        <v>184</v>
      </c>
      <c r="G155" s="1" t="s">
        <v>372</v>
      </c>
      <c r="H155" s="1" t="s">
        <v>176</v>
      </c>
    </row>
    <row r="156" spans="1:8" x14ac:dyDescent="0.25">
      <c r="A156" s="1" t="s">
        <v>172</v>
      </c>
      <c r="B156" s="2">
        <v>42725</v>
      </c>
      <c r="C156" s="1" t="s">
        <v>131</v>
      </c>
      <c r="D156" s="1" t="s">
        <v>75</v>
      </c>
      <c r="E156" s="1" t="s">
        <v>173</v>
      </c>
      <c r="F156" s="1" t="s">
        <v>174</v>
      </c>
      <c r="G156" s="1" t="s">
        <v>373</v>
      </c>
      <c r="H156" s="1" t="s">
        <v>176</v>
      </c>
    </row>
    <row r="157" spans="1:8" x14ac:dyDescent="0.25">
      <c r="A157" s="1" t="s">
        <v>172</v>
      </c>
      <c r="B157" s="2">
        <v>42400</v>
      </c>
      <c r="C157" s="1" t="s">
        <v>111</v>
      </c>
      <c r="D157" s="1" t="s">
        <v>84</v>
      </c>
      <c r="E157" s="1" t="s">
        <v>173</v>
      </c>
      <c r="F157" s="1" t="s">
        <v>182</v>
      </c>
      <c r="G157" s="1" t="s">
        <v>374</v>
      </c>
      <c r="H157" s="1" t="s">
        <v>176</v>
      </c>
    </row>
    <row r="158" spans="1:8" x14ac:dyDescent="0.25">
      <c r="A158" s="1" t="s">
        <v>172</v>
      </c>
      <c r="B158" s="2">
        <v>42726</v>
      </c>
      <c r="C158" s="1" t="s">
        <v>155</v>
      </c>
      <c r="D158" s="1" t="s">
        <v>105</v>
      </c>
      <c r="E158" s="1" t="s">
        <v>173</v>
      </c>
      <c r="F158" s="1" t="s">
        <v>217</v>
      </c>
      <c r="G158" s="1" t="s">
        <v>375</v>
      </c>
      <c r="H158" s="1" t="s">
        <v>176</v>
      </c>
    </row>
    <row r="159" spans="1:8" x14ac:dyDescent="0.25">
      <c r="A159" s="1" t="s">
        <v>172</v>
      </c>
      <c r="B159" s="2">
        <v>42503</v>
      </c>
      <c r="C159" s="1" t="s">
        <v>98</v>
      </c>
      <c r="D159" s="1" t="s">
        <v>75</v>
      </c>
      <c r="E159" s="1" t="s">
        <v>173</v>
      </c>
      <c r="F159" s="1" t="s">
        <v>376</v>
      </c>
      <c r="G159" s="1" t="s">
        <v>377</v>
      </c>
      <c r="H159" s="1" t="s">
        <v>176</v>
      </c>
    </row>
    <row r="160" spans="1:8" x14ac:dyDescent="0.25">
      <c r="A160" s="1" t="s">
        <v>172</v>
      </c>
      <c r="B160" s="2">
        <v>42429</v>
      </c>
      <c r="C160" s="1" t="s">
        <v>123</v>
      </c>
      <c r="D160" s="1" t="s">
        <v>81</v>
      </c>
      <c r="E160" s="1" t="s">
        <v>173</v>
      </c>
      <c r="F160" s="1" t="s">
        <v>378</v>
      </c>
      <c r="G160" s="1" t="s">
        <v>379</v>
      </c>
      <c r="H160" s="1" t="s">
        <v>176</v>
      </c>
    </row>
    <row r="161" spans="1:8" x14ac:dyDescent="0.25">
      <c r="A161" s="1" t="s">
        <v>172</v>
      </c>
      <c r="B161" s="2">
        <v>42551</v>
      </c>
      <c r="C161" s="1" t="s">
        <v>125</v>
      </c>
      <c r="D161" s="1" t="s">
        <v>105</v>
      </c>
      <c r="E161" s="1" t="s">
        <v>173</v>
      </c>
      <c r="F161" s="1" t="s">
        <v>380</v>
      </c>
      <c r="G161" s="1" t="s">
        <v>381</v>
      </c>
      <c r="H161" s="1" t="s">
        <v>176</v>
      </c>
    </row>
    <row r="162" spans="1:8" x14ac:dyDescent="0.25">
      <c r="A162" s="1" t="s">
        <v>172</v>
      </c>
      <c r="B162" s="2">
        <v>42485</v>
      </c>
      <c r="C162" s="1" t="s">
        <v>163</v>
      </c>
      <c r="D162" s="1" t="s">
        <v>75</v>
      </c>
      <c r="E162" s="1" t="s">
        <v>173</v>
      </c>
      <c r="F162" s="1" t="s">
        <v>220</v>
      </c>
      <c r="G162" s="1" t="s">
        <v>382</v>
      </c>
      <c r="H162" s="1" t="s">
        <v>176</v>
      </c>
    </row>
    <row r="163" spans="1:8" x14ac:dyDescent="0.25">
      <c r="A163" s="1" t="s">
        <v>172</v>
      </c>
      <c r="B163" s="2">
        <v>42521</v>
      </c>
      <c r="C163" s="1" t="s">
        <v>129</v>
      </c>
      <c r="D163" s="1" t="s">
        <v>105</v>
      </c>
      <c r="E163" s="1" t="s">
        <v>173</v>
      </c>
      <c r="F163" s="1" t="s">
        <v>383</v>
      </c>
      <c r="G163" s="1" t="s">
        <v>384</v>
      </c>
      <c r="H163" s="1" t="s">
        <v>176</v>
      </c>
    </row>
    <row r="164" spans="1:8" x14ac:dyDescent="0.25">
      <c r="A164" s="1" t="s">
        <v>172</v>
      </c>
      <c r="B164" s="2">
        <v>42495</v>
      </c>
      <c r="C164" s="1" t="s">
        <v>74</v>
      </c>
      <c r="D164" s="1" t="s">
        <v>75</v>
      </c>
      <c r="E164" s="1" t="s">
        <v>173</v>
      </c>
      <c r="F164" s="1" t="s">
        <v>184</v>
      </c>
      <c r="G164" s="1" t="s">
        <v>385</v>
      </c>
      <c r="H164" s="1" t="s">
        <v>176</v>
      </c>
    </row>
    <row r="165" spans="1:8" x14ac:dyDescent="0.25">
      <c r="A165" s="1" t="s">
        <v>172</v>
      </c>
      <c r="B165" s="2">
        <v>42551</v>
      </c>
      <c r="C165" s="1" t="s">
        <v>111</v>
      </c>
      <c r="D165" s="1" t="s">
        <v>84</v>
      </c>
      <c r="E165" s="1" t="s">
        <v>173</v>
      </c>
      <c r="F165" s="1" t="s">
        <v>182</v>
      </c>
      <c r="G165" s="1" t="s">
        <v>386</v>
      </c>
      <c r="H165" s="1" t="s">
        <v>176</v>
      </c>
    </row>
    <row r="166" spans="1:8" x14ac:dyDescent="0.25">
      <c r="A166" s="1" t="s">
        <v>172</v>
      </c>
      <c r="B166" s="2">
        <v>42704</v>
      </c>
      <c r="C166" s="1" t="s">
        <v>83</v>
      </c>
      <c r="D166" s="1" t="s">
        <v>84</v>
      </c>
      <c r="E166" s="1" t="s">
        <v>173</v>
      </c>
      <c r="F166" s="1" t="s">
        <v>188</v>
      </c>
      <c r="G166" s="1" t="s">
        <v>387</v>
      </c>
      <c r="H166" s="1" t="s">
        <v>176</v>
      </c>
    </row>
    <row r="167" spans="1:8" x14ac:dyDescent="0.25">
      <c r="A167" s="1" t="s">
        <v>172</v>
      </c>
      <c r="B167" s="2">
        <v>42641</v>
      </c>
      <c r="C167" s="1" t="s">
        <v>133</v>
      </c>
      <c r="D167" s="1" t="s">
        <v>75</v>
      </c>
      <c r="E167" s="1" t="s">
        <v>173</v>
      </c>
      <c r="F167" s="1" t="s">
        <v>281</v>
      </c>
      <c r="G167" s="1" t="s">
        <v>388</v>
      </c>
      <c r="H167" s="1" t="s">
        <v>176</v>
      </c>
    </row>
    <row r="168" spans="1:8" x14ac:dyDescent="0.25">
      <c r="A168" s="1" t="s">
        <v>172</v>
      </c>
      <c r="B168" s="2">
        <v>42521</v>
      </c>
      <c r="C168" s="1" t="s">
        <v>195</v>
      </c>
      <c r="D168" s="1" t="s">
        <v>75</v>
      </c>
      <c r="E168" s="1" t="s">
        <v>173</v>
      </c>
      <c r="F168" s="1" t="s">
        <v>196</v>
      </c>
      <c r="G168" s="1" t="s">
        <v>389</v>
      </c>
      <c r="H168" s="1" t="s">
        <v>176</v>
      </c>
    </row>
    <row r="169" spans="1:8" x14ac:dyDescent="0.25">
      <c r="A169" s="1" t="s">
        <v>172</v>
      </c>
      <c r="B169" s="2">
        <v>42673</v>
      </c>
      <c r="C169" s="1" t="s">
        <v>131</v>
      </c>
      <c r="D169" s="1" t="s">
        <v>75</v>
      </c>
      <c r="E169" s="1" t="s">
        <v>173</v>
      </c>
      <c r="F169" s="1" t="s">
        <v>174</v>
      </c>
      <c r="G169" s="1" t="s">
        <v>390</v>
      </c>
      <c r="H169" s="1" t="s">
        <v>176</v>
      </c>
    </row>
    <row r="170" spans="1:8" x14ac:dyDescent="0.25">
      <c r="A170" s="1" t="s">
        <v>172</v>
      </c>
      <c r="B170" s="2">
        <v>42612</v>
      </c>
      <c r="C170" s="1" t="s">
        <v>145</v>
      </c>
      <c r="D170" s="1" t="s">
        <v>84</v>
      </c>
      <c r="E170" s="1" t="s">
        <v>173</v>
      </c>
      <c r="F170" s="1" t="s">
        <v>294</v>
      </c>
      <c r="G170" s="1" t="s">
        <v>391</v>
      </c>
      <c r="H170" s="1" t="s">
        <v>176</v>
      </c>
    </row>
    <row r="171" spans="1:8" x14ac:dyDescent="0.25">
      <c r="A171" s="1" t="s">
        <v>172</v>
      </c>
      <c r="B171" s="2">
        <v>42582</v>
      </c>
      <c r="C171" s="1" t="s">
        <v>111</v>
      </c>
      <c r="D171" s="1" t="s">
        <v>84</v>
      </c>
      <c r="E171" s="1" t="s">
        <v>173</v>
      </c>
      <c r="F171" s="1" t="s">
        <v>182</v>
      </c>
      <c r="G171" s="1" t="s">
        <v>392</v>
      </c>
      <c r="H171" s="1" t="s">
        <v>176</v>
      </c>
    </row>
    <row r="172" spans="1:8" x14ac:dyDescent="0.25">
      <c r="A172" s="1" t="s">
        <v>172</v>
      </c>
      <c r="B172" s="2">
        <v>42490</v>
      </c>
      <c r="C172" s="1" t="s">
        <v>111</v>
      </c>
      <c r="D172" s="1" t="s">
        <v>84</v>
      </c>
      <c r="E172" s="1" t="s">
        <v>173</v>
      </c>
      <c r="F172" s="1" t="s">
        <v>182</v>
      </c>
      <c r="G172" s="1" t="s">
        <v>393</v>
      </c>
      <c r="H172" s="1" t="s">
        <v>176</v>
      </c>
    </row>
    <row r="173" spans="1:8" x14ac:dyDescent="0.25">
      <c r="A173" s="1" t="s">
        <v>172</v>
      </c>
      <c r="B173" s="2">
        <v>42551</v>
      </c>
      <c r="C173" s="1" t="s">
        <v>74</v>
      </c>
      <c r="D173" s="1" t="s">
        <v>75</v>
      </c>
      <c r="E173" s="1" t="s">
        <v>173</v>
      </c>
      <c r="F173" s="1" t="s">
        <v>184</v>
      </c>
      <c r="G173" s="1" t="s">
        <v>394</v>
      </c>
      <c r="H173" s="1" t="s">
        <v>176</v>
      </c>
    </row>
    <row r="174" spans="1:8" x14ac:dyDescent="0.25">
      <c r="A174" s="1" t="s">
        <v>172</v>
      </c>
      <c r="B174" s="2">
        <v>42551</v>
      </c>
      <c r="C174" s="1" t="s">
        <v>111</v>
      </c>
      <c r="D174" s="1" t="s">
        <v>84</v>
      </c>
      <c r="E174" s="1" t="s">
        <v>173</v>
      </c>
      <c r="F174" s="1" t="s">
        <v>182</v>
      </c>
      <c r="G174" s="1" t="s">
        <v>395</v>
      </c>
      <c r="H174" s="1" t="s">
        <v>176</v>
      </c>
    </row>
    <row r="175" spans="1:8" x14ac:dyDescent="0.25">
      <c r="A175" s="1" t="s">
        <v>172</v>
      </c>
      <c r="B175" s="2">
        <v>42643</v>
      </c>
      <c r="C175" s="1" t="s">
        <v>155</v>
      </c>
      <c r="D175" s="1" t="s">
        <v>105</v>
      </c>
      <c r="E175" s="1" t="s">
        <v>173</v>
      </c>
      <c r="F175" s="1" t="s">
        <v>217</v>
      </c>
      <c r="G175" s="1" t="s">
        <v>396</v>
      </c>
      <c r="H175" s="1" t="s">
        <v>176</v>
      </c>
    </row>
    <row r="176" spans="1:8" x14ac:dyDescent="0.25">
      <c r="A176" s="1" t="s">
        <v>172</v>
      </c>
      <c r="B176" s="2">
        <v>42429</v>
      </c>
      <c r="C176" s="1" t="s">
        <v>111</v>
      </c>
      <c r="D176" s="1" t="s">
        <v>84</v>
      </c>
      <c r="E176" s="1" t="s">
        <v>173</v>
      </c>
      <c r="F176" s="1" t="s">
        <v>182</v>
      </c>
      <c r="G176" s="1" t="s">
        <v>397</v>
      </c>
      <c r="H176" s="1" t="s">
        <v>176</v>
      </c>
    </row>
    <row r="177" spans="1:8" x14ac:dyDescent="0.25">
      <c r="A177" s="1" t="s">
        <v>172</v>
      </c>
      <c r="B177" s="2">
        <v>42429</v>
      </c>
      <c r="C177" s="1" t="s">
        <v>131</v>
      </c>
      <c r="D177" s="1" t="s">
        <v>75</v>
      </c>
      <c r="E177" s="1" t="s">
        <v>173</v>
      </c>
      <c r="F177" s="1" t="s">
        <v>174</v>
      </c>
      <c r="G177" s="1" t="s">
        <v>398</v>
      </c>
      <c r="H177" s="1" t="s">
        <v>176</v>
      </c>
    </row>
    <row r="178" spans="1:8" x14ac:dyDescent="0.25">
      <c r="A178" s="1" t="s">
        <v>172</v>
      </c>
      <c r="B178" s="2">
        <v>42582</v>
      </c>
      <c r="C178" s="1" t="s">
        <v>74</v>
      </c>
      <c r="D178" s="1" t="s">
        <v>75</v>
      </c>
      <c r="E178" s="1" t="s">
        <v>173</v>
      </c>
      <c r="F178" s="1" t="s">
        <v>184</v>
      </c>
      <c r="G178" s="1" t="s">
        <v>399</v>
      </c>
      <c r="H178" s="1" t="s">
        <v>176</v>
      </c>
    </row>
    <row r="179" spans="1:8" x14ac:dyDescent="0.25">
      <c r="A179" s="1" t="s">
        <v>172</v>
      </c>
      <c r="B179" s="2">
        <v>42490</v>
      </c>
      <c r="C179" s="1" t="s">
        <v>171</v>
      </c>
      <c r="D179" s="1" t="s">
        <v>75</v>
      </c>
      <c r="E179" s="1" t="s">
        <v>173</v>
      </c>
      <c r="F179" s="1" t="s">
        <v>180</v>
      </c>
      <c r="G179" s="1" t="s">
        <v>400</v>
      </c>
      <c r="H179" s="1" t="s">
        <v>176</v>
      </c>
    </row>
    <row r="180" spans="1:8" x14ac:dyDescent="0.25">
      <c r="A180" s="1" t="s">
        <v>172</v>
      </c>
      <c r="B180" s="2">
        <v>42490</v>
      </c>
      <c r="C180" s="1" t="s">
        <v>111</v>
      </c>
      <c r="D180" s="1" t="s">
        <v>84</v>
      </c>
      <c r="E180" s="1" t="s">
        <v>173</v>
      </c>
      <c r="F180" s="1" t="s">
        <v>182</v>
      </c>
      <c r="G180" s="1" t="s">
        <v>401</v>
      </c>
      <c r="H180" s="1" t="s">
        <v>176</v>
      </c>
    </row>
    <row r="181" spans="1:8" x14ac:dyDescent="0.25">
      <c r="A181" s="1" t="s">
        <v>172</v>
      </c>
      <c r="B181" s="2">
        <v>42490</v>
      </c>
      <c r="C181" s="1" t="s">
        <v>145</v>
      </c>
      <c r="D181" s="1" t="s">
        <v>84</v>
      </c>
      <c r="E181" s="1" t="s">
        <v>173</v>
      </c>
      <c r="F181" s="1" t="s">
        <v>294</v>
      </c>
      <c r="G181" s="1" t="s">
        <v>402</v>
      </c>
      <c r="H181" s="1" t="s">
        <v>176</v>
      </c>
    </row>
    <row r="182" spans="1:8" x14ac:dyDescent="0.25">
      <c r="A182" s="1" t="s">
        <v>172</v>
      </c>
      <c r="B182" s="2">
        <v>42460</v>
      </c>
      <c r="C182" s="1" t="s">
        <v>74</v>
      </c>
      <c r="D182" s="1" t="s">
        <v>75</v>
      </c>
      <c r="E182" s="1" t="s">
        <v>173</v>
      </c>
      <c r="F182" s="1" t="s">
        <v>184</v>
      </c>
      <c r="G182" s="1" t="s">
        <v>403</v>
      </c>
      <c r="H182" s="1" t="s">
        <v>176</v>
      </c>
    </row>
    <row r="183" spans="1:8" x14ac:dyDescent="0.25">
      <c r="A183" s="1" t="s">
        <v>172</v>
      </c>
      <c r="B183" s="2">
        <v>42673</v>
      </c>
      <c r="C183" s="1" t="s">
        <v>250</v>
      </c>
      <c r="D183" s="1" t="s">
        <v>81</v>
      </c>
      <c r="E183" s="1" t="s">
        <v>173</v>
      </c>
      <c r="F183" s="1" t="s">
        <v>251</v>
      </c>
      <c r="G183" s="1" t="s">
        <v>404</v>
      </c>
      <c r="H183" s="1" t="s">
        <v>176</v>
      </c>
    </row>
    <row r="184" spans="1:8" x14ac:dyDescent="0.25">
      <c r="A184" s="1" t="s">
        <v>172</v>
      </c>
      <c r="B184" s="2">
        <v>42673</v>
      </c>
      <c r="C184" s="1" t="s">
        <v>165</v>
      </c>
      <c r="D184" s="1" t="s">
        <v>75</v>
      </c>
      <c r="E184" s="1" t="s">
        <v>173</v>
      </c>
      <c r="F184" s="1" t="s">
        <v>405</v>
      </c>
      <c r="G184" s="1" t="s">
        <v>406</v>
      </c>
      <c r="H184" s="1" t="s">
        <v>176</v>
      </c>
    </row>
    <row r="185" spans="1:8" x14ac:dyDescent="0.25">
      <c r="A185" s="1" t="s">
        <v>172</v>
      </c>
      <c r="B185" s="2">
        <v>42704</v>
      </c>
      <c r="C185" s="1" t="s">
        <v>104</v>
      </c>
      <c r="D185" s="1" t="s">
        <v>105</v>
      </c>
      <c r="E185" s="1" t="s">
        <v>173</v>
      </c>
      <c r="F185" s="1" t="s">
        <v>263</v>
      </c>
      <c r="G185" s="1" t="s">
        <v>407</v>
      </c>
      <c r="H185" s="1" t="s">
        <v>176</v>
      </c>
    </row>
    <row r="186" spans="1:8" x14ac:dyDescent="0.25">
      <c r="A186" s="1" t="s">
        <v>172</v>
      </c>
      <c r="B186" s="2">
        <v>42400</v>
      </c>
      <c r="C186" s="1" t="s">
        <v>131</v>
      </c>
      <c r="D186" s="1" t="s">
        <v>75</v>
      </c>
      <c r="E186" s="1" t="s">
        <v>173</v>
      </c>
      <c r="F186" s="1" t="s">
        <v>174</v>
      </c>
      <c r="G186" s="1" t="s">
        <v>408</v>
      </c>
      <c r="H186" s="1" t="s">
        <v>176</v>
      </c>
    </row>
    <row r="187" spans="1:8" x14ac:dyDescent="0.25">
      <c r="A187" s="1" t="s">
        <v>172</v>
      </c>
      <c r="B187" s="2">
        <v>42400</v>
      </c>
      <c r="C187" s="1" t="s">
        <v>131</v>
      </c>
      <c r="D187" s="1" t="s">
        <v>75</v>
      </c>
      <c r="E187" s="1" t="s">
        <v>173</v>
      </c>
      <c r="F187" s="1" t="s">
        <v>174</v>
      </c>
      <c r="G187" s="1" t="s">
        <v>409</v>
      </c>
      <c r="H187" s="1" t="s">
        <v>176</v>
      </c>
    </row>
    <row r="188" spans="1:8" x14ac:dyDescent="0.25">
      <c r="A188" s="1" t="s">
        <v>172</v>
      </c>
      <c r="B188" s="2">
        <v>42551</v>
      </c>
      <c r="C188" s="1" t="s">
        <v>74</v>
      </c>
      <c r="D188" s="1" t="s">
        <v>75</v>
      </c>
      <c r="E188" s="1" t="s">
        <v>173</v>
      </c>
      <c r="F188" s="1" t="s">
        <v>184</v>
      </c>
      <c r="G188" s="1" t="s">
        <v>410</v>
      </c>
      <c r="H188" s="1" t="s">
        <v>176</v>
      </c>
    </row>
    <row r="189" spans="1:8" x14ac:dyDescent="0.25">
      <c r="A189" s="1" t="s">
        <v>172</v>
      </c>
      <c r="B189" s="2">
        <v>42490</v>
      </c>
      <c r="C189" s="1" t="s">
        <v>111</v>
      </c>
      <c r="D189" s="1" t="s">
        <v>84</v>
      </c>
      <c r="E189" s="1" t="s">
        <v>173</v>
      </c>
      <c r="F189" s="1" t="s">
        <v>182</v>
      </c>
      <c r="G189" s="1" t="s">
        <v>411</v>
      </c>
      <c r="H189" s="1" t="s">
        <v>176</v>
      </c>
    </row>
    <row r="190" spans="1:8" x14ac:dyDescent="0.25">
      <c r="A190" s="1" t="s">
        <v>172</v>
      </c>
      <c r="B190" s="2">
        <v>42673</v>
      </c>
      <c r="C190" s="1" t="s">
        <v>119</v>
      </c>
      <c r="D190" s="1" t="s">
        <v>105</v>
      </c>
      <c r="E190" s="1" t="s">
        <v>173</v>
      </c>
      <c r="F190" s="1" t="s">
        <v>270</v>
      </c>
      <c r="G190" s="1" t="s">
        <v>412</v>
      </c>
      <c r="H190" s="1" t="s">
        <v>176</v>
      </c>
    </row>
    <row r="191" spans="1:8" x14ac:dyDescent="0.25">
      <c r="A191" s="1" t="s">
        <v>172</v>
      </c>
      <c r="B191" s="2">
        <v>42490</v>
      </c>
      <c r="C191" s="1" t="s">
        <v>111</v>
      </c>
      <c r="D191" s="1" t="s">
        <v>84</v>
      </c>
      <c r="E191" s="1" t="s">
        <v>173</v>
      </c>
      <c r="F191" s="1" t="s">
        <v>182</v>
      </c>
      <c r="G191" s="1" t="s">
        <v>413</v>
      </c>
      <c r="H191" s="1" t="s">
        <v>176</v>
      </c>
    </row>
    <row r="192" spans="1:8" x14ac:dyDescent="0.25">
      <c r="A192" s="1" t="s">
        <v>172</v>
      </c>
      <c r="B192" s="2">
        <v>42618</v>
      </c>
      <c r="C192" s="1" t="s">
        <v>195</v>
      </c>
      <c r="D192" s="1" t="s">
        <v>75</v>
      </c>
      <c r="E192" s="1" t="s">
        <v>173</v>
      </c>
      <c r="F192" s="1" t="s">
        <v>196</v>
      </c>
      <c r="G192" s="1" t="s">
        <v>414</v>
      </c>
      <c r="H192" s="1" t="s">
        <v>176</v>
      </c>
    </row>
    <row r="193" spans="1:8" x14ac:dyDescent="0.25">
      <c r="A193" s="1" t="s">
        <v>172</v>
      </c>
      <c r="B193" s="2">
        <v>42464</v>
      </c>
      <c r="C193" s="1" t="s">
        <v>163</v>
      </c>
      <c r="D193" s="1" t="s">
        <v>75</v>
      </c>
      <c r="E193" s="1" t="s">
        <v>173</v>
      </c>
      <c r="F193" s="1" t="s">
        <v>220</v>
      </c>
      <c r="G193" s="1" t="s">
        <v>415</v>
      </c>
      <c r="H193" s="1" t="s">
        <v>176</v>
      </c>
    </row>
    <row r="194" spans="1:8" x14ac:dyDescent="0.25">
      <c r="A194" s="1" t="s">
        <v>172</v>
      </c>
      <c r="B194" s="2">
        <v>42443</v>
      </c>
      <c r="C194" s="1" t="s">
        <v>163</v>
      </c>
      <c r="D194" s="1" t="s">
        <v>75</v>
      </c>
      <c r="E194" s="1" t="s">
        <v>173</v>
      </c>
      <c r="F194" s="1" t="s">
        <v>220</v>
      </c>
      <c r="G194" s="1" t="s">
        <v>416</v>
      </c>
      <c r="H194" s="1" t="s">
        <v>176</v>
      </c>
    </row>
    <row r="195" spans="1:8" x14ac:dyDescent="0.25">
      <c r="A195" s="1" t="s">
        <v>172</v>
      </c>
      <c r="B195" s="2">
        <v>42541</v>
      </c>
      <c r="C195" s="1" t="s">
        <v>131</v>
      </c>
      <c r="D195" s="1" t="s">
        <v>75</v>
      </c>
      <c r="E195" s="1" t="s">
        <v>173</v>
      </c>
      <c r="F195" s="1" t="s">
        <v>174</v>
      </c>
      <c r="G195" s="1" t="s">
        <v>417</v>
      </c>
      <c r="H195" s="1" t="s">
        <v>176</v>
      </c>
    </row>
    <row r="196" spans="1:8" x14ac:dyDescent="0.25">
      <c r="A196" s="1" t="s">
        <v>172</v>
      </c>
      <c r="B196" s="2">
        <v>42551</v>
      </c>
      <c r="C196" s="1" t="s">
        <v>171</v>
      </c>
      <c r="D196" s="1" t="s">
        <v>75</v>
      </c>
      <c r="E196" s="1" t="s">
        <v>173</v>
      </c>
      <c r="F196" s="1" t="s">
        <v>180</v>
      </c>
      <c r="G196" s="1" t="s">
        <v>418</v>
      </c>
      <c r="H196" s="1" t="s">
        <v>176</v>
      </c>
    </row>
    <row r="197" spans="1:8" x14ac:dyDescent="0.25">
      <c r="A197" s="1" t="s">
        <v>172</v>
      </c>
      <c r="B197" s="2">
        <v>42582</v>
      </c>
      <c r="C197" s="1" t="s">
        <v>111</v>
      </c>
      <c r="D197" s="1" t="s">
        <v>84</v>
      </c>
      <c r="E197" s="1" t="s">
        <v>173</v>
      </c>
      <c r="F197" s="1" t="s">
        <v>182</v>
      </c>
      <c r="G197" s="1" t="s">
        <v>419</v>
      </c>
      <c r="H197" s="1" t="s">
        <v>176</v>
      </c>
    </row>
    <row r="198" spans="1:8" x14ac:dyDescent="0.25">
      <c r="A198" s="1" t="s">
        <v>172</v>
      </c>
      <c r="B198" s="2">
        <v>42612</v>
      </c>
      <c r="C198" s="1" t="s">
        <v>90</v>
      </c>
      <c r="D198" s="1" t="s">
        <v>81</v>
      </c>
      <c r="E198" s="1" t="s">
        <v>173</v>
      </c>
      <c r="F198" s="1" t="s">
        <v>272</v>
      </c>
      <c r="G198" s="1" t="s">
        <v>420</v>
      </c>
      <c r="H198" s="1" t="s">
        <v>176</v>
      </c>
    </row>
    <row r="199" spans="1:8" x14ac:dyDescent="0.25">
      <c r="A199" s="1" t="s">
        <v>172</v>
      </c>
      <c r="B199" s="2">
        <v>42704</v>
      </c>
      <c r="C199" s="1" t="s">
        <v>115</v>
      </c>
      <c r="D199" s="1" t="s">
        <v>81</v>
      </c>
      <c r="E199" s="1" t="s">
        <v>173</v>
      </c>
      <c r="F199" s="1" t="s">
        <v>245</v>
      </c>
      <c r="G199" s="1" t="s">
        <v>421</v>
      </c>
      <c r="H199" s="1" t="s">
        <v>176</v>
      </c>
    </row>
    <row r="200" spans="1:8" x14ac:dyDescent="0.25">
      <c r="A200" s="1" t="s">
        <v>172</v>
      </c>
      <c r="B200" s="2">
        <v>42460</v>
      </c>
      <c r="C200" s="1" t="s">
        <v>111</v>
      </c>
      <c r="D200" s="1" t="s">
        <v>84</v>
      </c>
      <c r="E200" s="1" t="s">
        <v>173</v>
      </c>
      <c r="F200" s="1" t="s">
        <v>182</v>
      </c>
      <c r="G200" s="1" t="s">
        <v>422</v>
      </c>
      <c r="H200" s="1" t="s">
        <v>176</v>
      </c>
    </row>
    <row r="201" spans="1:8" x14ac:dyDescent="0.25">
      <c r="A201" s="1" t="s">
        <v>172</v>
      </c>
      <c r="B201" s="2">
        <v>42551</v>
      </c>
      <c r="C201" s="1" t="s">
        <v>111</v>
      </c>
      <c r="D201" s="1" t="s">
        <v>84</v>
      </c>
      <c r="E201" s="1" t="s">
        <v>173</v>
      </c>
      <c r="F201" s="1" t="s">
        <v>182</v>
      </c>
      <c r="G201" s="1" t="s">
        <v>423</v>
      </c>
      <c r="H201" s="1" t="s">
        <v>176</v>
      </c>
    </row>
    <row r="202" spans="1:8" x14ac:dyDescent="0.25">
      <c r="A202" s="1" t="s">
        <v>172</v>
      </c>
      <c r="B202" s="2">
        <v>42454</v>
      </c>
      <c r="C202" s="1" t="s">
        <v>155</v>
      </c>
      <c r="D202" s="1" t="s">
        <v>105</v>
      </c>
      <c r="E202" s="1" t="s">
        <v>173</v>
      </c>
      <c r="F202" s="1" t="s">
        <v>217</v>
      </c>
      <c r="G202" s="1" t="s">
        <v>424</v>
      </c>
      <c r="H202" s="1" t="s">
        <v>176</v>
      </c>
    </row>
    <row r="203" spans="1:8" x14ac:dyDescent="0.25">
      <c r="A203" s="1" t="s">
        <v>172</v>
      </c>
      <c r="B203" s="2">
        <v>42521</v>
      </c>
      <c r="C203" s="1" t="s">
        <v>92</v>
      </c>
      <c r="D203" s="1" t="s">
        <v>81</v>
      </c>
      <c r="E203" s="1" t="s">
        <v>173</v>
      </c>
      <c r="F203" s="1" t="s">
        <v>215</v>
      </c>
      <c r="G203" s="1" t="s">
        <v>425</v>
      </c>
      <c r="H203" s="1" t="s">
        <v>176</v>
      </c>
    </row>
    <row r="204" spans="1:8" x14ac:dyDescent="0.25">
      <c r="A204" s="1" t="s">
        <v>172</v>
      </c>
      <c r="B204" s="2">
        <v>42673</v>
      </c>
      <c r="C204" s="1" t="s">
        <v>202</v>
      </c>
      <c r="D204" s="1" t="s">
        <v>81</v>
      </c>
      <c r="E204" s="1" t="s">
        <v>173</v>
      </c>
      <c r="F204" s="1" t="s">
        <v>203</v>
      </c>
      <c r="G204" s="1" t="s">
        <v>426</v>
      </c>
      <c r="H204" s="1" t="s">
        <v>176</v>
      </c>
    </row>
    <row r="205" spans="1:8" x14ac:dyDescent="0.25">
      <c r="A205" s="1" t="s">
        <v>172</v>
      </c>
      <c r="B205" s="2">
        <v>42429</v>
      </c>
      <c r="C205" s="1" t="s">
        <v>141</v>
      </c>
      <c r="D205" s="1" t="s">
        <v>75</v>
      </c>
      <c r="E205" s="1" t="s">
        <v>173</v>
      </c>
      <c r="F205" s="1" t="s">
        <v>427</v>
      </c>
      <c r="G205" s="1" t="s">
        <v>428</v>
      </c>
      <c r="H205" s="1" t="s">
        <v>176</v>
      </c>
    </row>
    <row r="206" spans="1:8" x14ac:dyDescent="0.25">
      <c r="A206" s="1" t="s">
        <v>172</v>
      </c>
      <c r="B206" s="2">
        <v>42612</v>
      </c>
      <c r="C206" s="1" t="s">
        <v>74</v>
      </c>
      <c r="D206" s="1" t="s">
        <v>75</v>
      </c>
      <c r="E206" s="1" t="s">
        <v>173</v>
      </c>
      <c r="F206" s="1" t="s">
        <v>184</v>
      </c>
      <c r="G206" s="1" t="s">
        <v>429</v>
      </c>
      <c r="H206" s="1" t="s">
        <v>176</v>
      </c>
    </row>
    <row r="207" spans="1:8" x14ac:dyDescent="0.25">
      <c r="A207" s="1" t="s">
        <v>172</v>
      </c>
      <c r="B207" s="2">
        <v>42673</v>
      </c>
      <c r="C207" s="1" t="s">
        <v>155</v>
      </c>
      <c r="D207" s="1" t="s">
        <v>105</v>
      </c>
      <c r="E207" s="1" t="s">
        <v>173</v>
      </c>
      <c r="F207" s="1" t="s">
        <v>217</v>
      </c>
      <c r="G207" s="1" t="s">
        <v>430</v>
      </c>
      <c r="H207" s="1" t="s">
        <v>176</v>
      </c>
    </row>
    <row r="208" spans="1:8" x14ac:dyDescent="0.25">
      <c r="A208" s="1" t="s">
        <v>172</v>
      </c>
      <c r="B208" s="2">
        <v>42612</v>
      </c>
      <c r="C208" s="1" t="s">
        <v>163</v>
      </c>
      <c r="D208" s="1" t="s">
        <v>75</v>
      </c>
      <c r="E208" s="1" t="s">
        <v>173</v>
      </c>
      <c r="F208" s="1" t="s">
        <v>220</v>
      </c>
      <c r="G208" s="1" t="s">
        <v>431</v>
      </c>
      <c r="H208" s="1" t="s">
        <v>176</v>
      </c>
    </row>
    <row r="209" spans="1:8" x14ac:dyDescent="0.25">
      <c r="A209" s="1" t="s">
        <v>172</v>
      </c>
      <c r="B209" s="2">
        <v>42582</v>
      </c>
      <c r="C209" s="1" t="s">
        <v>111</v>
      </c>
      <c r="D209" s="1" t="s">
        <v>84</v>
      </c>
      <c r="E209" s="1" t="s">
        <v>173</v>
      </c>
      <c r="F209" s="1" t="s">
        <v>182</v>
      </c>
      <c r="G209" s="1" t="s">
        <v>432</v>
      </c>
      <c r="H209" s="1" t="s">
        <v>176</v>
      </c>
    </row>
    <row r="210" spans="1:8" x14ac:dyDescent="0.25">
      <c r="A210" s="1" t="s">
        <v>172</v>
      </c>
      <c r="B210" s="2">
        <v>42689</v>
      </c>
      <c r="C210" s="1" t="s">
        <v>250</v>
      </c>
      <c r="D210" s="1" t="s">
        <v>81</v>
      </c>
      <c r="E210" s="1" t="s">
        <v>173</v>
      </c>
      <c r="F210" s="1" t="s">
        <v>251</v>
      </c>
      <c r="G210" s="1" t="s">
        <v>433</v>
      </c>
      <c r="H210" s="1" t="s">
        <v>176</v>
      </c>
    </row>
    <row r="211" spans="1:8" x14ac:dyDescent="0.25">
      <c r="A211" s="1" t="s">
        <v>172</v>
      </c>
      <c r="B211" s="2">
        <v>42612</v>
      </c>
      <c r="C211" s="1" t="s">
        <v>155</v>
      </c>
      <c r="D211" s="1" t="s">
        <v>105</v>
      </c>
      <c r="E211" s="1" t="s">
        <v>173</v>
      </c>
      <c r="F211" s="1" t="s">
        <v>217</v>
      </c>
      <c r="G211" s="1" t="s">
        <v>434</v>
      </c>
      <c r="H211" s="1" t="s">
        <v>176</v>
      </c>
    </row>
    <row r="212" spans="1:8" x14ac:dyDescent="0.25">
      <c r="A212" s="1" t="s">
        <v>172</v>
      </c>
      <c r="B212" s="2">
        <v>42460</v>
      </c>
      <c r="C212" s="1" t="s">
        <v>121</v>
      </c>
      <c r="D212" s="1" t="s">
        <v>84</v>
      </c>
      <c r="E212" s="1" t="s">
        <v>173</v>
      </c>
      <c r="F212" s="1" t="s">
        <v>435</v>
      </c>
      <c r="G212" s="1" t="s">
        <v>436</v>
      </c>
      <c r="H212" s="1" t="s">
        <v>176</v>
      </c>
    </row>
    <row r="213" spans="1:8" x14ac:dyDescent="0.25">
      <c r="A213" s="1" t="s">
        <v>172</v>
      </c>
      <c r="B213" s="2">
        <v>42673</v>
      </c>
      <c r="C213" s="1" t="s">
        <v>102</v>
      </c>
      <c r="D213" s="1" t="s">
        <v>84</v>
      </c>
      <c r="E213" s="1" t="s">
        <v>173</v>
      </c>
      <c r="F213" s="1" t="s">
        <v>241</v>
      </c>
      <c r="G213" s="1" t="s">
        <v>437</v>
      </c>
      <c r="H213" s="1" t="s">
        <v>176</v>
      </c>
    </row>
    <row r="214" spans="1:8" x14ac:dyDescent="0.25">
      <c r="A214" s="1" t="s">
        <v>172</v>
      </c>
      <c r="B214" s="2">
        <v>42643</v>
      </c>
      <c r="C214" s="1" t="s">
        <v>195</v>
      </c>
      <c r="D214" s="1" t="s">
        <v>75</v>
      </c>
      <c r="E214" s="1" t="s">
        <v>173</v>
      </c>
      <c r="F214" s="1" t="s">
        <v>196</v>
      </c>
      <c r="G214" s="1" t="s">
        <v>438</v>
      </c>
      <c r="H214" s="1" t="s">
        <v>176</v>
      </c>
    </row>
    <row r="215" spans="1:8" x14ac:dyDescent="0.25">
      <c r="A215" s="1" t="s">
        <v>172</v>
      </c>
      <c r="B215" s="2">
        <v>42673</v>
      </c>
      <c r="C215" s="1" t="s">
        <v>137</v>
      </c>
      <c r="D215" s="1" t="s">
        <v>81</v>
      </c>
      <c r="E215" s="1" t="s">
        <v>173</v>
      </c>
      <c r="F215" s="1" t="s">
        <v>320</v>
      </c>
      <c r="G215" s="1" t="s">
        <v>439</v>
      </c>
      <c r="H215" s="1" t="s">
        <v>176</v>
      </c>
    </row>
    <row r="216" spans="1:8" x14ac:dyDescent="0.25">
      <c r="A216" s="1" t="s">
        <v>172</v>
      </c>
      <c r="B216" s="2">
        <v>42551</v>
      </c>
      <c r="C216" s="1" t="s">
        <v>111</v>
      </c>
      <c r="D216" s="1" t="s">
        <v>84</v>
      </c>
      <c r="E216" s="1" t="s">
        <v>173</v>
      </c>
      <c r="F216" s="1" t="s">
        <v>182</v>
      </c>
      <c r="G216" s="1" t="s">
        <v>440</v>
      </c>
      <c r="H216" s="1" t="s">
        <v>176</v>
      </c>
    </row>
    <row r="217" spans="1:8" x14ac:dyDescent="0.25">
      <c r="A217" s="1" t="s">
        <v>172</v>
      </c>
      <c r="B217" s="2">
        <v>42490</v>
      </c>
      <c r="C217" s="1" t="s">
        <v>202</v>
      </c>
      <c r="D217" s="1" t="s">
        <v>81</v>
      </c>
      <c r="E217" s="1" t="s">
        <v>173</v>
      </c>
      <c r="F217" s="1" t="s">
        <v>203</v>
      </c>
      <c r="G217" s="1" t="s">
        <v>441</v>
      </c>
      <c r="H217" s="1" t="s">
        <v>176</v>
      </c>
    </row>
    <row r="218" spans="1:8" x14ac:dyDescent="0.25">
      <c r="A218" s="1" t="s">
        <v>172</v>
      </c>
      <c r="B218" s="2">
        <v>42719</v>
      </c>
      <c r="C218" s="1" t="s">
        <v>96</v>
      </c>
      <c r="D218" s="1" t="s">
        <v>75</v>
      </c>
      <c r="E218" s="1" t="s">
        <v>173</v>
      </c>
      <c r="F218" s="1" t="s">
        <v>212</v>
      </c>
      <c r="G218" s="1" t="s">
        <v>442</v>
      </c>
      <c r="H218" s="1" t="s">
        <v>176</v>
      </c>
    </row>
    <row r="219" spans="1:8" x14ac:dyDescent="0.25">
      <c r="A219" s="1" t="s">
        <v>172</v>
      </c>
      <c r="B219" s="2">
        <v>42551</v>
      </c>
      <c r="C219" s="1" t="s">
        <v>74</v>
      </c>
      <c r="D219" s="1" t="s">
        <v>75</v>
      </c>
      <c r="E219" s="1" t="s">
        <v>173</v>
      </c>
      <c r="F219" s="1" t="s">
        <v>184</v>
      </c>
      <c r="G219" s="1" t="s">
        <v>443</v>
      </c>
      <c r="H219" s="1" t="s">
        <v>176</v>
      </c>
    </row>
    <row r="220" spans="1:8" x14ac:dyDescent="0.25">
      <c r="A220" s="1" t="s">
        <v>172</v>
      </c>
      <c r="B220" s="2">
        <v>42581</v>
      </c>
      <c r="C220" s="1" t="s">
        <v>109</v>
      </c>
      <c r="D220" s="1" t="s">
        <v>81</v>
      </c>
      <c r="E220" s="1" t="s">
        <v>173</v>
      </c>
      <c r="F220" s="1" t="s">
        <v>225</v>
      </c>
      <c r="G220" s="1" t="s">
        <v>444</v>
      </c>
      <c r="H220" s="1" t="s">
        <v>176</v>
      </c>
    </row>
    <row r="221" spans="1:8" x14ac:dyDescent="0.25">
      <c r="A221" s="1" t="s">
        <v>172</v>
      </c>
      <c r="B221" s="2">
        <v>42735</v>
      </c>
      <c r="C221" s="1" t="s">
        <v>145</v>
      </c>
      <c r="D221" s="1" t="s">
        <v>84</v>
      </c>
      <c r="E221" s="1" t="s">
        <v>173</v>
      </c>
      <c r="F221" s="1" t="s">
        <v>294</v>
      </c>
      <c r="G221" s="1" t="s">
        <v>445</v>
      </c>
      <c r="H221" s="1" t="s">
        <v>176</v>
      </c>
    </row>
    <row r="222" spans="1:8" x14ac:dyDescent="0.25">
      <c r="A222" s="1" t="s">
        <v>172</v>
      </c>
      <c r="B222" s="2">
        <v>42521</v>
      </c>
      <c r="C222" s="1" t="s">
        <v>111</v>
      </c>
      <c r="D222" s="1" t="s">
        <v>84</v>
      </c>
      <c r="E222" s="1" t="s">
        <v>173</v>
      </c>
      <c r="F222" s="1" t="s">
        <v>182</v>
      </c>
      <c r="G222" s="1" t="s">
        <v>446</v>
      </c>
      <c r="H222" s="1" t="s">
        <v>176</v>
      </c>
    </row>
    <row r="223" spans="1:8" x14ac:dyDescent="0.25">
      <c r="A223" s="1" t="s">
        <v>172</v>
      </c>
      <c r="B223" s="2">
        <v>42735</v>
      </c>
      <c r="C223" s="1" t="s">
        <v>74</v>
      </c>
      <c r="D223" s="1" t="s">
        <v>75</v>
      </c>
      <c r="E223" s="1" t="s">
        <v>173</v>
      </c>
      <c r="F223" s="1" t="s">
        <v>184</v>
      </c>
      <c r="G223" s="1" t="s">
        <v>447</v>
      </c>
      <c r="H223" s="1" t="s">
        <v>176</v>
      </c>
    </row>
    <row r="224" spans="1:8" x14ac:dyDescent="0.25">
      <c r="A224" s="1" t="s">
        <v>172</v>
      </c>
      <c r="B224" s="2">
        <v>42568</v>
      </c>
      <c r="C224" s="1" t="s">
        <v>145</v>
      </c>
      <c r="D224" s="1" t="s">
        <v>84</v>
      </c>
      <c r="E224" s="1" t="s">
        <v>173</v>
      </c>
      <c r="F224" s="1" t="s">
        <v>294</v>
      </c>
      <c r="G224" s="1" t="s">
        <v>448</v>
      </c>
      <c r="H224" s="1" t="s">
        <v>176</v>
      </c>
    </row>
    <row r="225" spans="1:8" x14ac:dyDescent="0.25">
      <c r="A225" s="1" t="s">
        <v>172</v>
      </c>
      <c r="B225" s="2">
        <v>42704</v>
      </c>
      <c r="C225" s="1" t="s">
        <v>125</v>
      </c>
      <c r="D225" s="1" t="s">
        <v>105</v>
      </c>
      <c r="E225" s="1" t="s">
        <v>173</v>
      </c>
      <c r="F225" s="1" t="s">
        <v>380</v>
      </c>
      <c r="G225" s="1" t="s">
        <v>449</v>
      </c>
      <c r="H225" s="1" t="s">
        <v>176</v>
      </c>
    </row>
    <row r="226" spans="1:8" x14ac:dyDescent="0.25">
      <c r="A226" s="1" t="s">
        <v>172</v>
      </c>
      <c r="B226" s="2">
        <v>42400</v>
      </c>
      <c r="C226" s="1" t="s">
        <v>192</v>
      </c>
      <c r="D226" s="1" t="s">
        <v>84</v>
      </c>
      <c r="E226" s="1" t="s">
        <v>173</v>
      </c>
      <c r="F226" s="1" t="s">
        <v>193</v>
      </c>
      <c r="G226" s="1" t="s">
        <v>450</v>
      </c>
      <c r="H226" s="1" t="s">
        <v>176</v>
      </c>
    </row>
    <row r="227" spans="1:8" x14ac:dyDescent="0.25">
      <c r="A227" s="1" t="s">
        <v>172</v>
      </c>
      <c r="B227" s="2">
        <v>42704</v>
      </c>
      <c r="C227" s="1" t="s">
        <v>153</v>
      </c>
      <c r="D227" s="1" t="s">
        <v>81</v>
      </c>
      <c r="E227" s="1" t="s">
        <v>173</v>
      </c>
      <c r="F227" s="1" t="s">
        <v>190</v>
      </c>
      <c r="G227" s="1" t="s">
        <v>451</v>
      </c>
      <c r="H227" s="1" t="s">
        <v>176</v>
      </c>
    </row>
    <row r="228" spans="1:8" x14ac:dyDescent="0.25">
      <c r="A228" s="1" t="s">
        <v>172</v>
      </c>
      <c r="B228" s="2">
        <v>42612</v>
      </c>
      <c r="C228" s="1" t="s">
        <v>155</v>
      </c>
      <c r="D228" s="1" t="s">
        <v>105</v>
      </c>
      <c r="E228" s="1" t="s">
        <v>173</v>
      </c>
      <c r="F228" s="1" t="s">
        <v>217</v>
      </c>
      <c r="G228" s="1" t="s">
        <v>452</v>
      </c>
      <c r="H228" s="1" t="s">
        <v>176</v>
      </c>
    </row>
    <row r="229" spans="1:8" x14ac:dyDescent="0.25">
      <c r="A229" s="1" t="s">
        <v>172</v>
      </c>
      <c r="B229" s="2">
        <v>42582</v>
      </c>
      <c r="C229" s="1" t="s">
        <v>171</v>
      </c>
      <c r="D229" s="1" t="s">
        <v>75</v>
      </c>
      <c r="E229" s="1" t="s">
        <v>173</v>
      </c>
      <c r="F229" s="1" t="s">
        <v>180</v>
      </c>
      <c r="G229" s="1" t="s">
        <v>453</v>
      </c>
      <c r="H229" s="1" t="s">
        <v>176</v>
      </c>
    </row>
    <row r="230" spans="1:8" x14ac:dyDescent="0.25">
      <c r="A230" s="1" t="s">
        <v>172</v>
      </c>
      <c r="B230" s="2">
        <v>42673</v>
      </c>
      <c r="C230" s="1" t="s">
        <v>86</v>
      </c>
      <c r="D230" s="1" t="s">
        <v>75</v>
      </c>
      <c r="E230" s="1" t="s">
        <v>173</v>
      </c>
      <c r="F230" s="1" t="s">
        <v>340</v>
      </c>
      <c r="G230" s="1" t="s">
        <v>454</v>
      </c>
      <c r="H230" s="1" t="s">
        <v>176</v>
      </c>
    </row>
    <row r="231" spans="1:8" x14ac:dyDescent="0.25">
      <c r="A231" s="1" t="s">
        <v>172</v>
      </c>
      <c r="B231" s="2">
        <v>42575</v>
      </c>
      <c r="C231" s="1" t="s">
        <v>92</v>
      </c>
      <c r="D231" s="1" t="s">
        <v>81</v>
      </c>
      <c r="E231" s="1" t="s">
        <v>173</v>
      </c>
      <c r="F231" s="1" t="s">
        <v>215</v>
      </c>
      <c r="G231" s="1" t="s">
        <v>455</v>
      </c>
      <c r="H231" s="1" t="s">
        <v>176</v>
      </c>
    </row>
    <row r="232" spans="1:8" x14ac:dyDescent="0.25">
      <c r="A232" s="1" t="s">
        <v>172</v>
      </c>
      <c r="B232" s="2">
        <v>42475</v>
      </c>
      <c r="C232" s="1" t="s">
        <v>92</v>
      </c>
      <c r="D232" s="1" t="s">
        <v>81</v>
      </c>
      <c r="E232" s="1" t="s">
        <v>173</v>
      </c>
      <c r="F232" s="1" t="s">
        <v>215</v>
      </c>
      <c r="G232" s="1" t="s">
        <v>456</v>
      </c>
      <c r="H232" s="1" t="s">
        <v>176</v>
      </c>
    </row>
    <row r="233" spans="1:8" x14ac:dyDescent="0.25">
      <c r="A233" s="1" t="s">
        <v>172</v>
      </c>
      <c r="B233" s="2">
        <v>42490</v>
      </c>
      <c r="C233" s="1" t="s">
        <v>111</v>
      </c>
      <c r="D233" s="1" t="s">
        <v>84</v>
      </c>
      <c r="E233" s="1" t="s">
        <v>173</v>
      </c>
      <c r="F233" s="1" t="s">
        <v>182</v>
      </c>
      <c r="G233" s="1" t="s">
        <v>457</v>
      </c>
      <c r="H233" s="1" t="s">
        <v>176</v>
      </c>
    </row>
    <row r="234" spans="1:8" x14ac:dyDescent="0.25">
      <c r="A234" s="1" t="s">
        <v>172</v>
      </c>
      <c r="B234" s="2">
        <v>42540</v>
      </c>
      <c r="C234" s="1" t="s">
        <v>145</v>
      </c>
      <c r="D234" s="1" t="s">
        <v>84</v>
      </c>
      <c r="E234" s="1" t="s">
        <v>173</v>
      </c>
      <c r="F234" s="1" t="s">
        <v>294</v>
      </c>
      <c r="G234" s="1" t="s">
        <v>458</v>
      </c>
      <c r="H234" s="1" t="s">
        <v>176</v>
      </c>
    </row>
    <row r="235" spans="1:8" x14ac:dyDescent="0.25">
      <c r="A235" s="1" t="s">
        <v>172</v>
      </c>
      <c r="B235" s="2">
        <v>42696</v>
      </c>
      <c r="C235" s="1" t="s">
        <v>131</v>
      </c>
      <c r="D235" s="1" t="s">
        <v>75</v>
      </c>
      <c r="E235" s="1" t="s">
        <v>173</v>
      </c>
      <c r="F235" s="1" t="s">
        <v>174</v>
      </c>
      <c r="G235" s="1" t="s">
        <v>459</v>
      </c>
      <c r="H235" s="1" t="s">
        <v>176</v>
      </c>
    </row>
    <row r="236" spans="1:8" x14ac:dyDescent="0.25">
      <c r="A236" s="1" t="s">
        <v>172</v>
      </c>
      <c r="B236" s="2">
        <v>42469</v>
      </c>
      <c r="C236" s="1" t="s">
        <v>250</v>
      </c>
      <c r="D236" s="1" t="s">
        <v>81</v>
      </c>
      <c r="E236" s="1" t="s">
        <v>173</v>
      </c>
      <c r="F236" s="1" t="s">
        <v>251</v>
      </c>
      <c r="G236" s="1" t="s">
        <v>460</v>
      </c>
      <c r="H236" s="1" t="s">
        <v>176</v>
      </c>
    </row>
    <row r="237" spans="1:8" x14ac:dyDescent="0.25">
      <c r="A237" s="1" t="s">
        <v>172</v>
      </c>
      <c r="B237" s="2">
        <v>42521</v>
      </c>
      <c r="C237" s="1" t="s">
        <v>143</v>
      </c>
      <c r="D237" s="1" t="s">
        <v>84</v>
      </c>
      <c r="E237" s="1" t="s">
        <v>173</v>
      </c>
      <c r="F237" s="1" t="s">
        <v>290</v>
      </c>
      <c r="G237" s="1" t="s">
        <v>461</v>
      </c>
      <c r="H237" s="1" t="s">
        <v>176</v>
      </c>
    </row>
    <row r="238" spans="1:8" x14ac:dyDescent="0.25">
      <c r="A238" s="1" t="s">
        <v>172</v>
      </c>
      <c r="B238" s="2">
        <v>42551</v>
      </c>
      <c r="C238" s="1" t="s">
        <v>90</v>
      </c>
      <c r="D238" s="1" t="s">
        <v>81</v>
      </c>
      <c r="E238" s="1" t="s">
        <v>173</v>
      </c>
      <c r="F238" s="1" t="s">
        <v>272</v>
      </c>
      <c r="G238" s="1" t="s">
        <v>462</v>
      </c>
      <c r="H238" s="1" t="s">
        <v>176</v>
      </c>
    </row>
    <row r="239" spans="1:8" x14ac:dyDescent="0.25">
      <c r="A239" s="1" t="s">
        <v>172</v>
      </c>
      <c r="B239" s="2">
        <v>42521</v>
      </c>
      <c r="C239" s="1" t="s">
        <v>155</v>
      </c>
      <c r="D239" s="1" t="s">
        <v>105</v>
      </c>
      <c r="E239" s="1" t="s">
        <v>173</v>
      </c>
      <c r="F239" s="1" t="s">
        <v>217</v>
      </c>
      <c r="G239" s="1" t="s">
        <v>463</v>
      </c>
      <c r="H239" s="1" t="s">
        <v>176</v>
      </c>
    </row>
    <row r="240" spans="1:8" x14ac:dyDescent="0.25">
      <c r="A240" s="1" t="s">
        <v>172</v>
      </c>
      <c r="B240" s="2">
        <v>42704</v>
      </c>
      <c r="C240" s="1" t="s">
        <v>74</v>
      </c>
      <c r="D240" s="1" t="s">
        <v>75</v>
      </c>
      <c r="E240" s="1" t="s">
        <v>173</v>
      </c>
      <c r="F240" s="1" t="s">
        <v>184</v>
      </c>
      <c r="G240" s="1" t="s">
        <v>464</v>
      </c>
      <c r="H240" s="1" t="s">
        <v>176</v>
      </c>
    </row>
    <row r="241" spans="1:8" x14ac:dyDescent="0.25">
      <c r="A241" s="1" t="s">
        <v>172</v>
      </c>
      <c r="B241" s="2">
        <v>42490</v>
      </c>
      <c r="C241" s="1" t="s">
        <v>74</v>
      </c>
      <c r="D241" s="1" t="s">
        <v>75</v>
      </c>
      <c r="E241" s="1" t="s">
        <v>173</v>
      </c>
      <c r="F241" s="1" t="s">
        <v>184</v>
      </c>
      <c r="G241" s="1" t="s">
        <v>465</v>
      </c>
      <c r="H241" s="1" t="s">
        <v>176</v>
      </c>
    </row>
    <row r="242" spans="1:8" x14ac:dyDescent="0.25">
      <c r="A242" s="1" t="s">
        <v>172</v>
      </c>
      <c r="B242" s="2">
        <v>42735</v>
      </c>
      <c r="C242" s="1" t="s">
        <v>153</v>
      </c>
      <c r="D242" s="1" t="s">
        <v>81</v>
      </c>
      <c r="E242" s="1" t="s">
        <v>173</v>
      </c>
      <c r="F242" s="1" t="s">
        <v>190</v>
      </c>
      <c r="G242" s="1" t="s">
        <v>466</v>
      </c>
      <c r="H242" s="1" t="s">
        <v>176</v>
      </c>
    </row>
    <row r="243" spans="1:8" x14ac:dyDescent="0.25">
      <c r="A243" s="1" t="s">
        <v>172</v>
      </c>
      <c r="B243" s="2">
        <v>42695</v>
      </c>
      <c r="C243" s="1" t="s">
        <v>163</v>
      </c>
      <c r="D243" s="1" t="s">
        <v>75</v>
      </c>
      <c r="E243" s="1" t="s">
        <v>173</v>
      </c>
      <c r="F243" s="1" t="s">
        <v>220</v>
      </c>
      <c r="G243" s="1" t="s">
        <v>467</v>
      </c>
      <c r="H243" s="1" t="s">
        <v>176</v>
      </c>
    </row>
    <row r="244" spans="1:8" x14ac:dyDescent="0.25">
      <c r="A244" s="1" t="s">
        <v>172</v>
      </c>
      <c r="B244" s="2">
        <v>42673</v>
      </c>
      <c r="C244" s="1" t="s">
        <v>90</v>
      </c>
      <c r="D244" s="1" t="s">
        <v>81</v>
      </c>
      <c r="E244" s="1" t="s">
        <v>173</v>
      </c>
      <c r="F244" s="1" t="s">
        <v>272</v>
      </c>
      <c r="G244" s="1" t="s">
        <v>468</v>
      </c>
      <c r="H244" s="1" t="s">
        <v>176</v>
      </c>
    </row>
    <row r="245" spans="1:8" x14ac:dyDescent="0.25">
      <c r="A245" s="1" t="s">
        <v>172</v>
      </c>
      <c r="B245" s="2">
        <v>42400</v>
      </c>
      <c r="C245" s="1" t="s">
        <v>155</v>
      </c>
      <c r="D245" s="1" t="s">
        <v>105</v>
      </c>
      <c r="E245" s="1" t="s">
        <v>173</v>
      </c>
      <c r="F245" s="1" t="s">
        <v>217</v>
      </c>
      <c r="G245" s="1" t="s">
        <v>469</v>
      </c>
      <c r="H245" s="1" t="s">
        <v>176</v>
      </c>
    </row>
    <row r="246" spans="1:8" x14ac:dyDescent="0.25">
      <c r="A246" s="1" t="s">
        <v>172</v>
      </c>
      <c r="B246" s="2">
        <v>42734</v>
      </c>
      <c r="C246" s="1" t="s">
        <v>83</v>
      </c>
      <c r="D246" s="1" t="s">
        <v>84</v>
      </c>
      <c r="E246" s="1" t="s">
        <v>173</v>
      </c>
      <c r="F246" s="1" t="s">
        <v>188</v>
      </c>
      <c r="G246" s="1" t="s">
        <v>470</v>
      </c>
      <c r="H246" s="1" t="s">
        <v>176</v>
      </c>
    </row>
    <row r="247" spans="1:8" x14ac:dyDescent="0.25">
      <c r="A247" s="1" t="s">
        <v>172</v>
      </c>
      <c r="B247" s="2">
        <v>42490</v>
      </c>
      <c r="C247" s="1" t="s">
        <v>111</v>
      </c>
      <c r="D247" s="1" t="s">
        <v>84</v>
      </c>
      <c r="E247" s="1" t="s">
        <v>173</v>
      </c>
      <c r="F247" s="1" t="s">
        <v>182</v>
      </c>
      <c r="G247" s="1" t="s">
        <v>471</v>
      </c>
      <c r="H247" s="1" t="s">
        <v>176</v>
      </c>
    </row>
    <row r="248" spans="1:8" x14ac:dyDescent="0.25">
      <c r="A248" s="1" t="s">
        <v>172</v>
      </c>
      <c r="B248" s="2">
        <v>42612</v>
      </c>
      <c r="C248" s="1" t="s">
        <v>171</v>
      </c>
      <c r="D248" s="1" t="s">
        <v>75</v>
      </c>
      <c r="E248" s="1" t="s">
        <v>173</v>
      </c>
      <c r="F248" s="1" t="s">
        <v>180</v>
      </c>
      <c r="G248" s="1" t="s">
        <v>472</v>
      </c>
      <c r="H248" s="1" t="s">
        <v>176</v>
      </c>
    </row>
    <row r="249" spans="1:8" x14ac:dyDescent="0.25">
      <c r="A249" s="1" t="s">
        <v>172</v>
      </c>
      <c r="B249" s="2">
        <v>42533</v>
      </c>
      <c r="C249" s="1" t="s">
        <v>111</v>
      </c>
      <c r="D249" s="1" t="s">
        <v>84</v>
      </c>
      <c r="E249" s="1" t="s">
        <v>173</v>
      </c>
      <c r="F249" s="1" t="s">
        <v>182</v>
      </c>
      <c r="G249" s="1" t="s">
        <v>473</v>
      </c>
      <c r="H249" s="1" t="s">
        <v>176</v>
      </c>
    </row>
    <row r="250" spans="1:8" x14ac:dyDescent="0.25">
      <c r="A250" s="1" t="s">
        <v>172</v>
      </c>
      <c r="B250" s="2">
        <v>42521</v>
      </c>
      <c r="C250" s="1" t="s">
        <v>92</v>
      </c>
      <c r="D250" s="1" t="s">
        <v>81</v>
      </c>
      <c r="E250" s="1" t="s">
        <v>173</v>
      </c>
      <c r="F250" s="1" t="s">
        <v>215</v>
      </c>
      <c r="G250" s="1" t="s">
        <v>474</v>
      </c>
      <c r="H250" s="1" t="s">
        <v>176</v>
      </c>
    </row>
    <row r="251" spans="1:8" x14ac:dyDescent="0.25">
      <c r="A251" s="1" t="s">
        <v>172</v>
      </c>
      <c r="B251" s="2">
        <v>42643</v>
      </c>
      <c r="C251" s="1" t="s">
        <v>167</v>
      </c>
      <c r="D251" s="1" t="s">
        <v>105</v>
      </c>
      <c r="E251" s="1" t="s">
        <v>173</v>
      </c>
      <c r="F251" s="1" t="s">
        <v>475</v>
      </c>
      <c r="G251" s="1" t="s">
        <v>476</v>
      </c>
      <c r="H251" s="1" t="s">
        <v>176</v>
      </c>
    </row>
    <row r="252" spans="1:8" x14ac:dyDescent="0.25">
      <c r="A252" s="1" t="s">
        <v>172</v>
      </c>
      <c r="B252" s="2">
        <v>42419</v>
      </c>
      <c r="C252" s="1" t="s">
        <v>155</v>
      </c>
      <c r="D252" s="1" t="s">
        <v>105</v>
      </c>
      <c r="E252" s="1" t="s">
        <v>173</v>
      </c>
      <c r="F252" s="1" t="s">
        <v>217</v>
      </c>
      <c r="G252" s="1" t="s">
        <v>477</v>
      </c>
      <c r="H252" s="1" t="s">
        <v>176</v>
      </c>
    </row>
    <row r="253" spans="1:8" x14ac:dyDescent="0.25">
      <c r="A253" s="1" t="s">
        <v>172</v>
      </c>
      <c r="B253" s="2">
        <v>42612</v>
      </c>
      <c r="C253" s="1" t="s">
        <v>74</v>
      </c>
      <c r="D253" s="1" t="s">
        <v>75</v>
      </c>
      <c r="E253" s="1" t="s">
        <v>173</v>
      </c>
      <c r="F253" s="1" t="s">
        <v>184</v>
      </c>
      <c r="G253" s="1" t="s">
        <v>478</v>
      </c>
      <c r="H253" s="1" t="s">
        <v>176</v>
      </c>
    </row>
    <row r="254" spans="1:8" x14ac:dyDescent="0.25">
      <c r="A254" s="1" t="s">
        <v>172</v>
      </c>
      <c r="B254" s="2">
        <v>42673</v>
      </c>
      <c r="C254" s="1" t="s">
        <v>202</v>
      </c>
      <c r="D254" s="1" t="s">
        <v>81</v>
      </c>
      <c r="E254" s="1" t="s">
        <v>173</v>
      </c>
      <c r="F254" s="1" t="s">
        <v>203</v>
      </c>
      <c r="G254" s="1" t="s">
        <v>479</v>
      </c>
      <c r="H254" s="1" t="s">
        <v>176</v>
      </c>
    </row>
    <row r="255" spans="1:8" x14ac:dyDescent="0.25">
      <c r="A255" s="1" t="s">
        <v>172</v>
      </c>
      <c r="B255" s="2">
        <v>42612</v>
      </c>
      <c r="C255" s="1" t="s">
        <v>74</v>
      </c>
      <c r="D255" s="1" t="s">
        <v>75</v>
      </c>
      <c r="E255" s="1" t="s">
        <v>173</v>
      </c>
      <c r="F255" s="1" t="s">
        <v>184</v>
      </c>
      <c r="G255" s="1" t="s">
        <v>480</v>
      </c>
      <c r="H255" s="1" t="s">
        <v>176</v>
      </c>
    </row>
    <row r="256" spans="1:8" x14ac:dyDescent="0.25">
      <c r="A256" s="1" t="s">
        <v>172</v>
      </c>
      <c r="B256" s="2">
        <v>42735</v>
      </c>
      <c r="C256" s="1" t="s">
        <v>145</v>
      </c>
      <c r="D256" s="1" t="s">
        <v>84</v>
      </c>
      <c r="E256" s="1" t="s">
        <v>173</v>
      </c>
      <c r="F256" s="1" t="s">
        <v>294</v>
      </c>
      <c r="G256" s="1" t="s">
        <v>481</v>
      </c>
      <c r="H256" s="1" t="s">
        <v>176</v>
      </c>
    </row>
    <row r="257" spans="1:8" x14ac:dyDescent="0.25">
      <c r="A257" s="1" t="s">
        <v>172</v>
      </c>
      <c r="B257" s="2">
        <v>42643</v>
      </c>
      <c r="C257" s="1" t="s">
        <v>104</v>
      </c>
      <c r="D257" s="1" t="s">
        <v>105</v>
      </c>
      <c r="E257" s="1" t="s">
        <v>173</v>
      </c>
      <c r="F257" s="1" t="s">
        <v>263</v>
      </c>
      <c r="G257" s="1" t="s">
        <v>482</v>
      </c>
      <c r="H257" s="1" t="s">
        <v>176</v>
      </c>
    </row>
    <row r="258" spans="1:8" x14ac:dyDescent="0.25">
      <c r="A258" s="1" t="s">
        <v>172</v>
      </c>
      <c r="B258" s="2">
        <v>42429</v>
      </c>
      <c r="C258" s="1" t="s">
        <v>74</v>
      </c>
      <c r="D258" s="1" t="s">
        <v>75</v>
      </c>
      <c r="E258" s="1" t="s">
        <v>173</v>
      </c>
      <c r="F258" s="1" t="s">
        <v>184</v>
      </c>
      <c r="G258" s="1" t="s">
        <v>483</v>
      </c>
      <c r="H258" s="1" t="s">
        <v>176</v>
      </c>
    </row>
    <row r="259" spans="1:8" x14ac:dyDescent="0.25">
      <c r="A259" s="1" t="s">
        <v>172</v>
      </c>
      <c r="B259" s="2">
        <v>42400</v>
      </c>
      <c r="C259" s="1" t="s">
        <v>111</v>
      </c>
      <c r="D259" s="1" t="s">
        <v>84</v>
      </c>
      <c r="E259" s="1" t="s">
        <v>173</v>
      </c>
      <c r="F259" s="1" t="s">
        <v>182</v>
      </c>
      <c r="G259" s="1" t="s">
        <v>484</v>
      </c>
      <c r="H259" s="1" t="s">
        <v>176</v>
      </c>
    </row>
    <row r="260" spans="1:8" x14ac:dyDescent="0.25">
      <c r="A260" s="1" t="s">
        <v>172</v>
      </c>
      <c r="B260" s="2">
        <v>42691</v>
      </c>
      <c r="C260" s="1" t="s">
        <v>155</v>
      </c>
      <c r="D260" s="1" t="s">
        <v>105</v>
      </c>
      <c r="E260" s="1" t="s">
        <v>173</v>
      </c>
      <c r="F260" s="1" t="s">
        <v>217</v>
      </c>
      <c r="G260" s="1" t="s">
        <v>485</v>
      </c>
      <c r="H260" s="1" t="s">
        <v>176</v>
      </c>
    </row>
    <row r="261" spans="1:8" x14ac:dyDescent="0.25">
      <c r="A261" s="1" t="s">
        <v>172</v>
      </c>
      <c r="B261" s="2">
        <v>42715</v>
      </c>
      <c r="C261" s="1" t="s">
        <v>131</v>
      </c>
      <c r="D261" s="1" t="s">
        <v>75</v>
      </c>
      <c r="E261" s="1" t="s">
        <v>173</v>
      </c>
      <c r="F261" s="1" t="s">
        <v>174</v>
      </c>
      <c r="G261" s="1" t="s">
        <v>486</v>
      </c>
      <c r="H261" s="1" t="s">
        <v>176</v>
      </c>
    </row>
    <row r="262" spans="1:8" x14ac:dyDescent="0.25">
      <c r="A262" s="1" t="s">
        <v>172</v>
      </c>
      <c r="B262" s="2">
        <v>42521</v>
      </c>
      <c r="C262" s="1" t="s">
        <v>192</v>
      </c>
      <c r="D262" s="1" t="s">
        <v>84</v>
      </c>
      <c r="E262" s="1" t="s">
        <v>173</v>
      </c>
      <c r="F262" s="1" t="s">
        <v>193</v>
      </c>
      <c r="G262" s="1" t="s">
        <v>487</v>
      </c>
      <c r="H262" s="1" t="s">
        <v>176</v>
      </c>
    </row>
    <row r="263" spans="1:8" x14ac:dyDescent="0.25">
      <c r="A263" s="1" t="s">
        <v>172</v>
      </c>
      <c r="B263" s="2">
        <v>42613</v>
      </c>
      <c r="C263" s="1" t="s">
        <v>111</v>
      </c>
      <c r="D263" s="1" t="s">
        <v>84</v>
      </c>
      <c r="E263" s="1" t="s">
        <v>173</v>
      </c>
      <c r="F263" s="1" t="s">
        <v>182</v>
      </c>
      <c r="G263" s="1" t="s">
        <v>488</v>
      </c>
      <c r="H263" s="1" t="s">
        <v>176</v>
      </c>
    </row>
    <row r="264" spans="1:8" x14ac:dyDescent="0.25">
      <c r="A264" s="1" t="s">
        <v>172</v>
      </c>
      <c r="B264" s="2">
        <v>42551</v>
      </c>
      <c r="C264" s="1" t="s">
        <v>143</v>
      </c>
      <c r="D264" s="1" t="s">
        <v>84</v>
      </c>
      <c r="E264" s="1" t="s">
        <v>173</v>
      </c>
      <c r="F264" s="1" t="s">
        <v>290</v>
      </c>
      <c r="G264" s="1" t="s">
        <v>489</v>
      </c>
      <c r="H264" s="1" t="s">
        <v>176</v>
      </c>
    </row>
    <row r="265" spans="1:8" x14ac:dyDescent="0.25">
      <c r="A265" s="1" t="s">
        <v>172</v>
      </c>
      <c r="B265" s="2">
        <v>42704</v>
      </c>
      <c r="C265" s="1" t="s">
        <v>133</v>
      </c>
      <c r="D265" s="1" t="s">
        <v>75</v>
      </c>
      <c r="E265" s="1" t="s">
        <v>173</v>
      </c>
      <c r="F265" s="1" t="s">
        <v>281</v>
      </c>
      <c r="G265" s="1" t="s">
        <v>490</v>
      </c>
      <c r="H265" s="1" t="s">
        <v>176</v>
      </c>
    </row>
    <row r="266" spans="1:8" x14ac:dyDescent="0.25">
      <c r="A266" s="1" t="s">
        <v>172</v>
      </c>
      <c r="B266" s="2">
        <v>42490</v>
      </c>
      <c r="C266" s="1" t="s">
        <v>111</v>
      </c>
      <c r="D266" s="1" t="s">
        <v>84</v>
      </c>
      <c r="E266" s="1" t="s">
        <v>173</v>
      </c>
      <c r="F266" s="1" t="s">
        <v>182</v>
      </c>
      <c r="G266" s="1" t="s">
        <v>491</v>
      </c>
      <c r="H266" s="1" t="s">
        <v>176</v>
      </c>
    </row>
    <row r="267" spans="1:8" x14ac:dyDescent="0.25">
      <c r="A267" s="1" t="s">
        <v>172</v>
      </c>
      <c r="B267" s="2">
        <v>42508</v>
      </c>
      <c r="C267" s="1" t="s">
        <v>151</v>
      </c>
      <c r="D267" s="1" t="s">
        <v>105</v>
      </c>
      <c r="E267" s="1" t="s">
        <v>173</v>
      </c>
      <c r="F267" s="1" t="s">
        <v>368</v>
      </c>
      <c r="G267" s="1" t="s">
        <v>492</v>
      </c>
      <c r="H267" s="1" t="s">
        <v>176</v>
      </c>
    </row>
    <row r="268" spans="1:8" x14ac:dyDescent="0.25">
      <c r="A268" s="1" t="s">
        <v>172</v>
      </c>
      <c r="B268" s="2">
        <v>42680</v>
      </c>
      <c r="C268" s="1" t="s">
        <v>117</v>
      </c>
      <c r="D268" s="1" t="s">
        <v>81</v>
      </c>
      <c r="E268" s="1" t="s">
        <v>173</v>
      </c>
      <c r="F268" s="1" t="s">
        <v>493</v>
      </c>
      <c r="G268" s="1" t="s">
        <v>494</v>
      </c>
      <c r="H268" s="1" t="s">
        <v>176</v>
      </c>
    </row>
    <row r="269" spans="1:8" x14ac:dyDescent="0.25">
      <c r="A269" s="1" t="s">
        <v>172</v>
      </c>
      <c r="B269" s="2">
        <v>42582</v>
      </c>
      <c r="C269" s="1" t="s">
        <v>192</v>
      </c>
      <c r="D269" s="1" t="s">
        <v>84</v>
      </c>
      <c r="E269" s="1" t="s">
        <v>173</v>
      </c>
      <c r="F269" s="1" t="s">
        <v>193</v>
      </c>
      <c r="G269" s="1" t="s">
        <v>495</v>
      </c>
      <c r="H269" s="1" t="s">
        <v>176</v>
      </c>
    </row>
    <row r="270" spans="1:8" x14ac:dyDescent="0.25">
      <c r="A270" s="1" t="s">
        <v>172</v>
      </c>
      <c r="B270" s="2">
        <v>42490</v>
      </c>
      <c r="C270" s="1" t="s">
        <v>171</v>
      </c>
      <c r="D270" s="1" t="s">
        <v>75</v>
      </c>
      <c r="E270" s="1" t="s">
        <v>173</v>
      </c>
      <c r="F270" s="1" t="s">
        <v>180</v>
      </c>
      <c r="G270" s="1" t="s">
        <v>496</v>
      </c>
      <c r="H270" s="1" t="s">
        <v>176</v>
      </c>
    </row>
    <row r="271" spans="1:8" x14ac:dyDescent="0.25">
      <c r="A271" s="1" t="s">
        <v>172</v>
      </c>
      <c r="B271" s="2">
        <v>42673</v>
      </c>
      <c r="C271" s="1" t="s">
        <v>137</v>
      </c>
      <c r="D271" s="1" t="s">
        <v>81</v>
      </c>
      <c r="E271" s="1" t="s">
        <v>173</v>
      </c>
      <c r="F271" s="1" t="s">
        <v>320</v>
      </c>
      <c r="G271" s="1" t="s">
        <v>497</v>
      </c>
      <c r="H271" s="1" t="s">
        <v>176</v>
      </c>
    </row>
    <row r="272" spans="1:8" x14ac:dyDescent="0.25">
      <c r="A272" s="1" t="s">
        <v>172</v>
      </c>
      <c r="B272" s="2">
        <v>42475</v>
      </c>
      <c r="C272" s="1" t="s">
        <v>74</v>
      </c>
      <c r="D272" s="1" t="s">
        <v>75</v>
      </c>
      <c r="E272" s="1" t="s">
        <v>173</v>
      </c>
      <c r="F272" s="1" t="s">
        <v>184</v>
      </c>
      <c r="G272" s="1" t="s">
        <v>498</v>
      </c>
      <c r="H272" s="1" t="s">
        <v>176</v>
      </c>
    </row>
    <row r="273" spans="1:8" x14ac:dyDescent="0.25">
      <c r="A273" s="1" t="s">
        <v>172</v>
      </c>
      <c r="B273" s="2">
        <v>42551</v>
      </c>
      <c r="C273" s="1" t="s">
        <v>137</v>
      </c>
      <c r="D273" s="1" t="s">
        <v>81</v>
      </c>
      <c r="E273" s="1" t="s">
        <v>173</v>
      </c>
      <c r="F273" s="1" t="s">
        <v>320</v>
      </c>
      <c r="G273" s="1" t="s">
        <v>499</v>
      </c>
      <c r="H273" s="1" t="s">
        <v>176</v>
      </c>
    </row>
    <row r="274" spans="1:8" x14ac:dyDescent="0.25">
      <c r="A274" s="1" t="s">
        <v>172</v>
      </c>
      <c r="B274" s="2">
        <v>42565</v>
      </c>
      <c r="C274" s="1" t="s">
        <v>202</v>
      </c>
      <c r="D274" s="1" t="s">
        <v>81</v>
      </c>
      <c r="E274" s="1" t="s">
        <v>173</v>
      </c>
      <c r="F274" s="1" t="s">
        <v>203</v>
      </c>
      <c r="G274" s="1" t="s">
        <v>500</v>
      </c>
      <c r="H274" s="1" t="s">
        <v>176</v>
      </c>
    </row>
    <row r="275" spans="1:8" x14ac:dyDescent="0.25">
      <c r="A275" s="1" t="s">
        <v>172</v>
      </c>
      <c r="B275" s="2">
        <v>42429</v>
      </c>
      <c r="C275" s="1" t="s">
        <v>74</v>
      </c>
      <c r="D275" s="1" t="s">
        <v>75</v>
      </c>
      <c r="E275" s="1" t="s">
        <v>173</v>
      </c>
      <c r="F275" s="1" t="s">
        <v>184</v>
      </c>
      <c r="G275" s="1" t="s">
        <v>501</v>
      </c>
      <c r="H275" s="1" t="s">
        <v>176</v>
      </c>
    </row>
    <row r="276" spans="1:8" x14ac:dyDescent="0.25">
      <c r="A276" s="1" t="s">
        <v>172</v>
      </c>
      <c r="B276" s="2">
        <v>42612</v>
      </c>
      <c r="C276" s="1" t="s">
        <v>109</v>
      </c>
      <c r="D276" s="1" t="s">
        <v>81</v>
      </c>
      <c r="E276" s="1" t="s">
        <v>173</v>
      </c>
      <c r="F276" s="1" t="s">
        <v>225</v>
      </c>
      <c r="G276" s="1" t="s">
        <v>502</v>
      </c>
      <c r="H276" s="1" t="s">
        <v>176</v>
      </c>
    </row>
    <row r="277" spans="1:8" x14ac:dyDescent="0.25">
      <c r="A277" s="1" t="s">
        <v>172</v>
      </c>
      <c r="B277" s="2">
        <v>42456</v>
      </c>
      <c r="C277" s="1" t="s">
        <v>92</v>
      </c>
      <c r="D277" s="1" t="s">
        <v>81</v>
      </c>
      <c r="E277" s="1" t="s">
        <v>173</v>
      </c>
      <c r="F277" s="1" t="s">
        <v>215</v>
      </c>
      <c r="G277" s="1" t="s">
        <v>503</v>
      </c>
      <c r="H277" s="1" t="s">
        <v>176</v>
      </c>
    </row>
    <row r="278" spans="1:8" x14ac:dyDescent="0.25">
      <c r="A278" s="1" t="s">
        <v>172</v>
      </c>
      <c r="B278" s="2">
        <v>42478</v>
      </c>
      <c r="C278" s="1" t="s">
        <v>163</v>
      </c>
      <c r="D278" s="1" t="s">
        <v>75</v>
      </c>
      <c r="E278" s="1" t="s">
        <v>173</v>
      </c>
      <c r="F278" s="1" t="s">
        <v>220</v>
      </c>
      <c r="G278" s="1" t="s">
        <v>504</v>
      </c>
      <c r="H278" s="1" t="s">
        <v>176</v>
      </c>
    </row>
    <row r="279" spans="1:8" x14ac:dyDescent="0.25">
      <c r="A279" s="1" t="s">
        <v>172</v>
      </c>
      <c r="B279" s="2">
        <v>42521</v>
      </c>
      <c r="C279" s="1" t="s">
        <v>111</v>
      </c>
      <c r="D279" s="1" t="s">
        <v>84</v>
      </c>
      <c r="E279" s="1" t="s">
        <v>173</v>
      </c>
      <c r="F279" s="1" t="s">
        <v>182</v>
      </c>
      <c r="G279" s="1" t="s">
        <v>505</v>
      </c>
      <c r="H279" s="1" t="s">
        <v>176</v>
      </c>
    </row>
    <row r="280" spans="1:8" x14ac:dyDescent="0.25">
      <c r="A280" s="1" t="s">
        <v>172</v>
      </c>
      <c r="B280" s="2">
        <v>42568</v>
      </c>
      <c r="C280" s="1" t="s">
        <v>127</v>
      </c>
      <c r="D280" s="1" t="s">
        <v>105</v>
      </c>
      <c r="E280" s="1" t="s">
        <v>173</v>
      </c>
      <c r="F280" s="1" t="s">
        <v>248</v>
      </c>
      <c r="G280" s="1" t="s">
        <v>506</v>
      </c>
      <c r="H280" s="1" t="s">
        <v>176</v>
      </c>
    </row>
    <row r="281" spans="1:8" x14ac:dyDescent="0.25">
      <c r="A281" s="1" t="s">
        <v>172</v>
      </c>
      <c r="B281" s="2">
        <v>42643</v>
      </c>
      <c r="C281" s="1" t="s">
        <v>155</v>
      </c>
      <c r="D281" s="1" t="s">
        <v>105</v>
      </c>
      <c r="E281" s="1" t="s">
        <v>173</v>
      </c>
      <c r="F281" s="1" t="s">
        <v>217</v>
      </c>
      <c r="G281" s="1" t="s">
        <v>507</v>
      </c>
      <c r="H281" s="1" t="s">
        <v>176</v>
      </c>
    </row>
    <row r="282" spans="1:8" x14ac:dyDescent="0.25">
      <c r="A282" s="1" t="s">
        <v>172</v>
      </c>
      <c r="B282" s="2">
        <v>42673</v>
      </c>
      <c r="C282" s="1" t="s">
        <v>117</v>
      </c>
      <c r="D282" s="1" t="s">
        <v>81</v>
      </c>
      <c r="E282" s="1" t="s">
        <v>173</v>
      </c>
      <c r="F282" s="1" t="s">
        <v>493</v>
      </c>
      <c r="G282" s="1" t="s">
        <v>508</v>
      </c>
      <c r="H282" s="1" t="s">
        <v>176</v>
      </c>
    </row>
    <row r="283" spans="1:8" x14ac:dyDescent="0.25">
      <c r="A283" s="1" t="s">
        <v>172</v>
      </c>
      <c r="B283" s="2">
        <v>42478</v>
      </c>
      <c r="C283" s="1" t="s">
        <v>92</v>
      </c>
      <c r="D283" s="1" t="s">
        <v>81</v>
      </c>
      <c r="E283" s="1" t="s">
        <v>173</v>
      </c>
      <c r="F283" s="1" t="s">
        <v>215</v>
      </c>
      <c r="G283" s="1" t="s">
        <v>509</v>
      </c>
      <c r="H283" s="1" t="s">
        <v>176</v>
      </c>
    </row>
    <row r="284" spans="1:8" x14ac:dyDescent="0.25">
      <c r="A284" s="1" t="s">
        <v>172</v>
      </c>
      <c r="B284" s="2">
        <v>42400</v>
      </c>
      <c r="C284" s="1" t="s">
        <v>111</v>
      </c>
      <c r="D284" s="1" t="s">
        <v>84</v>
      </c>
      <c r="E284" s="1" t="s">
        <v>173</v>
      </c>
      <c r="F284" s="1" t="s">
        <v>182</v>
      </c>
      <c r="G284" s="1" t="s">
        <v>510</v>
      </c>
      <c r="H284" s="1" t="s">
        <v>176</v>
      </c>
    </row>
    <row r="285" spans="1:8" x14ac:dyDescent="0.25">
      <c r="A285" s="1" t="s">
        <v>172</v>
      </c>
      <c r="B285" s="2">
        <v>42521</v>
      </c>
      <c r="C285" s="1" t="s">
        <v>104</v>
      </c>
      <c r="D285" s="1" t="s">
        <v>105</v>
      </c>
      <c r="E285" s="1" t="s">
        <v>173</v>
      </c>
      <c r="F285" s="1" t="s">
        <v>263</v>
      </c>
      <c r="G285" s="1" t="s">
        <v>511</v>
      </c>
      <c r="H285" s="1" t="s">
        <v>176</v>
      </c>
    </row>
    <row r="286" spans="1:8" x14ac:dyDescent="0.25">
      <c r="A286" s="1" t="s">
        <v>172</v>
      </c>
      <c r="B286" s="2">
        <v>42715</v>
      </c>
      <c r="C286" s="1" t="s">
        <v>155</v>
      </c>
      <c r="D286" s="1" t="s">
        <v>105</v>
      </c>
      <c r="E286" s="1" t="s">
        <v>173</v>
      </c>
      <c r="F286" s="1" t="s">
        <v>217</v>
      </c>
      <c r="G286" s="1" t="s">
        <v>512</v>
      </c>
      <c r="H286" s="1" t="s">
        <v>176</v>
      </c>
    </row>
    <row r="287" spans="1:8" x14ac:dyDescent="0.25">
      <c r="A287" s="1" t="s">
        <v>172</v>
      </c>
      <c r="B287" s="2">
        <v>42400</v>
      </c>
      <c r="C287" s="1" t="s">
        <v>74</v>
      </c>
      <c r="D287" s="1" t="s">
        <v>75</v>
      </c>
      <c r="E287" s="1" t="s">
        <v>173</v>
      </c>
      <c r="F287" s="1" t="s">
        <v>184</v>
      </c>
      <c r="G287" s="1" t="s">
        <v>513</v>
      </c>
      <c r="H287" s="1" t="s">
        <v>176</v>
      </c>
    </row>
    <row r="288" spans="1:8" x14ac:dyDescent="0.25">
      <c r="A288" s="1" t="s">
        <v>172</v>
      </c>
      <c r="B288" s="2">
        <v>42551</v>
      </c>
      <c r="C288" s="1" t="s">
        <v>202</v>
      </c>
      <c r="D288" s="1" t="s">
        <v>81</v>
      </c>
      <c r="E288" s="1" t="s">
        <v>173</v>
      </c>
      <c r="F288" s="1" t="s">
        <v>203</v>
      </c>
      <c r="G288" s="1" t="s">
        <v>514</v>
      </c>
      <c r="H288" s="1" t="s">
        <v>176</v>
      </c>
    </row>
    <row r="289" spans="1:8" x14ac:dyDescent="0.25">
      <c r="A289" s="1" t="s">
        <v>172</v>
      </c>
      <c r="B289" s="2">
        <v>42643</v>
      </c>
      <c r="C289" s="1" t="s">
        <v>123</v>
      </c>
      <c r="D289" s="1" t="s">
        <v>81</v>
      </c>
      <c r="E289" s="1" t="s">
        <v>173</v>
      </c>
      <c r="F289" s="1" t="s">
        <v>378</v>
      </c>
      <c r="G289" s="1" t="s">
        <v>515</v>
      </c>
      <c r="H289" s="1" t="s">
        <v>176</v>
      </c>
    </row>
    <row r="290" spans="1:8" x14ac:dyDescent="0.25">
      <c r="A290" s="1" t="s">
        <v>172</v>
      </c>
      <c r="B290" s="2">
        <v>42400</v>
      </c>
      <c r="C290" s="1" t="s">
        <v>135</v>
      </c>
      <c r="D290" s="1" t="s">
        <v>105</v>
      </c>
      <c r="E290" s="1" t="s">
        <v>173</v>
      </c>
      <c r="F290" s="1" t="s">
        <v>516</v>
      </c>
      <c r="G290" s="1" t="s">
        <v>517</v>
      </c>
      <c r="H290" s="1" t="s">
        <v>176</v>
      </c>
    </row>
    <row r="291" spans="1:8" x14ac:dyDescent="0.25">
      <c r="A291" s="1" t="s">
        <v>172</v>
      </c>
      <c r="B291" s="2">
        <v>42429</v>
      </c>
      <c r="C291" s="1" t="s">
        <v>74</v>
      </c>
      <c r="D291" s="1" t="s">
        <v>75</v>
      </c>
      <c r="E291" s="1" t="s">
        <v>173</v>
      </c>
      <c r="F291" s="1" t="s">
        <v>184</v>
      </c>
      <c r="G291" s="1" t="s">
        <v>518</v>
      </c>
      <c r="H291" s="1" t="s">
        <v>176</v>
      </c>
    </row>
    <row r="292" spans="1:8" x14ac:dyDescent="0.25">
      <c r="A292" s="1" t="s">
        <v>172</v>
      </c>
      <c r="B292" s="2">
        <v>42735</v>
      </c>
      <c r="C292" s="1" t="s">
        <v>74</v>
      </c>
      <c r="D292" s="1" t="s">
        <v>75</v>
      </c>
      <c r="E292" s="1" t="s">
        <v>173</v>
      </c>
      <c r="F292" s="1" t="s">
        <v>184</v>
      </c>
      <c r="G292" s="1" t="s">
        <v>519</v>
      </c>
      <c r="H292" s="1" t="s">
        <v>176</v>
      </c>
    </row>
    <row r="293" spans="1:8" x14ac:dyDescent="0.25">
      <c r="A293" s="1" t="s">
        <v>172</v>
      </c>
      <c r="B293" s="2">
        <v>42568</v>
      </c>
      <c r="C293" s="1" t="s">
        <v>155</v>
      </c>
      <c r="D293" s="1" t="s">
        <v>105</v>
      </c>
      <c r="E293" s="1" t="s">
        <v>173</v>
      </c>
      <c r="F293" s="1" t="s">
        <v>217</v>
      </c>
      <c r="G293" s="1" t="s">
        <v>520</v>
      </c>
      <c r="H293" s="1" t="s">
        <v>176</v>
      </c>
    </row>
    <row r="294" spans="1:8" x14ac:dyDescent="0.25">
      <c r="A294" s="1" t="s">
        <v>172</v>
      </c>
      <c r="B294" s="2">
        <v>42673</v>
      </c>
      <c r="C294" s="1" t="s">
        <v>195</v>
      </c>
      <c r="D294" s="1" t="s">
        <v>75</v>
      </c>
      <c r="E294" s="1" t="s">
        <v>173</v>
      </c>
      <c r="F294" s="1" t="s">
        <v>196</v>
      </c>
      <c r="G294" s="1" t="s">
        <v>521</v>
      </c>
      <c r="H294" s="1" t="s">
        <v>176</v>
      </c>
    </row>
    <row r="295" spans="1:8" x14ac:dyDescent="0.25">
      <c r="A295" s="1" t="s">
        <v>172</v>
      </c>
      <c r="B295" s="2">
        <v>42551</v>
      </c>
      <c r="C295" s="1" t="s">
        <v>119</v>
      </c>
      <c r="D295" s="1" t="s">
        <v>105</v>
      </c>
      <c r="E295" s="1" t="s">
        <v>173</v>
      </c>
      <c r="F295" s="1" t="s">
        <v>270</v>
      </c>
      <c r="G295" s="1" t="s">
        <v>522</v>
      </c>
      <c r="H295" s="1" t="s">
        <v>176</v>
      </c>
    </row>
    <row r="296" spans="1:8" x14ac:dyDescent="0.25">
      <c r="A296" s="1" t="s">
        <v>172</v>
      </c>
      <c r="B296" s="2">
        <v>42673</v>
      </c>
      <c r="C296" s="1" t="s">
        <v>153</v>
      </c>
      <c r="D296" s="1" t="s">
        <v>81</v>
      </c>
      <c r="E296" s="1" t="s">
        <v>173</v>
      </c>
      <c r="F296" s="1" t="s">
        <v>190</v>
      </c>
      <c r="G296" s="1" t="s">
        <v>523</v>
      </c>
      <c r="H296" s="1" t="s">
        <v>176</v>
      </c>
    </row>
    <row r="297" spans="1:8" x14ac:dyDescent="0.25">
      <c r="A297" s="1" t="s">
        <v>172</v>
      </c>
      <c r="B297" s="2">
        <v>42460</v>
      </c>
      <c r="C297" s="1" t="s">
        <v>171</v>
      </c>
      <c r="D297" s="1" t="s">
        <v>75</v>
      </c>
      <c r="E297" s="1" t="s">
        <v>173</v>
      </c>
      <c r="F297" s="1" t="s">
        <v>180</v>
      </c>
      <c r="G297" s="1" t="s">
        <v>524</v>
      </c>
      <c r="H297" s="1" t="s">
        <v>176</v>
      </c>
    </row>
    <row r="298" spans="1:8" x14ac:dyDescent="0.25">
      <c r="A298" s="1" t="s">
        <v>172</v>
      </c>
      <c r="B298" s="2">
        <v>42490</v>
      </c>
      <c r="C298" s="1" t="s">
        <v>143</v>
      </c>
      <c r="D298" s="1" t="s">
        <v>84</v>
      </c>
      <c r="E298" s="1" t="s">
        <v>173</v>
      </c>
      <c r="F298" s="1" t="s">
        <v>290</v>
      </c>
      <c r="G298" s="1" t="s">
        <v>525</v>
      </c>
      <c r="H298" s="1" t="s">
        <v>176</v>
      </c>
    </row>
    <row r="299" spans="1:8" x14ac:dyDescent="0.25">
      <c r="A299" s="1" t="s">
        <v>172</v>
      </c>
      <c r="B299" s="2">
        <v>42582</v>
      </c>
      <c r="C299" s="1" t="s">
        <v>202</v>
      </c>
      <c r="D299" s="1" t="s">
        <v>81</v>
      </c>
      <c r="E299" s="1" t="s">
        <v>173</v>
      </c>
      <c r="F299" s="1" t="s">
        <v>203</v>
      </c>
      <c r="G299" s="1" t="s">
        <v>526</v>
      </c>
      <c r="H299" s="1" t="s">
        <v>176</v>
      </c>
    </row>
    <row r="300" spans="1:8" x14ac:dyDescent="0.25">
      <c r="A300" s="1" t="s">
        <v>172</v>
      </c>
      <c r="B300" s="2">
        <v>42490</v>
      </c>
      <c r="C300" s="1" t="s">
        <v>133</v>
      </c>
      <c r="D300" s="1" t="s">
        <v>75</v>
      </c>
      <c r="E300" s="1" t="s">
        <v>173</v>
      </c>
      <c r="F300" s="1" t="s">
        <v>281</v>
      </c>
      <c r="G300" s="1" t="s">
        <v>527</v>
      </c>
      <c r="H300" s="1" t="s">
        <v>176</v>
      </c>
    </row>
    <row r="301" spans="1:8" x14ac:dyDescent="0.25">
      <c r="A301" s="1" t="s">
        <v>172</v>
      </c>
      <c r="B301" s="2">
        <v>42582</v>
      </c>
      <c r="C301" s="1" t="s">
        <v>195</v>
      </c>
      <c r="D301" s="1" t="s">
        <v>75</v>
      </c>
      <c r="E301" s="1" t="s">
        <v>173</v>
      </c>
      <c r="F301" s="1" t="s">
        <v>196</v>
      </c>
      <c r="G301" s="1" t="s">
        <v>528</v>
      </c>
      <c r="H301" s="1" t="s">
        <v>176</v>
      </c>
    </row>
    <row r="302" spans="1:8" x14ac:dyDescent="0.25">
      <c r="A302" s="1" t="s">
        <v>172</v>
      </c>
      <c r="B302" s="2">
        <v>42704</v>
      </c>
      <c r="C302" s="1" t="s">
        <v>96</v>
      </c>
      <c r="D302" s="1" t="s">
        <v>75</v>
      </c>
      <c r="E302" s="1" t="s">
        <v>173</v>
      </c>
      <c r="F302" s="1" t="s">
        <v>212</v>
      </c>
      <c r="G302" s="1" t="s">
        <v>529</v>
      </c>
      <c r="H302" s="1" t="s">
        <v>176</v>
      </c>
    </row>
    <row r="303" spans="1:8" x14ac:dyDescent="0.25">
      <c r="A303" s="1" t="s">
        <v>172</v>
      </c>
      <c r="B303" s="2">
        <v>42701</v>
      </c>
      <c r="C303" s="1" t="s">
        <v>163</v>
      </c>
      <c r="D303" s="1" t="s">
        <v>75</v>
      </c>
      <c r="E303" s="1" t="s">
        <v>173</v>
      </c>
      <c r="F303" s="1" t="s">
        <v>220</v>
      </c>
      <c r="G303" s="1" t="s">
        <v>530</v>
      </c>
      <c r="H303" s="1" t="s">
        <v>176</v>
      </c>
    </row>
    <row r="304" spans="1:8" x14ac:dyDescent="0.25">
      <c r="A304" s="1" t="s">
        <v>172</v>
      </c>
      <c r="B304" s="2">
        <v>42505</v>
      </c>
      <c r="C304" s="1" t="s">
        <v>96</v>
      </c>
      <c r="D304" s="1" t="s">
        <v>75</v>
      </c>
      <c r="E304" s="1" t="s">
        <v>173</v>
      </c>
      <c r="F304" s="1" t="s">
        <v>212</v>
      </c>
      <c r="G304" s="1" t="s">
        <v>531</v>
      </c>
      <c r="H304" s="1" t="s">
        <v>176</v>
      </c>
    </row>
    <row r="305" spans="1:8" x14ac:dyDescent="0.25">
      <c r="A305" s="1" t="s">
        <v>172</v>
      </c>
      <c r="B305" s="2">
        <v>42643</v>
      </c>
      <c r="C305" s="1" t="s">
        <v>145</v>
      </c>
      <c r="D305" s="1" t="s">
        <v>84</v>
      </c>
      <c r="E305" s="1" t="s">
        <v>173</v>
      </c>
      <c r="F305" s="1" t="s">
        <v>294</v>
      </c>
      <c r="G305" s="1" t="s">
        <v>532</v>
      </c>
      <c r="H305" s="1" t="s">
        <v>176</v>
      </c>
    </row>
    <row r="306" spans="1:8" x14ac:dyDescent="0.25">
      <c r="A306" s="1" t="s">
        <v>172</v>
      </c>
      <c r="B306" s="2">
        <v>42521</v>
      </c>
      <c r="C306" s="1" t="s">
        <v>155</v>
      </c>
      <c r="D306" s="1" t="s">
        <v>105</v>
      </c>
      <c r="E306" s="1" t="s">
        <v>173</v>
      </c>
      <c r="F306" s="1" t="s">
        <v>217</v>
      </c>
      <c r="G306" s="1" t="s">
        <v>533</v>
      </c>
      <c r="H306" s="1" t="s">
        <v>176</v>
      </c>
    </row>
    <row r="307" spans="1:8" x14ac:dyDescent="0.25">
      <c r="A307" s="1" t="s">
        <v>172</v>
      </c>
      <c r="B307" s="2">
        <v>42643</v>
      </c>
      <c r="C307" s="1" t="s">
        <v>192</v>
      </c>
      <c r="D307" s="1" t="s">
        <v>84</v>
      </c>
      <c r="E307" s="1" t="s">
        <v>173</v>
      </c>
      <c r="F307" s="1" t="s">
        <v>193</v>
      </c>
      <c r="G307" s="1" t="s">
        <v>534</v>
      </c>
      <c r="H307" s="1" t="s">
        <v>176</v>
      </c>
    </row>
    <row r="308" spans="1:8" x14ac:dyDescent="0.25">
      <c r="A308" s="1" t="s">
        <v>172</v>
      </c>
      <c r="B308" s="2">
        <v>42414</v>
      </c>
      <c r="C308" s="1" t="s">
        <v>92</v>
      </c>
      <c r="D308" s="1" t="s">
        <v>81</v>
      </c>
      <c r="E308" s="1" t="s">
        <v>173</v>
      </c>
      <c r="F308" s="1" t="s">
        <v>215</v>
      </c>
      <c r="G308" s="1" t="s">
        <v>535</v>
      </c>
      <c r="H308" s="1" t="s">
        <v>176</v>
      </c>
    </row>
    <row r="309" spans="1:8" x14ac:dyDescent="0.25">
      <c r="A309" s="1" t="s">
        <v>172</v>
      </c>
      <c r="B309" s="2">
        <v>42551</v>
      </c>
      <c r="C309" s="1" t="s">
        <v>111</v>
      </c>
      <c r="D309" s="1" t="s">
        <v>84</v>
      </c>
      <c r="E309" s="1" t="s">
        <v>173</v>
      </c>
      <c r="F309" s="1" t="s">
        <v>182</v>
      </c>
      <c r="G309" s="1" t="s">
        <v>536</v>
      </c>
      <c r="H309" s="1" t="s">
        <v>176</v>
      </c>
    </row>
    <row r="310" spans="1:8" x14ac:dyDescent="0.25">
      <c r="A310" s="1" t="s">
        <v>172</v>
      </c>
      <c r="B310" s="2">
        <v>42618</v>
      </c>
      <c r="C310" s="1" t="s">
        <v>163</v>
      </c>
      <c r="D310" s="1" t="s">
        <v>75</v>
      </c>
      <c r="E310" s="1" t="s">
        <v>173</v>
      </c>
      <c r="F310" s="1" t="s">
        <v>220</v>
      </c>
      <c r="G310" s="1" t="s">
        <v>537</v>
      </c>
      <c r="H310" s="1" t="s">
        <v>176</v>
      </c>
    </row>
    <row r="311" spans="1:8" x14ac:dyDescent="0.25">
      <c r="A311" s="1" t="s">
        <v>172</v>
      </c>
      <c r="B311" s="2">
        <v>42429</v>
      </c>
      <c r="C311" s="1" t="s">
        <v>100</v>
      </c>
      <c r="D311" s="1" t="s">
        <v>81</v>
      </c>
      <c r="E311" s="1" t="s">
        <v>173</v>
      </c>
      <c r="F311" s="1" t="s">
        <v>538</v>
      </c>
      <c r="G311" s="1" t="s">
        <v>539</v>
      </c>
      <c r="H311" s="1" t="s">
        <v>176</v>
      </c>
    </row>
    <row r="312" spans="1:8" x14ac:dyDescent="0.25">
      <c r="A312" s="1" t="s">
        <v>172</v>
      </c>
      <c r="B312" s="2">
        <v>42429</v>
      </c>
      <c r="C312" s="1" t="s">
        <v>135</v>
      </c>
      <c r="D312" s="1" t="s">
        <v>105</v>
      </c>
      <c r="E312" s="1" t="s">
        <v>173</v>
      </c>
      <c r="F312" s="1" t="s">
        <v>516</v>
      </c>
      <c r="G312" s="1" t="s">
        <v>540</v>
      </c>
      <c r="H312" s="1" t="s">
        <v>176</v>
      </c>
    </row>
    <row r="313" spans="1:8" x14ac:dyDescent="0.25">
      <c r="A313" s="1" t="s">
        <v>172</v>
      </c>
      <c r="B313" s="2">
        <v>42735</v>
      </c>
      <c r="C313" s="1" t="s">
        <v>153</v>
      </c>
      <c r="D313" s="1" t="s">
        <v>81</v>
      </c>
      <c r="E313" s="1" t="s">
        <v>173</v>
      </c>
      <c r="F313" s="1" t="s">
        <v>190</v>
      </c>
      <c r="G313" s="1" t="s">
        <v>541</v>
      </c>
      <c r="H313" s="1" t="s">
        <v>176</v>
      </c>
    </row>
    <row r="314" spans="1:8" x14ac:dyDescent="0.25">
      <c r="A314" s="1" t="s">
        <v>172</v>
      </c>
      <c r="B314" s="2">
        <v>42612</v>
      </c>
      <c r="C314" s="1" t="s">
        <v>202</v>
      </c>
      <c r="D314" s="1" t="s">
        <v>81</v>
      </c>
      <c r="E314" s="1" t="s">
        <v>173</v>
      </c>
      <c r="F314" s="1" t="s">
        <v>203</v>
      </c>
      <c r="G314" s="1" t="s">
        <v>542</v>
      </c>
      <c r="H314" s="1" t="s">
        <v>176</v>
      </c>
    </row>
    <row r="315" spans="1:8" x14ac:dyDescent="0.25">
      <c r="A315" s="1" t="s">
        <v>172</v>
      </c>
      <c r="B315" s="2">
        <v>42490</v>
      </c>
      <c r="C315" s="1" t="s">
        <v>111</v>
      </c>
      <c r="D315" s="1" t="s">
        <v>84</v>
      </c>
      <c r="E315" s="1" t="s">
        <v>173</v>
      </c>
      <c r="F315" s="1" t="s">
        <v>182</v>
      </c>
      <c r="G315" s="1" t="s">
        <v>543</v>
      </c>
      <c r="H315" s="1" t="s">
        <v>176</v>
      </c>
    </row>
    <row r="316" spans="1:8" x14ac:dyDescent="0.25">
      <c r="A316" s="1" t="s">
        <v>172</v>
      </c>
      <c r="B316" s="2">
        <v>42551</v>
      </c>
      <c r="C316" s="1" t="s">
        <v>202</v>
      </c>
      <c r="D316" s="1" t="s">
        <v>81</v>
      </c>
      <c r="E316" s="1" t="s">
        <v>173</v>
      </c>
      <c r="F316" s="1" t="s">
        <v>203</v>
      </c>
      <c r="G316" s="1" t="s">
        <v>544</v>
      </c>
      <c r="H316" s="1" t="s">
        <v>176</v>
      </c>
    </row>
    <row r="317" spans="1:8" x14ac:dyDescent="0.25">
      <c r="A317" s="1" t="s">
        <v>172</v>
      </c>
      <c r="B317" s="2">
        <v>42484</v>
      </c>
      <c r="C317" s="1" t="s">
        <v>151</v>
      </c>
      <c r="D317" s="1" t="s">
        <v>105</v>
      </c>
      <c r="E317" s="1" t="s">
        <v>173</v>
      </c>
      <c r="F317" s="1" t="s">
        <v>368</v>
      </c>
      <c r="G317" s="1" t="s">
        <v>545</v>
      </c>
      <c r="H317" s="1" t="s">
        <v>176</v>
      </c>
    </row>
    <row r="318" spans="1:8" x14ac:dyDescent="0.25">
      <c r="A318" s="1" t="s">
        <v>172</v>
      </c>
      <c r="B318" s="2">
        <v>42551</v>
      </c>
      <c r="C318" s="1" t="s">
        <v>111</v>
      </c>
      <c r="D318" s="1" t="s">
        <v>84</v>
      </c>
      <c r="E318" s="1" t="s">
        <v>173</v>
      </c>
      <c r="F318" s="1" t="s">
        <v>182</v>
      </c>
      <c r="G318" s="1" t="s">
        <v>546</v>
      </c>
      <c r="H318" s="1" t="s">
        <v>176</v>
      </c>
    </row>
    <row r="319" spans="1:8" x14ac:dyDescent="0.25">
      <c r="A319" s="1" t="s">
        <v>172</v>
      </c>
      <c r="B319" s="2">
        <v>42414</v>
      </c>
      <c r="C319" s="1" t="s">
        <v>92</v>
      </c>
      <c r="D319" s="1" t="s">
        <v>81</v>
      </c>
      <c r="E319" s="1" t="s">
        <v>173</v>
      </c>
      <c r="F319" s="1" t="s">
        <v>215</v>
      </c>
      <c r="G319" s="1" t="s">
        <v>547</v>
      </c>
      <c r="H319" s="1" t="s">
        <v>176</v>
      </c>
    </row>
    <row r="320" spans="1:8" x14ac:dyDescent="0.25">
      <c r="A320" s="1" t="s">
        <v>172</v>
      </c>
      <c r="B320" s="2">
        <v>42521</v>
      </c>
      <c r="C320" s="1" t="s">
        <v>111</v>
      </c>
      <c r="D320" s="1" t="s">
        <v>84</v>
      </c>
      <c r="E320" s="1" t="s">
        <v>173</v>
      </c>
      <c r="F320" s="1" t="s">
        <v>182</v>
      </c>
      <c r="G320" s="1" t="s">
        <v>548</v>
      </c>
      <c r="H320" s="1" t="s">
        <v>176</v>
      </c>
    </row>
    <row r="321" spans="1:8" x14ac:dyDescent="0.25">
      <c r="A321" s="1" t="s">
        <v>172</v>
      </c>
      <c r="B321" s="2">
        <v>42735</v>
      </c>
      <c r="C321" s="1" t="s">
        <v>153</v>
      </c>
      <c r="D321" s="1" t="s">
        <v>81</v>
      </c>
      <c r="E321" s="1" t="s">
        <v>173</v>
      </c>
      <c r="F321" s="1" t="s">
        <v>190</v>
      </c>
      <c r="G321" s="1" t="s">
        <v>549</v>
      </c>
      <c r="H321" s="1" t="s">
        <v>176</v>
      </c>
    </row>
    <row r="322" spans="1:8" x14ac:dyDescent="0.25">
      <c r="A322" s="1" t="s">
        <v>172</v>
      </c>
      <c r="B322" s="2">
        <v>42673</v>
      </c>
      <c r="C322" s="1" t="s">
        <v>163</v>
      </c>
      <c r="D322" s="1" t="s">
        <v>75</v>
      </c>
      <c r="E322" s="1" t="s">
        <v>173</v>
      </c>
      <c r="F322" s="1" t="s">
        <v>220</v>
      </c>
      <c r="G322" s="1" t="s">
        <v>550</v>
      </c>
      <c r="H322" s="1" t="s">
        <v>176</v>
      </c>
    </row>
    <row r="323" spans="1:8" x14ac:dyDescent="0.25">
      <c r="A323" s="1" t="s">
        <v>172</v>
      </c>
      <c r="B323" s="2">
        <v>42495</v>
      </c>
      <c r="C323" s="1" t="s">
        <v>74</v>
      </c>
      <c r="D323" s="1" t="s">
        <v>75</v>
      </c>
      <c r="E323" s="1" t="s">
        <v>173</v>
      </c>
      <c r="F323" s="1" t="s">
        <v>184</v>
      </c>
      <c r="G323" s="1" t="s">
        <v>551</v>
      </c>
      <c r="H323" s="1" t="s">
        <v>176</v>
      </c>
    </row>
    <row r="324" spans="1:8" x14ac:dyDescent="0.25">
      <c r="A324" s="1" t="s">
        <v>172</v>
      </c>
      <c r="B324" s="2">
        <v>42490</v>
      </c>
      <c r="C324" s="1" t="s">
        <v>74</v>
      </c>
      <c r="D324" s="1" t="s">
        <v>75</v>
      </c>
      <c r="E324" s="1" t="s">
        <v>173</v>
      </c>
      <c r="F324" s="1" t="s">
        <v>184</v>
      </c>
      <c r="G324" s="1" t="s">
        <v>552</v>
      </c>
      <c r="H324" s="1" t="s">
        <v>176</v>
      </c>
    </row>
    <row r="325" spans="1:8" x14ac:dyDescent="0.25">
      <c r="A325" s="1" t="s">
        <v>172</v>
      </c>
      <c r="B325" s="2">
        <v>42490</v>
      </c>
      <c r="C325" s="1" t="s">
        <v>74</v>
      </c>
      <c r="D325" s="1" t="s">
        <v>75</v>
      </c>
      <c r="E325" s="1" t="s">
        <v>173</v>
      </c>
      <c r="F325" s="1" t="s">
        <v>184</v>
      </c>
      <c r="G325" s="1" t="s">
        <v>553</v>
      </c>
      <c r="H325" s="1" t="s">
        <v>176</v>
      </c>
    </row>
    <row r="326" spans="1:8" x14ac:dyDescent="0.25">
      <c r="A326" s="1" t="s">
        <v>172</v>
      </c>
      <c r="B326" s="2">
        <v>42521</v>
      </c>
      <c r="C326" s="1" t="s">
        <v>111</v>
      </c>
      <c r="D326" s="1" t="s">
        <v>84</v>
      </c>
      <c r="E326" s="1" t="s">
        <v>173</v>
      </c>
      <c r="F326" s="1" t="s">
        <v>182</v>
      </c>
      <c r="G326" s="1" t="s">
        <v>554</v>
      </c>
      <c r="H326" s="1" t="s">
        <v>176</v>
      </c>
    </row>
    <row r="327" spans="1:8" x14ac:dyDescent="0.25">
      <c r="A327" s="1" t="s">
        <v>172</v>
      </c>
      <c r="B327" s="2">
        <v>42681</v>
      </c>
      <c r="C327" s="1" t="s">
        <v>163</v>
      </c>
      <c r="D327" s="1" t="s">
        <v>75</v>
      </c>
      <c r="E327" s="1" t="s">
        <v>173</v>
      </c>
      <c r="F327" s="1" t="s">
        <v>220</v>
      </c>
      <c r="G327" s="1" t="s">
        <v>555</v>
      </c>
      <c r="H327" s="1" t="s">
        <v>176</v>
      </c>
    </row>
    <row r="328" spans="1:8" x14ac:dyDescent="0.25">
      <c r="A328" s="1" t="s">
        <v>172</v>
      </c>
      <c r="B328" s="2">
        <v>42551</v>
      </c>
      <c r="C328" s="1" t="s">
        <v>90</v>
      </c>
      <c r="D328" s="1" t="s">
        <v>81</v>
      </c>
      <c r="E328" s="1" t="s">
        <v>173</v>
      </c>
      <c r="F328" s="1" t="s">
        <v>272</v>
      </c>
      <c r="G328" s="1" t="s">
        <v>556</v>
      </c>
      <c r="H328" s="1" t="s">
        <v>176</v>
      </c>
    </row>
    <row r="329" spans="1:8" x14ac:dyDescent="0.25">
      <c r="A329" s="1" t="s">
        <v>172</v>
      </c>
      <c r="B329" s="2">
        <v>42633</v>
      </c>
      <c r="C329" s="1" t="s">
        <v>159</v>
      </c>
      <c r="D329" s="1" t="s">
        <v>75</v>
      </c>
      <c r="E329" s="1" t="s">
        <v>173</v>
      </c>
      <c r="F329" s="1" t="s">
        <v>303</v>
      </c>
      <c r="G329" s="1" t="s">
        <v>557</v>
      </c>
      <c r="H329" s="1" t="s">
        <v>176</v>
      </c>
    </row>
    <row r="330" spans="1:8" x14ac:dyDescent="0.25">
      <c r="A330" s="1" t="s">
        <v>172</v>
      </c>
      <c r="B330" s="2">
        <v>42735</v>
      </c>
      <c r="C330" s="1" t="s">
        <v>131</v>
      </c>
      <c r="D330" s="1" t="s">
        <v>75</v>
      </c>
      <c r="E330" s="1" t="s">
        <v>173</v>
      </c>
      <c r="F330" s="1" t="s">
        <v>174</v>
      </c>
      <c r="G330" s="1" t="s">
        <v>558</v>
      </c>
      <c r="H330" s="1" t="s">
        <v>176</v>
      </c>
    </row>
    <row r="331" spans="1:8" x14ac:dyDescent="0.25">
      <c r="A331" s="1" t="s">
        <v>172</v>
      </c>
      <c r="B331" s="2">
        <v>42551</v>
      </c>
      <c r="C331" s="1" t="s">
        <v>145</v>
      </c>
      <c r="D331" s="1" t="s">
        <v>84</v>
      </c>
      <c r="E331" s="1" t="s">
        <v>173</v>
      </c>
      <c r="F331" s="1" t="s">
        <v>294</v>
      </c>
      <c r="G331" s="1" t="s">
        <v>559</v>
      </c>
      <c r="H331" s="1" t="s">
        <v>176</v>
      </c>
    </row>
    <row r="332" spans="1:8" x14ac:dyDescent="0.25">
      <c r="A332" s="1" t="s">
        <v>172</v>
      </c>
      <c r="B332" s="2">
        <v>42521</v>
      </c>
      <c r="C332" s="1" t="s">
        <v>171</v>
      </c>
      <c r="D332" s="1" t="s">
        <v>75</v>
      </c>
      <c r="E332" s="1" t="s">
        <v>173</v>
      </c>
      <c r="F332" s="1" t="s">
        <v>180</v>
      </c>
      <c r="G332" s="1" t="s">
        <v>560</v>
      </c>
      <c r="H332" s="1" t="s">
        <v>176</v>
      </c>
    </row>
    <row r="333" spans="1:8" x14ac:dyDescent="0.25">
      <c r="A333" s="1" t="s">
        <v>172</v>
      </c>
      <c r="B333" s="2">
        <v>42460</v>
      </c>
      <c r="C333" s="1" t="s">
        <v>163</v>
      </c>
      <c r="D333" s="1" t="s">
        <v>75</v>
      </c>
      <c r="E333" s="1" t="s">
        <v>173</v>
      </c>
      <c r="F333" s="1" t="s">
        <v>220</v>
      </c>
      <c r="G333" s="1" t="s">
        <v>561</v>
      </c>
      <c r="H333" s="1" t="s">
        <v>176</v>
      </c>
    </row>
    <row r="334" spans="1:8" x14ac:dyDescent="0.25">
      <c r="A334" s="1" t="s">
        <v>172</v>
      </c>
      <c r="B334" s="2">
        <v>42673</v>
      </c>
      <c r="C334" s="1" t="s">
        <v>74</v>
      </c>
      <c r="D334" s="1" t="s">
        <v>75</v>
      </c>
      <c r="E334" s="1" t="s">
        <v>173</v>
      </c>
      <c r="F334" s="1" t="s">
        <v>184</v>
      </c>
      <c r="G334" s="1" t="s">
        <v>562</v>
      </c>
      <c r="H334" s="1" t="s">
        <v>176</v>
      </c>
    </row>
    <row r="335" spans="1:8" x14ac:dyDescent="0.25">
      <c r="A335" s="1" t="s">
        <v>172</v>
      </c>
      <c r="B335" s="2">
        <v>42369</v>
      </c>
      <c r="C335" s="1" t="s">
        <v>563</v>
      </c>
      <c r="D335" s="1" t="s">
        <v>105</v>
      </c>
      <c r="E335" s="1" t="s">
        <v>173</v>
      </c>
      <c r="F335" s="1" t="s">
        <v>564</v>
      </c>
      <c r="G335" s="1" t="s">
        <v>565</v>
      </c>
      <c r="H335" s="1" t="s">
        <v>176</v>
      </c>
    </row>
    <row r="336" spans="1:8" x14ac:dyDescent="0.25">
      <c r="A336" s="1" t="s">
        <v>172</v>
      </c>
      <c r="B336" s="2">
        <v>42735</v>
      </c>
      <c r="C336" s="1" t="s">
        <v>74</v>
      </c>
      <c r="D336" s="1" t="s">
        <v>75</v>
      </c>
      <c r="E336" s="1" t="s">
        <v>173</v>
      </c>
      <c r="F336" s="1" t="s">
        <v>184</v>
      </c>
      <c r="G336" s="1" t="s">
        <v>566</v>
      </c>
      <c r="H336" s="1" t="s">
        <v>176</v>
      </c>
    </row>
    <row r="337" spans="1:8" x14ac:dyDescent="0.25">
      <c r="A337" s="1" t="s">
        <v>172</v>
      </c>
      <c r="B337" s="2">
        <v>42473</v>
      </c>
      <c r="C337" s="1" t="s">
        <v>250</v>
      </c>
      <c r="D337" s="1" t="s">
        <v>81</v>
      </c>
      <c r="E337" s="1" t="s">
        <v>173</v>
      </c>
      <c r="F337" s="1" t="s">
        <v>251</v>
      </c>
      <c r="G337" s="1" t="s">
        <v>567</v>
      </c>
      <c r="H337" s="1" t="s">
        <v>176</v>
      </c>
    </row>
    <row r="338" spans="1:8" x14ac:dyDescent="0.25">
      <c r="A338" s="1" t="s">
        <v>172</v>
      </c>
      <c r="B338" s="2">
        <v>42719</v>
      </c>
      <c r="C338" s="1" t="s">
        <v>133</v>
      </c>
      <c r="D338" s="1" t="s">
        <v>75</v>
      </c>
      <c r="E338" s="1" t="s">
        <v>173</v>
      </c>
      <c r="F338" s="1" t="s">
        <v>281</v>
      </c>
      <c r="G338" s="1" t="s">
        <v>568</v>
      </c>
      <c r="H338" s="1" t="s">
        <v>176</v>
      </c>
    </row>
    <row r="339" spans="1:8" x14ac:dyDescent="0.25">
      <c r="A339" s="1" t="s">
        <v>172</v>
      </c>
      <c r="B339" s="2">
        <v>42582</v>
      </c>
      <c r="C339" s="1" t="s">
        <v>145</v>
      </c>
      <c r="D339" s="1" t="s">
        <v>84</v>
      </c>
      <c r="E339" s="1" t="s">
        <v>173</v>
      </c>
      <c r="F339" s="1" t="s">
        <v>294</v>
      </c>
      <c r="G339" s="1" t="s">
        <v>569</v>
      </c>
      <c r="H339" s="1" t="s">
        <v>176</v>
      </c>
    </row>
    <row r="340" spans="1:8" x14ac:dyDescent="0.25">
      <c r="A340" s="1" t="s">
        <v>172</v>
      </c>
      <c r="B340" s="2">
        <v>42568</v>
      </c>
      <c r="C340" s="1" t="s">
        <v>155</v>
      </c>
      <c r="D340" s="1" t="s">
        <v>105</v>
      </c>
      <c r="E340" s="1" t="s">
        <v>173</v>
      </c>
      <c r="F340" s="1" t="s">
        <v>217</v>
      </c>
      <c r="G340" s="1" t="s">
        <v>570</v>
      </c>
      <c r="H340" s="1" t="s">
        <v>176</v>
      </c>
    </row>
    <row r="341" spans="1:8" x14ac:dyDescent="0.25">
      <c r="A341" s="1" t="s">
        <v>172</v>
      </c>
      <c r="B341" s="2">
        <v>42641</v>
      </c>
      <c r="C341" s="1" t="s">
        <v>74</v>
      </c>
      <c r="D341" s="1" t="s">
        <v>75</v>
      </c>
      <c r="E341" s="1" t="s">
        <v>173</v>
      </c>
      <c r="F341" s="1" t="s">
        <v>184</v>
      </c>
      <c r="G341" s="1" t="s">
        <v>571</v>
      </c>
      <c r="H341" s="1" t="s">
        <v>176</v>
      </c>
    </row>
    <row r="342" spans="1:8" x14ac:dyDescent="0.25">
      <c r="A342" s="1" t="s">
        <v>172</v>
      </c>
      <c r="B342" s="2">
        <v>42582</v>
      </c>
      <c r="C342" s="1" t="s">
        <v>74</v>
      </c>
      <c r="D342" s="1" t="s">
        <v>75</v>
      </c>
      <c r="E342" s="1" t="s">
        <v>173</v>
      </c>
      <c r="F342" s="1" t="s">
        <v>184</v>
      </c>
      <c r="G342" s="1" t="s">
        <v>572</v>
      </c>
      <c r="H342" s="1" t="s">
        <v>176</v>
      </c>
    </row>
    <row r="343" spans="1:8" x14ac:dyDescent="0.25">
      <c r="A343" s="1" t="s">
        <v>172</v>
      </c>
      <c r="B343" s="2">
        <v>42704</v>
      </c>
      <c r="C343" s="1" t="s">
        <v>153</v>
      </c>
      <c r="D343" s="1" t="s">
        <v>81</v>
      </c>
      <c r="E343" s="1" t="s">
        <v>173</v>
      </c>
      <c r="F343" s="1" t="s">
        <v>190</v>
      </c>
      <c r="G343" s="1" t="s">
        <v>573</v>
      </c>
      <c r="H343" s="1" t="s">
        <v>176</v>
      </c>
    </row>
    <row r="344" spans="1:8" x14ac:dyDescent="0.25">
      <c r="A344" s="1" t="s">
        <v>172</v>
      </c>
      <c r="B344" s="2">
        <v>42521</v>
      </c>
      <c r="C344" s="1" t="s">
        <v>195</v>
      </c>
      <c r="D344" s="1" t="s">
        <v>75</v>
      </c>
      <c r="E344" s="1" t="s">
        <v>173</v>
      </c>
      <c r="F344" s="1" t="s">
        <v>196</v>
      </c>
      <c r="G344" s="1" t="s">
        <v>574</v>
      </c>
      <c r="H344" s="1" t="s">
        <v>176</v>
      </c>
    </row>
    <row r="345" spans="1:8" x14ac:dyDescent="0.25">
      <c r="A345" s="1" t="s">
        <v>172</v>
      </c>
      <c r="B345" s="2">
        <v>42643</v>
      </c>
      <c r="C345" s="1" t="s">
        <v>119</v>
      </c>
      <c r="D345" s="1" t="s">
        <v>105</v>
      </c>
      <c r="E345" s="1" t="s">
        <v>173</v>
      </c>
      <c r="F345" s="1" t="s">
        <v>270</v>
      </c>
      <c r="G345" s="1" t="s">
        <v>575</v>
      </c>
      <c r="H345" s="1" t="s">
        <v>176</v>
      </c>
    </row>
    <row r="346" spans="1:8" x14ac:dyDescent="0.25">
      <c r="A346" s="1" t="s">
        <v>172</v>
      </c>
      <c r="B346" s="2">
        <v>42704</v>
      </c>
      <c r="C346" s="1" t="s">
        <v>74</v>
      </c>
      <c r="D346" s="1" t="s">
        <v>75</v>
      </c>
      <c r="E346" s="1" t="s">
        <v>173</v>
      </c>
      <c r="F346" s="1" t="s">
        <v>184</v>
      </c>
      <c r="G346" s="1" t="s">
        <v>576</v>
      </c>
      <c r="H346" s="1" t="s">
        <v>176</v>
      </c>
    </row>
    <row r="347" spans="1:8" x14ac:dyDescent="0.25">
      <c r="A347" s="1" t="s">
        <v>172</v>
      </c>
      <c r="B347" s="2">
        <v>42704</v>
      </c>
      <c r="C347" s="1" t="s">
        <v>202</v>
      </c>
      <c r="D347" s="1" t="s">
        <v>81</v>
      </c>
      <c r="E347" s="1" t="s">
        <v>173</v>
      </c>
      <c r="F347" s="1" t="s">
        <v>203</v>
      </c>
      <c r="G347" s="1" t="s">
        <v>577</v>
      </c>
      <c r="H347" s="1" t="s">
        <v>176</v>
      </c>
    </row>
    <row r="348" spans="1:8" x14ac:dyDescent="0.25">
      <c r="A348" s="1" t="s">
        <v>172</v>
      </c>
      <c r="B348" s="2">
        <v>42692</v>
      </c>
      <c r="C348" s="1" t="s">
        <v>165</v>
      </c>
      <c r="D348" s="1" t="s">
        <v>75</v>
      </c>
      <c r="E348" s="1" t="s">
        <v>173</v>
      </c>
      <c r="F348" s="1" t="s">
        <v>405</v>
      </c>
      <c r="G348" s="1" t="s">
        <v>578</v>
      </c>
      <c r="H348" s="1" t="s">
        <v>176</v>
      </c>
    </row>
    <row r="349" spans="1:8" x14ac:dyDescent="0.25">
      <c r="A349" s="1" t="s">
        <v>172</v>
      </c>
      <c r="B349" s="2">
        <v>42475</v>
      </c>
      <c r="C349" s="1" t="s">
        <v>74</v>
      </c>
      <c r="D349" s="1" t="s">
        <v>75</v>
      </c>
      <c r="E349" s="1" t="s">
        <v>173</v>
      </c>
      <c r="F349" s="1" t="s">
        <v>184</v>
      </c>
      <c r="G349" s="1" t="s">
        <v>579</v>
      </c>
      <c r="H349" s="1" t="s">
        <v>176</v>
      </c>
    </row>
    <row r="350" spans="1:8" x14ac:dyDescent="0.25">
      <c r="A350" s="1" t="s">
        <v>172</v>
      </c>
      <c r="B350" s="2">
        <v>42692</v>
      </c>
      <c r="C350" s="1" t="s">
        <v>86</v>
      </c>
      <c r="D350" s="1" t="s">
        <v>75</v>
      </c>
      <c r="E350" s="1" t="s">
        <v>173</v>
      </c>
      <c r="F350" s="1" t="s">
        <v>340</v>
      </c>
      <c r="G350" s="1" t="s">
        <v>580</v>
      </c>
      <c r="H350" s="1" t="s">
        <v>176</v>
      </c>
    </row>
    <row r="351" spans="1:8" x14ac:dyDescent="0.25">
      <c r="A351" s="1" t="s">
        <v>172</v>
      </c>
      <c r="B351" s="2">
        <v>42551</v>
      </c>
      <c r="C351" s="1" t="s">
        <v>111</v>
      </c>
      <c r="D351" s="1" t="s">
        <v>84</v>
      </c>
      <c r="E351" s="1" t="s">
        <v>173</v>
      </c>
      <c r="F351" s="1" t="s">
        <v>182</v>
      </c>
      <c r="G351" s="1" t="s">
        <v>581</v>
      </c>
      <c r="H351" s="1" t="s">
        <v>176</v>
      </c>
    </row>
    <row r="352" spans="1:8" x14ac:dyDescent="0.25">
      <c r="A352" s="1" t="s">
        <v>172</v>
      </c>
      <c r="B352" s="2">
        <v>42568</v>
      </c>
      <c r="C352" s="1" t="s">
        <v>155</v>
      </c>
      <c r="D352" s="1" t="s">
        <v>105</v>
      </c>
      <c r="E352" s="1" t="s">
        <v>173</v>
      </c>
      <c r="F352" s="1" t="s">
        <v>217</v>
      </c>
      <c r="G352" s="1" t="s">
        <v>582</v>
      </c>
      <c r="H352" s="1" t="s">
        <v>176</v>
      </c>
    </row>
    <row r="353" spans="1:8" x14ac:dyDescent="0.25">
      <c r="A353" s="1" t="s">
        <v>172</v>
      </c>
      <c r="B353" s="2">
        <v>42460</v>
      </c>
      <c r="C353" s="1" t="s">
        <v>100</v>
      </c>
      <c r="D353" s="1" t="s">
        <v>81</v>
      </c>
      <c r="E353" s="1" t="s">
        <v>173</v>
      </c>
      <c r="F353" s="1" t="s">
        <v>538</v>
      </c>
      <c r="G353" s="1" t="s">
        <v>583</v>
      </c>
      <c r="H353" s="1" t="s">
        <v>176</v>
      </c>
    </row>
    <row r="354" spans="1:8" x14ac:dyDescent="0.25">
      <c r="A354" s="1" t="s">
        <v>172</v>
      </c>
      <c r="B354" s="2">
        <v>42643</v>
      </c>
      <c r="C354" s="1" t="s">
        <v>169</v>
      </c>
      <c r="D354" s="1" t="s">
        <v>81</v>
      </c>
      <c r="E354" s="1" t="s">
        <v>173</v>
      </c>
      <c r="F354" s="1" t="s">
        <v>584</v>
      </c>
      <c r="G354" s="1" t="s">
        <v>585</v>
      </c>
      <c r="H354" s="1" t="s">
        <v>176</v>
      </c>
    </row>
    <row r="355" spans="1:8" x14ac:dyDescent="0.25">
      <c r="A355" s="1" t="s">
        <v>172</v>
      </c>
      <c r="B355" s="2">
        <v>42729</v>
      </c>
      <c r="C355" s="1" t="s">
        <v>96</v>
      </c>
      <c r="D355" s="1" t="s">
        <v>75</v>
      </c>
      <c r="E355" s="1" t="s">
        <v>173</v>
      </c>
      <c r="F355" s="1" t="s">
        <v>212</v>
      </c>
      <c r="G355" s="1" t="s">
        <v>586</v>
      </c>
      <c r="H355" s="1" t="s">
        <v>176</v>
      </c>
    </row>
    <row r="356" spans="1:8" x14ac:dyDescent="0.25">
      <c r="A356" s="1" t="s">
        <v>172</v>
      </c>
      <c r="B356" s="2">
        <v>42400</v>
      </c>
      <c r="C356" s="1" t="s">
        <v>74</v>
      </c>
      <c r="D356" s="1" t="s">
        <v>75</v>
      </c>
      <c r="E356" s="1" t="s">
        <v>173</v>
      </c>
      <c r="F356" s="1" t="s">
        <v>184</v>
      </c>
      <c r="G356" s="1" t="s">
        <v>587</v>
      </c>
      <c r="H356" s="1" t="s">
        <v>176</v>
      </c>
    </row>
    <row r="357" spans="1:8" x14ac:dyDescent="0.25">
      <c r="A357" s="1" t="s">
        <v>172</v>
      </c>
      <c r="B357" s="2">
        <v>42641</v>
      </c>
      <c r="C357" s="1" t="s">
        <v>74</v>
      </c>
      <c r="D357" s="1" t="s">
        <v>75</v>
      </c>
      <c r="E357" s="1" t="s">
        <v>173</v>
      </c>
      <c r="F357" s="1" t="s">
        <v>184</v>
      </c>
      <c r="G357" s="1" t="s">
        <v>588</v>
      </c>
      <c r="H357" s="1" t="s">
        <v>176</v>
      </c>
    </row>
    <row r="358" spans="1:8" x14ac:dyDescent="0.25">
      <c r="A358" s="1" t="s">
        <v>172</v>
      </c>
      <c r="B358" s="2">
        <v>42582</v>
      </c>
      <c r="C358" s="1" t="s">
        <v>74</v>
      </c>
      <c r="D358" s="1" t="s">
        <v>75</v>
      </c>
      <c r="E358" s="1" t="s">
        <v>173</v>
      </c>
      <c r="F358" s="1" t="s">
        <v>184</v>
      </c>
      <c r="G358" s="1" t="s">
        <v>589</v>
      </c>
      <c r="H358" s="1" t="s">
        <v>176</v>
      </c>
    </row>
    <row r="359" spans="1:8" x14ac:dyDescent="0.25">
      <c r="A359" s="1" t="s">
        <v>172</v>
      </c>
      <c r="B359" s="2">
        <v>42735</v>
      </c>
      <c r="C359" s="1" t="s">
        <v>94</v>
      </c>
      <c r="D359" s="1" t="s">
        <v>75</v>
      </c>
      <c r="E359" s="1" t="s">
        <v>173</v>
      </c>
      <c r="F359" s="1" t="s">
        <v>590</v>
      </c>
      <c r="G359" s="1" t="s">
        <v>591</v>
      </c>
      <c r="H359" s="1" t="s">
        <v>176</v>
      </c>
    </row>
    <row r="360" spans="1:8" x14ac:dyDescent="0.25">
      <c r="A360" s="1" t="s">
        <v>172</v>
      </c>
      <c r="B360" s="2">
        <v>42735</v>
      </c>
      <c r="C360" s="1" t="s">
        <v>153</v>
      </c>
      <c r="D360" s="1" t="s">
        <v>81</v>
      </c>
      <c r="E360" s="1" t="s">
        <v>173</v>
      </c>
      <c r="F360" s="1" t="s">
        <v>190</v>
      </c>
      <c r="G360" s="1" t="s">
        <v>592</v>
      </c>
      <c r="H360" s="1" t="s">
        <v>176</v>
      </c>
    </row>
    <row r="361" spans="1:8" x14ac:dyDescent="0.25">
      <c r="A361" s="1" t="s">
        <v>172</v>
      </c>
      <c r="B361" s="2">
        <v>42704</v>
      </c>
      <c r="C361" s="1" t="s">
        <v>593</v>
      </c>
      <c r="D361" s="1" t="s">
        <v>81</v>
      </c>
      <c r="E361" s="1" t="s">
        <v>173</v>
      </c>
      <c r="F361" s="1" t="s">
        <v>594</v>
      </c>
      <c r="G361" s="1" t="s">
        <v>595</v>
      </c>
      <c r="H361" s="1" t="s">
        <v>176</v>
      </c>
    </row>
    <row r="362" spans="1:8" x14ac:dyDescent="0.25">
      <c r="A362" s="1" t="s">
        <v>172</v>
      </c>
      <c r="B362" s="2">
        <v>42643</v>
      </c>
      <c r="C362" s="1" t="s">
        <v>155</v>
      </c>
      <c r="D362" s="1" t="s">
        <v>105</v>
      </c>
      <c r="E362" s="1" t="s">
        <v>173</v>
      </c>
      <c r="F362" s="1" t="s">
        <v>217</v>
      </c>
      <c r="G362" s="1" t="s">
        <v>596</v>
      </c>
      <c r="H362" s="1" t="s">
        <v>176</v>
      </c>
    </row>
    <row r="363" spans="1:8" x14ac:dyDescent="0.25">
      <c r="A363" s="1" t="s">
        <v>172</v>
      </c>
      <c r="B363" s="2">
        <v>42475</v>
      </c>
      <c r="C363" s="1" t="s">
        <v>192</v>
      </c>
      <c r="D363" s="1" t="s">
        <v>84</v>
      </c>
      <c r="E363" s="1" t="s">
        <v>173</v>
      </c>
      <c r="F363" s="1" t="s">
        <v>193</v>
      </c>
      <c r="G363" s="1" t="s">
        <v>597</v>
      </c>
      <c r="H363" s="1" t="s">
        <v>176</v>
      </c>
    </row>
    <row r="364" spans="1:8" x14ac:dyDescent="0.25">
      <c r="A364" s="1" t="s">
        <v>172</v>
      </c>
      <c r="B364" s="2">
        <v>42613</v>
      </c>
      <c r="C364" s="1" t="s">
        <v>111</v>
      </c>
      <c r="D364" s="1" t="s">
        <v>84</v>
      </c>
      <c r="E364" s="1" t="s">
        <v>173</v>
      </c>
      <c r="F364" s="1" t="s">
        <v>182</v>
      </c>
      <c r="G364" s="1" t="s">
        <v>598</v>
      </c>
      <c r="H364" s="1" t="s">
        <v>176</v>
      </c>
    </row>
    <row r="365" spans="1:8" x14ac:dyDescent="0.25">
      <c r="A365" s="1" t="s">
        <v>172</v>
      </c>
      <c r="B365" s="2">
        <v>42490</v>
      </c>
      <c r="C365" s="1" t="s">
        <v>111</v>
      </c>
      <c r="D365" s="1" t="s">
        <v>84</v>
      </c>
      <c r="E365" s="1" t="s">
        <v>173</v>
      </c>
      <c r="F365" s="1" t="s">
        <v>182</v>
      </c>
      <c r="G365" s="1" t="s">
        <v>599</v>
      </c>
      <c r="H365" s="1" t="s">
        <v>176</v>
      </c>
    </row>
    <row r="366" spans="1:8" x14ac:dyDescent="0.25">
      <c r="A366" s="1" t="s">
        <v>172</v>
      </c>
      <c r="B366" s="2">
        <v>42521</v>
      </c>
      <c r="C366" s="1" t="s">
        <v>195</v>
      </c>
      <c r="D366" s="1" t="s">
        <v>75</v>
      </c>
      <c r="E366" s="1" t="s">
        <v>173</v>
      </c>
      <c r="F366" s="1" t="s">
        <v>196</v>
      </c>
      <c r="G366" s="1" t="s">
        <v>600</v>
      </c>
      <c r="H366" s="1" t="s">
        <v>176</v>
      </c>
    </row>
    <row r="367" spans="1:8" x14ac:dyDescent="0.25">
      <c r="A367" s="1" t="s">
        <v>172</v>
      </c>
      <c r="B367" s="2">
        <v>42582</v>
      </c>
      <c r="C367" s="1" t="s">
        <v>143</v>
      </c>
      <c r="D367" s="1" t="s">
        <v>84</v>
      </c>
      <c r="E367" s="1" t="s">
        <v>173</v>
      </c>
      <c r="F367" s="1" t="s">
        <v>290</v>
      </c>
      <c r="G367" s="1" t="s">
        <v>601</v>
      </c>
      <c r="H367" s="1" t="s">
        <v>176</v>
      </c>
    </row>
    <row r="368" spans="1:8" x14ac:dyDescent="0.25">
      <c r="A368" s="1" t="s">
        <v>172</v>
      </c>
      <c r="B368" s="2">
        <v>42490</v>
      </c>
      <c r="C368" s="1" t="s">
        <v>111</v>
      </c>
      <c r="D368" s="1" t="s">
        <v>84</v>
      </c>
      <c r="E368" s="1" t="s">
        <v>173</v>
      </c>
      <c r="F368" s="1" t="s">
        <v>182</v>
      </c>
      <c r="G368" s="1" t="s">
        <v>602</v>
      </c>
      <c r="H368" s="1" t="s">
        <v>176</v>
      </c>
    </row>
    <row r="369" spans="1:8" x14ac:dyDescent="0.25">
      <c r="A369" s="1" t="s">
        <v>172</v>
      </c>
      <c r="B369" s="2">
        <v>42643</v>
      </c>
      <c r="C369" s="1" t="s">
        <v>195</v>
      </c>
      <c r="D369" s="1" t="s">
        <v>75</v>
      </c>
      <c r="E369" s="1" t="s">
        <v>173</v>
      </c>
      <c r="F369" s="1" t="s">
        <v>196</v>
      </c>
      <c r="G369" s="1" t="s">
        <v>603</v>
      </c>
      <c r="H369" s="1" t="s">
        <v>176</v>
      </c>
    </row>
    <row r="370" spans="1:8" x14ac:dyDescent="0.25">
      <c r="A370" s="1" t="s">
        <v>172</v>
      </c>
      <c r="B370" s="2">
        <v>42612</v>
      </c>
      <c r="C370" s="1" t="s">
        <v>163</v>
      </c>
      <c r="D370" s="1" t="s">
        <v>75</v>
      </c>
      <c r="E370" s="1" t="s">
        <v>173</v>
      </c>
      <c r="F370" s="1" t="s">
        <v>220</v>
      </c>
      <c r="G370" s="1" t="s">
        <v>604</v>
      </c>
      <c r="H370" s="1" t="s">
        <v>176</v>
      </c>
    </row>
    <row r="371" spans="1:8" x14ac:dyDescent="0.25">
      <c r="A371" s="1" t="s">
        <v>172</v>
      </c>
      <c r="B371" s="2">
        <v>42582</v>
      </c>
      <c r="C371" s="1" t="s">
        <v>74</v>
      </c>
      <c r="D371" s="1" t="s">
        <v>75</v>
      </c>
      <c r="E371" s="1" t="s">
        <v>173</v>
      </c>
      <c r="F371" s="1" t="s">
        <v>184</v>
      </c>
      <c r="G371" s="1" t="s">
        <v>605</v>
      </c>
      <c r="H371" s="1" t="s">
        <v>176</v>
      </c>
    </row>
    <row r="372" spans="1:8" x14ac:dyDescent="0.25">
      <c r="A372" s="1" t="s">
        <v>172</v>
      </c>
      <c r="B372" s="2">
        <v>42477</v>
      </c>
      <c r="C372" s="1" t="s">
        <v>250</v>
      </c>
      <c r="D372" s="1" t="s">
        <v>81</v>
      </c>
      <c r="E372" s="1" t="s">
        <v>173</v>
      </c>
      <c r="F372" s="1" t="s">
        <v>251</v>
      </c>
      <c r="G372" s="1" t="s">
        <v>606</v>
      </c>
      <c r="H372" s="1" t="s">
        <v>176</v>
      </c>
    </row>
    <row r="373" spans="1:8" x14ac:dyDescent="0.25">
      <c r="A373" s="1" t="s">
        <v>172</v>
      </c>
      <c r="B373" s="2">
        <v>42490</v>
      </c>
      <c r="C373" s="1" t="s">
        <v>74</v>
      </c>
      <c r="D373" s="1" t="s">
        <v>75</v>
      </c>
      <c r="E373" s="1" t="s">
        <v>173</v>
      </c>
      <c r="F373" s="1" t="s">
        <v>184</v>
      </c>
      <c r="G373" s="1" t="s">
        <v>607</v>
      </c>
      <c r="H373" s="1" t="s">
        <v>176</v>
      </c>
    </row>
    <row r="374" spans="1:8" x14ac:dyDescent="0.25">
      <c r="A374" s="1" t="s">
        <v>172</v>
      </c>
      <c r="B374" s="2">
        <v>42495</v>
      </c>
      <c r="C374" s="1" t="s">
        <v>74</v>
      </c>
      <c r="D374" s="1" t="s">
        <v>75</v>
      </c>
      <c r="E374" s="1" t="s">
        <v>173</v>
      </c>
      <c r="F374" s="1" t="s">
        <v>184</v>
      </c>
      <c r="G374" s="1" t="s">
        <v>608</v>
      </c>
      <c r="H374" s="1" t="s">
        <v>176</v>
      </c>
    </row>
    <row r="375" spans="1:8" x14ac:dyDescent="0.25">
      <c r="A375" s="1" t="s">
        <v>172</v>
      </c>
      <c r="B375" s="2">
        <v>42581</v>
      </c>
      <c r="C375" s="1" t="s">
        <v>90</v>
      </c>
      <c r="D375" s="1" t="s">
        <v>81</v>
      </c>
      <c r="E375" s="1" t="s">
        <v>173</v>
      </c>
      <c r="F375" s="1" t="s">
        <v>272</v>
      </c>
      <c r="G375" s="1" t="s">
        <v>609</v>
      </c>
      <c r="H375" s="1" t="s">
        <v>176</v>
      </c>
    </row>
    <row r="376" spans="1:8" x14ac:dyDescent="0.25">
      <c r="A376" s="1" t="s">
        <v>172</v>
      </c>
      <c r="B376" s="2">
        <v>42673</v>
      </c>
      <c r="C376" s="1" t="s">
        <v>153</v>
      </c>
      <c r="D376" s="1" t="s">
        <v>81</v>
      </c>
      <c r="E376" s="1" t="s">
        <v>173</v>
      </c>
      <c r="F376" s="1" t="s">
        <v>190</v>
      </c>
      <c r="G376" s="1" t="s">
        <v>610</v>
      </c>
      <c r="H376" s="1" t="s">
        <v>176</v>
      </c>
    </row>
    <row r="377" spans="1:8" x14ac:dyDescent="0.25">
      <c r="A377" s="1" t="s">
        <v>172</v>
      </c>
      <c r="B377" s="2">
        <v>42551</v>
      </c>
      <c r="C377" s="1" t="s">
        <v>155</v>
      </c>
      <c r="D377" s="1" t="s">
        <v>105</v>
      </c>
      <c r="E377" s="1" t="s">
        <v>173</v>
      </c>
      <c r="F377" s="1" t="s">
        <v>217</v>
      </c>
      <c r="G377" s="1" t="s">
        <v>611</v>
      </c>
      <c r="H377" s="1" t="s">
        <v>176</v>
      </c>
    </row>
    <row r="378" spans="1:8" x14ac:dyDescent="0.25">
      <c r="A378" s="1" t="s">
        <v>172</v>
      </c>
      <c r="B378" s="2">
        <v>42692</v>
      </c>
      <c r="C378" s="1" t="s">
        <v>86</v>
      </c>
      <c r="D378" s="1" t="s">
        <v>75</v>
      </c>
      <c r="E378" s="1" t="s">
        <v>173</v>
      </c>
      <c r="F378" s="1" t="s">
        <v>340</v>
      </c>
      <c r="G378" s="1" t="s">
        <v>612</v>
      </c>
      <c r="H378" s="1" t="s">
        <v>176</v>
      </c>
    </row>
    <row r="379" spans="1:8" x14ac:dyDescent="0.25">
      <c r="A379" s="1" t="s">
        <v>172</v>
      </c>
      <c r="B379" s="2">
        <v>42490</v>
      </c>
      <c r="C379" s="1" t="s">
        <v>131</v>
      </c>
      <c r="D379" s="1" t="s">
        <v>75</v>
      </c>
      <c r="E379" s="1" t="s">
        <v>173</v>
      </c>
      <c r="F379" s="1" t="s">
        <v>174</v>
      </c>
      <c r="G379" s="1" t="s">
        <v>613</v>
      </c>
      <c r="H379" s="1" t="s">
        <v>176</v>
      </c>
    </row>
    <row r="380" spans="1:8" x14ac:dyDescent="0.25">
      <c r="A380" s="1" t="s">
        <v>172</v>
      </c>
      <c r="B380" s="2">
        <v>42673</v>
      </c>
      <c r="C380" s="1" t="s">
        <v>250</v>
      </c>
      <c r="D380" s="1" t="s">
        <v>81</v>
      </c>
      <c r="E380" s="1" t="s">
        <v>173</v>
      </c>
      <c r="F380" s="1" t="s">
        <v>251</v>
      </c>
      <c r="G380" s="1" t="s">
        <v>614</v>
      </c>
      <c r="H380" s="1" t="s">
        <v>176</v>
      </c>
    </row>
    <row r="381" spans="1:8" x14ac:dyDescent="0.25">
      <c r="A381" s="1" t="s">
        <v>172</v>
      </c>
      <c r="B381" s="2">
        <v>42612</v>
      </c>
      <c r="C381" s="1" t="s">
        <v>143</v>
      </c>
      <c r="D381" s="1" t="s">
        <v>84</v>
      </c>
      <c r="E381" s="1" t="s">
        <v>173</v>
      </c>
      <c r="F381" s="1" t="s">
        <v>290</v>
      </c>
      <c r="G381" s="1" t="s">
        <v>615</v>
      </c>
      <c r="H381" s="1" t="s">
        <v>176</v>
      </c>
    </row>
    <row r="382" spans="1:8" x14ac:dyDescent="0.25">
      <c r="A382" s="1" t="s">
        <v>172</v>
      </c>
      <c r="B382" s="2">
        <v>42673</v>
      </c>
      <c r="C382" s="1" t="s">
        <v>155</v>
      </c>
      <c r="D382" s="1" t="s">
        <v>105</v>
      </c>
      <c r="E382" s="1" t="s">
        <v>173</v>
      </c>
      <c r="F382" s="1" t="s">
        <v>217</v>
      </c>
      <c r="G382" s="1" t="s">
        <v>616</v>
      </c>
      <c r="H382" s="1" t="s">
        <v>176</v>
      </c>
    </row>
    <row r="383" spans="1:8" x14ac:dyDescent="0.25">
      <c r="A383" s="1" t="s">
        <v>172</v>
      </c>
      <c r="B383" s="2">
        <v>42643</v>
      </c>
      <c r="C383" s="1" t="s">
        <v>125</v>
      </c>
      <c r="D383" s="1" t="s">
        <v>105</v>
      </c>
      <c r="E383" s="1" t="s">
        <v>173</v>
      </c>
      <c r="F383" s="1" t="s">
        <v>380</v>
      </c>
      <c r="G383" s="1" t="s">
        <v>617</v>
      </c>
      <c r="H383" s="1" t="s">
        <v>176</v>
      </c>
    </row>
    <row r="384" spans="1:8" x14ac:dyDescent="0.25">
      <c r="A384" s="1" t="s">
        <v>172</v>
      </c>
      <c r="B384" s="2">
        <v>42612</v>
      </c>
      <c r="C384" s="1" t="s">
        <v>74</v>
      </c>
      <c r="D384" s="1" t="s">
        <v>75</v>
      </c>
      <c r="E384" s="1" t="s">
        <v>173</v>
      </c>
      <c r="F384" s="1" t="s">
        <v>184</v>
      </c>
      <c r="G384" s="1" t="s">
        <v>618</v>
      </c>
      <c r="H384" s="1" t="s">
        <v>176</v>
      </c>
    </row>
    <row r="385" spans="1:8" x14ac:dyDescent="0.25">
      <c r="A385" s="1" t="s">
        <v>172</v>
      </c>
      <c r="B385" s="2">
        <v>42704</v>
      </c>
      <c r="C385" s="1" t="s">
        <v>80</v>
      </c>
      <c r="D385" s="1" t="s">
        <v>81</v>
      </c>
      <c r="E385" s="1" t="s">
        <v>173</v>
      </c>
      <c r="F385" s="1" t="s">
        <v>186</v>
      </c>
      <c r="G385" s="1" t="s">
        <v>619</v>
      </c>
      <c r="H385" s="1" t="s">
        <v>176</v>
      </c>
    </row>
    <row r="386" spans="1:8" x14ac:dyDescent="0.25">
      <c r="A386" s="1" t="s">
        <v>172</v>
      </c>
      <c r="B386" s="2">
        <v>42735</v>
      </c>
      <c r="C386" s="1" t="s">
        <v>139</v>
      </c>
      <c r="D386" s="1" t="s">
        <v>75</v>
      </c>
      <c r="E386" s="1" t="s">
        <v>173</v>
      </c>
      <c r="F386" s="1" t="s">
        <v>620</v>
      </c>
      <c r="G386" s="1" t="s">
        <v>621</v>
      </c>
      <c r="H386" s="1" t="s">
        <v>176</v>
      </c>
    </row>
    <row r="387" spans="1:8" x14ac:dyDescent="0.25">
      <c r="A387" s="1" t="s">
        <v>172</v>
      </c>
      <c r="B387" s="2">
        <v>42551</v>
      </c>
      <c r="C387" s="1" t="s">
        <v>155</v>
      </c>
      <c r="D387" s="1" t="s">
        <v>105</v>
      </c>
      <c r="E387" s="1" t="s">
        <v>173</v>
      </c>
      <c r="F387" s="1" t="s">
        <v>217</v>
      </c>
      <c r="G387" s="1" t="s">
        <v>622</v>
      </c>
      <c r="H387" s="1" t="s">
        <v>176</v>
      </c>
    </row>
    <row r="388" spans="1:8" x14ac:dyDescent="0.25">
      <c r="A388" s="1" t="s">
        <v>172</v>
      </c>
      <c r="B388" s="2">
        <v>42612</v>
      </c>
      <c r="C388" s="1" t="s">
        <v>163</v>
      </c>
      <c r="D388" s="1" t="s">
        <v>75</v>
      </c>
      <c r="E388" s="1" t="s">
        <v>173</v>
      </c>
      <c r="F388" s="1" t="s">
        <v>220</v>
      </c>
      <c r="G388" s="1" t="s">
        <v>623</v>
      </c>
      <c r="H388" s="1" t="s">
        <v>176</v>
      </c>
    </row>
    <row r="389" spans="1:8" x14ac:dyDescent="0.25">
      <c r="A389" s="1" t="s">
        <v>172</v>
      </c>
      <c r="B389" s="2">
        <v>42495</v>
      </c>
      <c r="C389" s="1" t="s">
        <v>74</v>
      </c>
      <c r="D389" s="1" t="s">
        <v>75</v>
      </c>
      <c r="E389" s="1" t="s">
        <v>173</v>
      </c>
      <c r="F389" s="1" t="s">
        <v>184</v>
      </c>
      <c r="G389" s="1" t="s">
        <v>624</v>
      </c>
      <c r="H389" s="1" t="s">
        <v>176</v>
      </c>
    </row>
    <row r="390" spans="1:8" x14ac:dyDescent="0.25">
      <c r="A390" s="1" t="s">
        <v>172</v>
      </c>
      <c r="B390" s="2">
        <v>42719</v>
      </c>
      <c r="C390" s="1" t="s">
        <v>202</v>
      </c>
      <c r="D390" s="1" t="s">
        <v>81</v>
      </c>
      <c r="E390" s="1" t="s">
        <v>173</v>
      </c>
      <c r="F390" s="1" t="s">
        <v>203</v>
      </c>
      <c r="G390" s="1" t="s">
        <v>625</v>
      </c>
      <c r="H390" s="1" t="s">
        <v>176</v>
      </c>
    </row>
    <row r="391" spans="1:8" x14ac:dyDescent="0.25">
      <c r="A391" s="1" t="s">
        <v>172</v>
      </c>
      <c r="B391" s="2">
        <v>42551</v>
      </c>
      <c r="C391" s="1" t="s">
        <v>100</v>
      </c>
      <c r="D391" s="1" t="s">
        <v>81</v>
      </c>
      <c r="E391" s="1" t="s">
        <v>173</v>
      </c>
      <c r="F391" s="1" t="s">
        <v>538</v>
      </c>
      <c r="G391" s="1" t="s">
        <v>626</v>
      </c>
      <c r="H391" s="1" t="s">
        <v>176</v>
      </c>
    </row>
    <row r="392" spans="1:8" x14ac:dyDescent="0.25">
      <c r="A392" s="1" t="s">
        <v>172</v>
      </c>
      <c r="B392" s="2">
        <v>42612</v>
      </c>
      <c r="C392" s="1" t="s">
        <v>153</v>
      </c>
      <c r="D392" s="1" t="s">
        <v>81</v>
      </c>
      <c r="E392" s="1" t="s">
        <v>173</v>
      </c>
      <c r="F392" s="1" t="s">
        <v>190</v>
      </c>
      <c r="G392" s="1" t="s">
        <v>627</v>
      </c>
      <c r="H392" s="1" t="s">
        <v>176</v>
      </c>
    </row>
    <row r="393" spans="1:8" x14ac:dyDescent="0.25">
      <c r="A393" s="1" t="s">
        <v>172</v>
      </c>
      <c r="B393" s="2">
        <v>42400</v>
      </c>
      <c r="C393" s="1" t="s">
        <v>111</v>
      </c>
      <c r="D393" s="1" t="s">
        <v>84</v>
      </c>
      <c r="E393" s="1" t="s">
        <v>173</v>
      </c>
      <c r="F393" s="1" t="s">
        <v>182</v>
      </c>
      <c r="G393" s="1" t="s">
        <v>628</v>
      </c>
      <c r="H393" s="1" t="s">
        <v>176</v>
      </c>
    </row>
    <row r="394" spans="1:8" x14ac:dyDescent="0.25">
      <c r="A394" s="1" t="s">
        <v>172</v>
      </c>
      <c r="B394" s="2">
        <v>42521</v>
      </c>
      <c r="C394" s="1" t="s">
        <v>125</v>
      </c>
      <c r="D394" s="1" t="s">
        <v>105</v>
      </c>
      <c r="E394" s="1" t="s">
        <v>173</v>
      </c>
      <c r="F394" s="1" t="s">
        <v>380</v>
      </c>
      <c r="G394" s="1" t="s">
        <v>629</v>
      </c>
      <c r="H394" s="1" t="s">
        <v>176</v>
      </c>
    </row>
    <row r="395" spans="1:8" x14ac:dyDescent="0.25">
      <c r="A395" s="1" t="s">
        <v>172</v>
      </c>
      <c r="B395" s="2">
        <v>42582</v>
      </c>
      <c r="C395" s="1" t="s">
        <v>145</v>
      </c>
      <c r="D395" s="1" t="s">
        <v>84</v>
      </c>
      <c r="E395" s="1" t="s">
        <v>173</v>
      </c>
      <c r="F395" s="1" t="s">
        <v>294</v>
      </c>
      <c r="G395" s="1" t="s">
        <v>630</v>
      </c>
      <c r="H395" s="1" t="s">
        <v>176</v>
      </c>
    </row>
    <row r="396" spans="1:8" x14ac:dyDescent="0.25">
      <c r="A396" s="1" t="s">
        <v>172</v>
      </c>
      <c r="B396" s="2">
        <v>42429</v>
      </c>
      <c r="C396" s="1" t="s">
        <v>631</v>
      </c>
      <c r="D396" s="1" t="s">
        <v>81</v>
      </c>
      <c r="E396" s="1" t="s">
        <v>173</v>
      </c>
      <c r="F396" s="1" t="s">
        <v>632</v>
      </c>
      <c r="G396" s="1" t="s">
        <v>633</v>
      </c>
      <c r="H396" s="1" t="s">
        <v>176</v>
      </c>
    </row>
    <row r="397" spans="1:8" x14ac:dyDescent="0.25">
      <c r="A397" s="1" t="s">
        <v>172</v>
      </c>
      <c r="B397" s="2">
        <v>42689</v>
      </c>
      <c r="C397" s="1" t="s">
        <v>250</v>
      </c>
      <c r="D397" s="1" t="s">
        <v>81</v>
      </c>
      <c r="E397" s="1" t="s">
        <v>173</v>
      </c>
      <c r="F397" s="1" t="s">
        <v>251</v>
      </c>
      <c r="G397" s="1" t="s">
        <v>634</v>
      </c>
      <c r="H397" s="1" t="s">
        <v>176</v>
      </c>
    </row>
    <row r="398" spans="1:8" x14ac:dyDescent="0.25">
      <c r="A398" s="1" t="s">
        <v>172</v>
      </c>
      <c r="B398" s="2">
        <v>42414</v>
      </c>
      <c r="C398" s="1" t="s">
        <v>80</v>
      </c>
      <c r="D398" s="1" t="s">
        <v>81</v>
      </c>
      <c r="E398" s="1" t="s">
        <v>173</v>
      </c>
      <c r="F398" s="1" t="s">
        <v>186</v>
      </c>
      <c r="G398" s="1" t="s">
        <v>635</v>
      </c>
      <c r="H398" s="1" t="s">
        <v>176</v>
      </c>
    </row>
    <row r="399" spans="1:8" x14ac:dyDescent="0.25">
      <c r="A399" s="1" t="s">
        <v>172</v>
      </c>
      <c r="B399" s="2">
        <v>42460</v>
      </c>
      <c r="C399" s="1" t="s">
        <v>121</v>
      </c>
      <c r="D399" s="1" t="s">
        <v>84</v>
      </c>
      <c r="E399" s="1" t="s">
        <v>173</v>
      </c>
      <c r="F399" s="1" t="s">
        <v>435</v>
      </c>
      <c r="G399" s="1" t="s">
        <v>636</v>
      </c>
      <c r="H399" s="1" t="s">
        <v>176</v>
      </c>
    </row>
    <row r="400" spans="1:8" x14ac:dyDescent="0.25">
      <c r="A400" s="1" t="s">
        <v>172</v>
      </c>
      <c r="B400" s="2">
        <v>42673</v>
      </c>
      <c r="C400" s="1" t="s">
        <v>80</v>
      </c>
      <c r="D400" s="1" t="s">
        <v>81</v>
      </c>
      <c r="E400" s="1" t="s">
        <v>173</v>
      </c>
      <c r="F400" s="1" t="s">
        <v>186</v>
      </c>
      <c r="G400" s="1" t="s">
        <v>637</v>
      </c>
      <c r="H400" s="1" t="s">
        <v>176</v>
      </c>
    </row>
    <row r="401" spans="1:8" x14ac:dyDescent="0.25">
      <c r="A401" s="1" t="s">
        <v>172</v>
      </c>
      <c r="B401" s="2">
        <v>42702</v>
      </c>
      <c r="C401" s="1" t="s">
        <v>163</v>
      </c>
      <c r="D401" s="1" t="s">
        <v>75</v>
      </c>
      <c r="E401" s="1" t="s">
        <v>173</v>
      </c>
      <c r="F401" s="1" t="s">
        <v>220</v>
      </c>
      <c r="G401" s="1" t="s">
        <v>638</v>
      </c>
      <c r="H401" s="1" t="s">
        <v>176</v>
      </c>
    </row>
    <row r="402" spans="1:8" x14ac:dyDescent="0.25">
      <c r="A402" s="1" t="s">
        <v>172</v>
      </c>
      <c r="B402" s="2">
        <v>42735</v>
      </c>
      <c r="C402" s="1" t="s">
        <v>222</v>
      </c>
      <c r="D402" s="1" t="s">
        <v>75</v>
      </c>
      <c r="E402" s="1" t="s">
        <v>173</v>
      </c>
      <c r="F402" s="1" t="s">
        <v>223</v>
      </c>
      <c r="G402" s="1" t="s">
        <v>639</v>
      </c>
      <c r="H402" s="1" t="s">
        <v>176</v>
      </c>
    </row>
    <row r="403" spans="1:8" x14ac:dyDescent="0.25">
      <c r="A403" s="1" t="s">
        <v>172</v>
      </c>
      <c r="B403" s="2">
        <v>42673</v>
      </c>
      <c r="C403" s="1" t="s">
        <v>123</v>
      </c>
      <c r="D403" s="1" t="s">
        <v>81</v>
      </c>
      <c r="E403" s="1" t="s">
        <v>173</v>
      </c>
      <c r="F403" s="1" t="s">
        <v>378</v>
      </c>
      <c r="G403" s="1" t="s">
        <v>640</v>
      </c>
      <c r="H403" s="1" t="s">
        <v>176</v>
      </c>
    </row>
    <row r="404" spans="1:8" x14ac:dyDescent="0.25">
      <c r="A404" s="1" t="s">
        <v>172</v>
      </c>
      <c r="B404" s="2">
        <v>42429</v>
      </c>
      <c r="C404" s="1" t="s">
        <v>111</v>
      </c>
      <c r="D404" s="1" t="s">
        <v>84</v>
      </c>
      <c r="E404" s="1" t="s">
        <v>173</v>
      </c>
      <c r="F404" s="1" t="s">
        <v>182</v>
      </c>
      <c r="G404" s="1" t="s">
        <v>641</v>
      </c>
      <c r="H404" s="1" t="s">
        <v>176</v>
      </c>
    </row>
    <row r="405" spans="1:8" x14ac:dyDescent="0.25">
      <c r="A405" s="1" t="s">
        <v>172</v>
      </c>
      <c r="B405" s="2">
        <v>42582</v>
      </c>
      <c r="C405" s="1" t="s">
        <v>111</v>
      </c>
      <c r="D405" s="1" t="s">
        <v>84</v>
      </c>
      <c r="E405" s="1" t="s">
        <v>173</v>
      </c>
      <c r="F405" s="1" t="s">
        <v>182</v>
      </c>
      <c r="G405" s="1" t="s">
        <v>642</v>
      </c>
      <c r="H405" s="1" t="s">
        <v>176</v>
      </c>
    </row>
    <row r="406" spans="1:8" x14ac:dyDescent="0.25">
      <c r="A406" s="1" t="s">
        <v>172</v>
      </c>
      <c r="B406" s="2">
        <v>42475</v>
      </c>
      <c r="C406" s="1" t="s">
        <v>192</v>
      </c>
      <c r="D406" s="1" t="s">
        <v>84</v>
      </c>
      <c r="E406" s="1" t="s">
        <v>173</v>
      </c>
      <c r="F406" s="1" t="s">
        <v>193</v>
      </c>
      <c r="G406" s="1" t="s">
        <v>643</v>
      </c>
      <c r="H406" s="1" t="s">
        <v>176</v>
      </c>
    </row>
    <row r="407" spans="1:8" x14ac:dyDescent="0.25">
      <c r="A407" s="1" t="s">
        <v>172</v>
      </c>
      <c r="B407" s="2">
        <v>42538</v>
      </c>
      <c r="C407" s="1" t="s">
        <v>192</v>
      </c>
      <c r="D407" s="1" t="s">
        <v>84</v>
      </c>
      <c r="E407" s="1" t="s">
        <v>173</v>
      </c>
      <c r="F407" s="1" t="s">
        <v>193</v>
      </c>
      <c r="G407" s="1" t="s">
        <v>644</v>
      </c>
      <c r="H407" s="1" t="s">
        <v>176</v>
      </c>
    </row>
    <row r="408" spans="1:8" x14ac:dyDescent="0.25">
      <c r="A408" s="1" t="s">
        <v>172</v>
      </c>
      <c r="B408" s="2">
        <v>42460</v>
      </c>
      <c r="C408" s="1" t="s">
        <v>111</v>
      </c>
      <c r="D408" s="1" t="s">
        <v>84</v>
      </c>
      <c r="E408" s="1" t="s">
        <v>173</v>
      </c>
      <c r="F408" s="1" t="s">
        <v>182</v>
      </c>
      <c r="G408" s="1" t="s">
        <v>645</v>
      </c>
      <c r="H408" s="1" t="s">
        <v>176</v>
      </c>
    </row>
    <row r="409" spans="1:8" x14ac:dyDescent="0.25">
      <c r="A409" s="1" t="s">
        <v>172</v>
      </c>
      <c r="B409" s="2">
        <v>42531</v>
      </c>
      <c r="C409" s="1" t="s">
        <v>192</v>
      </c>
      <c r="D409" s="1" t="s">
        <v>84</v>
      </c>
      <c r="E409" s="1" t="s">
        <v>173</v>
      </c>
      <c r="F409" s="1" t="s">
        <v>193</v>
      </c>
      <c r="G409" s="1" t="s">
        <v>646</v>
      </c>
      <c r="H409" s="1" t="s">
        <v>176</v>
      </c>
    </row>
    <row r="410" spans="1:8" x14ac:dyDescent="0.25">
      <c r="A410" s="1" t="s">
        <v>172</v>
      </c>
      <c r="B410" s="2">
        <v>42689</v>
      </c>
      <c r="C410" s="1" t="s">
        <v>250</v>
      </c>
      <c r="D410" s="1" t="s">
        <v>81</v>
      </c>
      <c r="E410" s="1" t="s">
        <v>173</v>
      </c>
      <c r="F410" s="1" t="s">
        <v>251</v>
      </c>
      <c r="G410" s="1" t="s">
        <v>647</v>
      </c>
      <c r="H410" s="1" t="s">
        <v>176</v>
      </c>
    </row>
    <row r="411" spans="1:8" x14ac:dyDescent="0.25">
      <c r="A411" s="1" t="s">
        <v>172</v>
      </c>
      <c r="B411" s="2">
        <v>42582</v>
      </c>
      <c r="C411" s="1" t="s">
        <v>111</v>
      </c>
      <c r="D411" s="1" t="s">
        <v>84</v>
      </c>
      <c r="E411" s="1" t="s">
        <v>173</v>
      </c>
      <c r="F411" s="1" t="s">
        <v>182</v>
      </c>
      <c r="G411" s="1" t="s">
        <v>648</v>
      </c>
      <c r="H411" s="1" t="s">
        <v>176</v>
      </c>
    </row>
    <row r="412" spans="1:8" x14ac:dyDescent="0.25">
      <c r="A412" s="1" t="s">
        <v>172</v>
      </c>
      <c r="B412" s="2">
        <v>42643</v>
      </c>
      <c r="C412" s="1" t="s">
        <v>90</v>
      </c>
      <c r="D412" s="1" t="s">
        <v>81</v>
      </c>
      <c r="E412" s="1" t="s">
        <v>173</v>
      </c>
      <c r="F412" s="1" t="s">
        <v>272</v>
      </c>
      <c r="G412" s="1" t="s">
        <v>649</v>
      </c>
      <c r="H412" s="1" t="s">
        <v>176</v>
      </c>
    </row>
    <row r="413" spans="1:8" x14ac:dyDescent="0.25">
      <c r="A413" s="1" t="s">
        <v>172</v>
      </c>
      <c r="B413" s="2">
        <v>42673</v>
      </c>
      <c r="C413" s="1" t="s">
        <v>153</v>
      </c>
      <c r="D413" s="1" t="s">
        <v>81</v>
      </c>
      <c r="E413" s="1" t="s">
        <v>173</v>
      </c>
      <c r="F413" s="1" t="s">
        <v>190</v>
      </c>
      <c r="G413" s="1" t="s">
        <v>650</v>
      </c>
      <c r="H413" s="1" t="s">
        <v>176</v>
      </c>
    </row>
    <row r="414" spans="1:8" x14ac:dyDescent="0.25">
      <c r="A414" s="1" t="s">
        <v>172</v>
      </c>
      <c r="B414" s="2">
        <v>42521</v>
      </c>
      <c r="C414" s="1" t="s">
        <v>192</v>
      </c>
      <c r="D414" s="1" t="s">
        <v>84</v>
      </c>
      <c r="E414" s="1" t="s">
        <v>173</v>
      </c>
      <c r="F414" s="1" t="s">
        <v>193</v>
      </c>
      <c r="G414" s="1" t="s">
        <v>651</v>
      </c>
      <c r="H414" s="1" t="s">
        <v>176</v>
      </c>
    </row>
    <row r="415" spans="1:8" x14ac:dyDescent="0.25">
      <c r="A415" s="1" t="s">
        <v>172</v>
      </c>
      <c r="B415" s="2">
        <v>42521</v>
      </c>
      <c r="C415" s="1" t="s">
        <v>192</v>
      </c>
      <c r="D415" s="1" t="s">
        <v>84</v>
      </c>
      <c r="E415" s="1" t="s">
        <v>173</v>
      </c>
      <c r="F415" s="1" t="s">
        <v>193</v>
      </c>
      <c r="G415" s="1" t="s">
        <v>652</v>
      </c>
      <c r="H415" s="1" t="s">
        <v>176</v>
      </c>
    </row>
    <row r="416" spans="1:8" x14ac:dyDescent="0.25">
      <c r="A416" s="1" t="s">
        <v>172</v>
      </c>
      <c r="B416" s="2">
        <v>42429</v>
      </c>
      <c r="C416" s="1" t="s">
        <v>74</v>
      </c>
      <c r="D416" s="1" t="s">
        <v>75</v>
      </c>
      <c r="E416" s="1" t="s">
        <v>173</v>
      </c>
      <c r="F416" s="1" t="s">
        <v>184</v>
      </c>
      <c r="G416" s="1" t="s">
        <v>653</v>
      </c>
      <c r="H416" s="1" t="s">
        <v>176</v>
      </c>
    </row>
    <row r="417" spans="1:8" x14ac:dyDescent="0.25">
      <c r="A417" s="1" t="s">
        <v>172</v>
      </c>
      <c r="B417" s="2">
        <v>42691</v>
      </c>
      <c r="C417" s="1" t="s">
        <v>155</v>
      </c>
      <c r="D417" s="1" t="s">
        <v>105</v>
      </c>
      <c r="E417" s="1" t="s">
        <v>173</v>
      </c>
      <c r="F417" s="1" t="s">
        <v>217</v>
      </c>
      <c r="G417" s="1" t="s">
        <v>654</v>
      </c>
      <c r="H417" s="1" t="s">
        <v>176</v>
      </c>
    </row>
    <row r="418" spans="1:8" x14ac:dyDescent="0.25">
      <c r="A418" s="1" t="s">
        <v>172</v>
      </c>
      <c r="B418" s="2">
        <v>42689</v>
      </c>
      <c r="C418" s="1" t="s">
        <v>250</v>
      </c>
      <c r="D418" s="1" t="s">
        <v>81</v>
      </c>
      <c r="E418" s="1" t="s">
        <v>173</v>
      </c>
      <c r="F418" s="1" t="s">
        <v>251</v>
      </c>
      <c r="G418" s="1" t="s">
        <v>655</v>
      </c>
      <c r="H418" s="1" t="s">
        <v>176</v>
      </c>
    </row>
    <row r="419" spans="1:8" x14ac:dyDescent="0.25">
      <c r="A419" s="1" t="s">
        <v>172</v>
      </c>
      <c r="B419" s="2">
        <v>42720</v>
      </c>
      <c r="C419" s="1" t="s">
        <v>137</v>
      </c>
      <c r="D419" s="1" t="s">
        <v>81</v>
      </c>
      <c r="E419" s="1" t="s">
        <v>173</v>
      </c>
      <c r="F419" s="1" t="s">
        <v>320</v>
      </c>
      <c r="G419" s="1" t="s">
        <v>656</v>
      </c>
      <c r="H419" s="1" t="s">
        <v>176</v>
      </c>
    </row>
    <row r="420" spans="1:8" x14ac:dyDescent="0.25">
      <c r="A420" s="1" t="s">
        <v>172</v>
      </c>
      <c r="B420" s="2">
        <v>42704</v>
      </c>
      <c r="C420" s="1" t="s">
        <v>149</v>
      </c>
      <c r="D420" s="1" t="s">
        <v>75</v>
      </c>
      <c r="E420" s="1" t="s">
        <v>173</v>
      </c>
      <c r="F420" s="1" t="s">
        <v>265</v>
      </c>
      <c r="G420" s="1" t="s">
        <v>657</v>
      </c>
      <c r="H420" s="1" t="s">
        <v>176</v>
      </c>
    </row>
    <row r="421" spans="1:8" x14ac:dyDescent="0.25">
      <c r="A421" s="1" t="s">
        <v>172</v>
      </c>
      <c r="B421" s="2">
        <v>42613</v>
      </c>
      <c r="C421" s="1" t="s">
        <v>111</v>
      </c>
      <c r="D421" s="1" t="s">
        <v>84</v>
      </c>
      <c r="E421" s="1" t="s">
        <v>173</v>
      </c>
      <c r="F421" s="1" t="s">
        <v>182</v>
      </c>
      <c r="G421" s="1" t="s">
        <v>658</v>
      </c>
      <c r="H421" s="1" t="s">
        <v>176</v>
      </c>
    </row>
    <row r="422" spans="1:8" x14ac:dyDescent="0.25">
      <c r="A422" s="1" t="s">
        <v>172</v>
      </c>
      <c r="B422" s="2">
        <v>42673</v>
      </c>
      <c r="C422" s="1" t="s">
        <v>192</v>
      </c>
      <c r="D422" s="1" t="s">
        <v>84</v>
      </c>
      <c r="E422" s="1" t="s">
        <v>173</v>
      </c>
      <c r="F422" s="1" t="s">
        <v>193</v>
      </c>
      <c r="G422" s="1" t="s">
        <v>659</v>
      </c>
      <c r="H422" s="1" t="s">
        <v>176</v>
      </c>
    </row>
    <row r="423" spans="1:8" x14ac:dyDescent="0.25">
      <c r="A423" s="1" t="s">
        <v>172</v>
      </c>
      <c r="B423" s="2">
        <v>42460</v>
      </c>
      <c r="C423" s="1" t="s">
        <v>111</v>
      </c>
      <c r="D423" s="1" t="s">
        <v>84</v>
      </c>
      <c r="E423" s="1" t="s">
        <v>173</v>
      </c>
      <c r="F423" s="1" t="s">
        <v>182</v>
      </c>
      <c r="G423" s="1" t="s">
        <v>660</v>
      </c>
      <c r="H423" s="1" t="s">
        <v>176</v>
      </c>
    </row>
    <row r="424" spans="1:8" x14ac:dyDescent="0.25">
      <c r="A424" s="1" t="s">
        <v>172</v>
      </c>
      <c r="B424" s="2">
        <v>42673</v>
      </c>
      <c r="C424" s="1" t="s">
        <v>250</v>
      </c>
      <c r="D424" s="1" t="s">
        <v>81</v>
      </c>
      <c r="E424" s="1" t="s">
        <v>173</v>
      </c>
      <c r="F424" s="1" t="s">
        <v>251</v>
      </c>
      <c r="G424" s="1" t="s">
        <v>661</v>
      </c>
      <c r="H424" s="1" t="s">
        <v>176</v>
      </c>
    </row>
    <row r="425" spans="1:8" x14ac:dyDescent="0.25">
      <c r="A425" s="1" t="s">
        <v>172</v>
      </c>
      <c r="B425" s="2">
        <v>42460</v>
      </c>
      <c r="C425" s="1" t="s">
        <v>192</v>
      </c>
      <c r="D425" s="1" t="s">
        <v>84</v>
      </c>
      <c r="E425" s="1" t="s">
        <v>173</v>
      </c>
      <c r="F425" s="1" t="s">
        <v>193</v>
      </c>
      <c r="G425" s="1" t="s">
        <v>662</v>
      </c>
      <c r="H425" s="1" t="s">
        <v>176</v>
      </c>
    </row>
    <row r="426" spans="1:8" x14ac:dyDescent="0.25">
      <c r="A426" s="1" t="s">
        <v>172</v>
      </c>
      <c r="B426" s="2">
        <v>42471</v>
      </c>
      <c r="C426" s="1" t="s">
        <v>250</v>
      </c>
      <c r="D426" s="1" t="s">
        <v>81</v>
      </c>
      <c r="E426" s="1" t="s">
        <v>173</v>
      </c>
      <c r="F426" s="1" t="s">
        <v>251</v>
      </c>
      <c r="G426" s="1" t="s">
        <v>663</v>
      </c>
      <c r="H426" s="1" t="s">
        <v>176</v>
      </c>
    </row>
    <row r="427" spans="1:8" x14ac:dyDescent="0.25">
      <c r="A427" s="1" t="s">
        <v>172</v>
      </c>
      <c r="B427" s="2">
        <v>42521</v>
      </c>
      <c r="C427" s="1" t="s">
        <v>202</v>
      </c>
      <c r="D427" s="1" t="s">
        <v>81</v>
      </c>
      <c r="E427" s="1" t="s">
        <v>173</v>
      </c>
      <c r="F427" s="1" t="s">
        <v>203</v>
      </c>
      <c r="G427" s="1" t="s">
        <v>664</v>
      </c>
      <c r="H427" s="1" t="s">
        <v>176</v>
      </c>
    </row>
    <row r="428" spans="1:8" x14ac:dyDescent="0.25">
      <c r="A428" s="1" t="s">
        <v>172</v>
      </c>
      <c r="B428" s="2">
        <v>42673</v>
      </c>
      <c r="C428" s="1" t="s">
        <v>153</v>
      </c>
      <c r="D428" s="1" t="s">
        <v>81</v>
      </c>
      <c r="E428" s="1" t="s">
        <v>173</v>
      </c>
      <c r="F428" s="1" t="s">
        <v>190</v>
      </c>
      <c r="G428" s="1" t="s">
        <v>665</v>
      </c>
      <c r="H428" s="1" t="s">
        <v>176</v>
      </c>
    </row>
    <row r="429" spans="1:8" x14ac:dyDescent="0.25">
      <c r="A429" s="1" t="s">
        <v>172</v>
      </c>
      <c r="B429" s="2">
        <v>42582</v>
      </c>
      <c r="C429" s="1" t="s">
        <v>171</v>
      </c>
      <c r="D429" s="1" t="s">
        <v>75</v>
      </c>
      <c r="E429" s="1" t="s">
        <v>173</v>
      </c>
      <c r="F429" s="1" t="s">
        <v>180</v>
      </c>
      <c r="G429" s="1" t="s">
        <v>666</v>
      </c>
      <c r="H429" s="1" t="s">
        <v>176</v>
      </c>
    </row>
    <row r="430" spans="1:8" x14ac:dyDescent="0.25">
      <c r="A430" s="1" t="s">
        <v>172</v>
      </c>
      <c r="B430" s="2">
        <v>42429</v>
      </c>
      <c r="C430" s="1" t="s">
        <v>131</v>
      </c>
      <c r="D430" s="1" t="s">
        <v>75</v>
      </c>
      <c r="E430" s="1" t="s">
        <v>173</v>
      </c>
      <c r="F430" s="1" t="s">
        <v>174</v>
      </c>
      <c r="G430" s="1" t="s">
        <v>667</v>
      </c>
      <c r="H430" s="1" t="s">
        <v>176</v>
      </c>
    </row>
    <row r="431" spans="1:8" x14ac:dyDescent="0.25">
      <c r="A431" s="1" t="s">
        <v>172</v>
      </c>
      <c r="B431" s="2">
        <v>42442</v>
      </c>
      <c r="C431" s="1" t="s">
        <v>123</v>
      </c>
      <c r="D431" s="1" t="s">
        <v>81</v>
      </c>
      <c r="E431" s="1" t="s">
        <v>173</v>
      </c>
      <c r="F431" s="1" t="s">
        <v>378</v>
      </c>
      <c r="G431" s="1" t="s">
        <v>668</v>
      </c>
      <c r="H431" s="1" t="s">
        <v>176</v>
      </c>
    </row>
    <row r="432" spans="1:8" x14ac:dyDescent="0.25">
      <c r="A432" s="1" t="s">
        <v>172</v>
      </c>
      <c r="B432" s="2">
        <v>42490</v>
      </c>
      <c r="C432" s="1" t="s">
        <v>153</v>
      </c>
      <c r="D432" s="1" t="s">
        <v>81</v>
      </c>
      <c r="E432" s="1" t="s">
        <v>173</v>
      </c>
      <c r="F432" s="1" t="s">
        <v>190</v>
      </c>
      <c r="G432" s="1" t="s">
        <v>669</v>
      </c>
      <c r="H432" s="1" t="s">
        <v>176</v>
      </c>
    </row>
    <row r="433" spans="1:8" x14ac:dyDescent="0.25">
      <c r="A433" s="1" t="s">
        <v>172</v>
      </c>
      <c r="B433" s="2">
        <v>42641</v>
      </c>
      <c r="C433" s="1" t="s">
        <v>159</v>
      </c>
      <c r="D433" s="1" t="s">
        <v>75</v>
      </c>
      <c r="E433" s="1" t="s">
        <v>173</v>
      </c>
      <c r="F433" s="1" t="s">
        <v>303</v>
      </c>
      <c r="G433" s="1" t="s">
        <v>670</v>
      </c>
      <c r="H433" s="1" t="s">
        <v>176</v>
      </c>
    </row>
    <row r="434" spans="1:8" x14ac:dyDescent="0.25">
      <c r="A434" s="1" t="s">
        <v>172</v>
      </c>
      <c r="B434" s="2">
        <v>42568</v>
      </c>
      <c r="C434" s="1" t="s">
        <v>155</v>
      </c>
      <c r="D434" s="1" t="s">
        <v>105</v>
      </c>
      <c r="E434" s="1" t="s">
        <v>173</v>
      </c>
      <c r="F434" s="1" t="s">
        <v>217</v>
      </c>
      <c r="G434" s="1" t="s">
        <v>671</v>
      </c>
      <c r="H434" s="1" t="s">
        <v>176</v>
      </c>
    </row>
    <row r="435" spans="1:8" x14ac:dyDescent="0.25">
      <c r="A435" s="1" t="s">
        <v>172</v>
      </c>
      <c r="B435" s="2">
        <v>42429</v>
      </c>
      <c r="C435" s="1" t="s">
        <v>131</v>
      </c>
      <c r="D435" s="1" t="s">
        <v>75</v>
      </c>
      <c r="E435" s="1" t="s">
        <v>173</v>
      </c>
      <c r="F435" s="1" t="s">
        <v>174</v>
      </c>
      <c r="G435" s="1" t="s">
        <v>672</v>
      </c>
      <c r="H435" s="1" t="s">
        <v>176</v>
      </c>
    </row>
    <row r="436" spans="1:8" x14ac:dyDescent="0.25">
      <c r="A436" s="1" t="s">
        <v>172</v>
      </c>
      <c r="B436" s="2">
        <v>42495</v>
      </c>
      <c r="C436" s="1" t="s">
        <v>171</v>
      </c>
      <c r="D436" s="1" t="s">
        <v>75</v>
      </c>
      <c r="E436" s="1" t="s">
        <v>173</v>
      </c>
      <c r="F436" s="1" t="s">
        <v>180</v>
      </c>
      <c r="G436" s="1" t="s">
        <v>673</v>
      </c>
      <c r="H436" s="1" t="s">
        <v>176</v>
      </c>
    </row>
    <row r="437" spans="1:8" x14ac:dyDescent="0.25">
      <c r="A437" s="1" t="s">
        <v>172</v>
      </c>
      <c r="B437" s="2">
        <v>42704</v>
      </c>
      <c r="C437" s="1" t="s">
        <v>153</v>
      </c>
      <c r="D437" s="1" t="s">
        <v>81</v>
      </c>
      <c r="E437" s="1" t="s">
        <v>173</v>
      </c>
      <c r="F437" s="1" t="s">
        <v>190</v>
      </c>
      <c r="G437" s="1" t="s">
        <v>674</v>
      </c>
      <c r="H437" s="1" t="s">
        <v>176</v>
      </c>
    </row>
    <row r="438" spans="1:8" x14ac:dyDescent="0.25">
      <c r="A438" s="1" t="s">
        <v>172</v>
      </c>
      <c r="B438" s="2">
        <v>42551</v>
      </c>
      <c r="C438" s="1" t="s">
        <v>202</v>
      </c>
      <c r="D438" s="1" t="s">
        <v>81</v>
      </c>
      <c r="E438" s="1" t="s">
        <v>173</v>
      </c>
      <c r="F438" s="1" t="s">
        <v>203</v>
      </c>
      <c r="G438" s="1" t="s">
        <v>675</v>
      </c>
      <c r="H438" s="1" t="s">
        <v>176</v>
      </c>
    </row>
    <row r="439" spans="1:8" x14ac:dyDescent="0.25">
      <c r="A439" s="1" t="s">
        <v>172</v>
      </c>
      <c r="B439" s="2">
        <v>42490</v>
      </c>
      <c r="C439" s="1" t="s">
        <v>155</v>
      </c>
      <c r="D439" s="1" t="s">
        <v>105</v>
      </c>
      <c r="E439" s="1" t="s">
        <v>173</v>
      </c>
      <c r="F439" s="1" t="s">
        <v>217</v>
      </c>
      <c r="G439" s="1" t="s">
        <v>676</v>
      </c>
      <c r="H439" s="1" t="s">
        <v>176</v>
      </c>
    </row>
    <row r="440" spans="1:8" x14ac:dyDescent="0.25">
      <c r="A440" s="1" t="s">
        <v>172</v>
      </c>
      <c r="B440" s="2">
        <v>42735</v>
      </c>
      <c r="C440" s="1" t="s">
        <v>153</v>
      </c>
      <c r="D440" s="1" t="s">
        <v>81</v>
      </c>
      <c r="E440" s="1" t="s">
        <v>173</v>
      </c>
      <c r="F440" s="1" t="s">
        <v>190</v>
      </c>
      <c r="G440" s="1" t="s">
        <v>677</v>
      </c>
      <c r="H440" s="1" t="s">
        <v>176</v>
      </c>
    </row>
    <row r="441" spans="1:8" x14ac:dyDescent="0.25">
      <c r="A441" s="1" t="s">
        <v>172</v>
      </c>
      <c r="B441" s="2">
        <v>42722</v>
      </c>
      <c r="C441" s="1" t="s">
        <v>163</v>
      </c>
      <c r="D441" s="1" t="s">
        <v>75</v>
      </c>
      <c r="E441" s="1" t="s">
        <v>173</v>
      </c>
      <c r="F441" s="1" t="s">
        <v>220</v>
      </c>
      <c r="G441" s="1" t="s">
        <v>678</v>
      </c>
      <c r="H441" s="1" t="s">
        <v>176</v>
      </c>
    </row>
    <row r="442" spans="1:8" x14ac:dyDescent="0.25">
      <c r="A442" s="1" t="s">
        <v>172</v>
      </c>
      <c r="B442" s="2">
        <v>42490</v>
      </c>
      <c r="C442" s="1" t="s">
        <v>88</v>
      </c>
      <c r="D442" s="1" t="s">
        <v>75</v>
      </c>
      <c r="E442" s="1" t="s">
        <v>173</v>
      </c>
      <c r="F442" s="1" t="s">
        <v>230</v>
      </c>
      <c r="G442" s="1" t="s">
        <v>679</v>
      </c>
      <c r="H442" s="1" t="s">
        <v>176</v>
      </c>
    </row>
    <row r="443" spans="1:8" x14ac:dyDescent="0.25">
      <c r="A443" s="1" t="s">
        <v>172</v>
      </c>
      <c r="B443" s="2">
        <v>42533</v>
      </c>
      <c r="C443" s="1" t="s">
        <v>111</v>
      </c>
      <c r="D443" s="1" t="s">
        <v>84</v>
      </c>
      <c r="E443" s="1" t="s">
        <v>173</v>
      </c>
      <c r="F443" s="1" t="s">
        <v>182</v>
      </c>
      <c r="G443" s="1" t="s">
        <v>680</v>
      </c>
      <c r="H443" s="1" t="s">
        <v>176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RowHeight="15" x14ac:dyDescent="0.25"/>
  <cols>
    <col min="1" max="1" width="32.140625" bestFit="1" customWidth="1"/>
    <col min="2" max="2" width="21.5703125" bestFit="1" customWidth="1"/>
    <col min="3" max="3" width="19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 t="s">
        <v>73</v>
      </c>
      <c r="B2" s="1" t="s">
        <v>74</v>
      </c>
      <c r="C2" s="1" t="s">
        <v>75</v>
      </c>
      <c r="D2" s="1" t="s">
        <v>76</v>
      </c>
      <c r="E2" s="1" t="s">
        <v>77</v>
      </c>
      <c r="F2" s="1" t="s">
        <v>78</v>
      </c>
    </row>
    <row r="3" spans="1:6" x14ac:dyDescent="0.25">
      <c r="A3" s="1" t="s">
        <v>79</v>
      </c>
      <c r="B3" s="1" t="s">
        <v>80</v>
      </c>
      <c r="C3" s="1" t="s">
        <v>81</v>
      </c>
      <c r="D3" s="1" t="s">
        <v>76</v>
      </c>
      <c r="E3" s="1" t="s">
        <v>77</v>
      </c>
      <c r="F3" s="1" t="s">
        <v>78</v>
      </c>
    </row>
    <row r="4" spans="1:6" x14ac:dyDescent="0.25">
      <c r="A4" s="1" t="s">
        <v>82</v>
      </c>
      <c r="B4" s="1" t="s">
        <v>83</v>
      </c>
      <c r="C4" s="1" t="s">
        <v>84</v>
      </c>
      <c r="D4" s="1" t="s">
        <v>76</v>
      </c>
      <c r="E4" s="1" t="s">
        <v>77</v>
      </c>
      <c r="F4" s="1" t="s">
        <v>78</v>
      </c>
    </row>
    <row r="5" spans="1:6" x14ac:dyDescent="0.25">
      <c r="A5" s="1" t="s">
        <v>85</v>
      </c>
      <c r="B5" s="1" t="s">
        <v>86</v>
      </c>
      <c r="C5" s="1" t="s">
        <v>75</v>
      </c>
      <c r="D5" s="1" t="s">
        <v>76</v>
      </c>
      <c r="E5" s="1" t="s">
        <v>77</v>
      </c>
      <c r="F5" s="1" t="s">
        <v>78</v>
      </c>
    </row>
    <row r="6" spans="1:6" x14ac:dyDescent="0.25">
      <c r="A6" s="1" t="s">
        <v>87</v>
      </c>
      <c r="B6" s="1" t="s">
        <v>88</v>
      </c>
      <c r="C6" s="1" t="s">
        <v>75</v>
      </c>
      <c r="D6" s="1" t="s">
        <v>76</v>
      </c>
      <c r="E6" s="1" t="s">
        <v>77</v>
      </c>
      <c r="F6" s="1" t="s">
        <v>78</v>
      </c>
    </row>
    <row r="7" spans="1:6" x14ac:dyDescent="0.25">
      <c r="A7" s="1" t="s">
        <v>89</v>
      </c>
      <c r="B7" s="1" t="s">
        <v>90</v>
      </c>
      <c r="C7" s="1" t="s">
        <v>81</v>
      </c>
      <c r="D7" s="1" t="s">
        <v>76</v>
      </c>
      <c r="E7" s="1" t="s">
        <v>77</v>
      </c>
      <c r="F7" s="1" t="s">
        <v>78</v>
      </c>
    </row>
    <row r="8" spans="1:6" x14ac:dyDescent="0.25">
      <c r="A8" s="1" t="s">
        <v>91</v>
      </c>
      <c r="B8" s="1" t="s">
        <v>92</v>
      </c>
      <c r="C8" s="1" t="s">
        <v>81</v>
      </c>
      <c r="D8" s="1" t="s">
        <v>76</v>
      </c>
      <c r="E8" s="1" t="s">
        <v>77</v>
      </c>
      <c r="F8" s="1" t="s">
        <v>78</v>
      </c>
    </row>
    <row r="9" spans="1:6" x14ac:dyDescent="0.25">
      <c r="A9" s="1" t="s">
        <v>93</v>
      </c>
      <c r="B9" s="1" t="s">
        <v>94</v>
      </c>
      <c r="C9" s="1" t="s">
        <v>75</v>
      </c>
      <c r="D9" s="1" t="s">
        <v>76</v>
      </c>
      <c r="E9" s="1" t="s">
        <v>77</v>
      </c>
      <c r="F9" s="1" t="s">
        <v>78</v>
      </c>
    </row>
    <row r="10" spans="1:6" x14ac:dyDescent="0.25">
      <c r="A10" s="1" t="s">
        <v>95</v>
      </c>
      <c r="B10" s="1" t="s">
        <v>96</v>
      </c>
      <c r="C10" s="1" t="s">
        <v>75</v>
      </c>
      <c r="D10" s="1" t="s">
        <v>76</v>
      </c>
      <c r="E10" s="1" t="s">
        <v>77</v>
      </c>
      <c r="F10" s="1" t="s">
        <v>78</v>
      </c>
    </row>
    <row r="11" spans="1:6" x14ac:dyDescent="0.25">
      <c r="A11" s="1" t="s">
        <v>97</v>
      </c>
      <c r="B11" s="1" t="s">
        <v>98</v>
      </c>
      <c r="C11" s="1" t="s">
        <v>75</v>
      </c>
      <c r="D11" s="1" t="s">
        <v>76</v>
      </c>
      <c r="E11" s="1" t="s">
        <v>77</v>
      </c>
      <c r="F11" s="1" t="s">
        <v>78</v>
      </c>
    </row>
    <row r="12" spans="1:6" x14ac:dyDescent="0.25">
      <c r="A12" s="1" t="s">
        <v>99</v>
      </c>
      <c r="B12" s="1" t="s">
        <v>100</v>
      </c>
      <c r="C12" s="1" t="s">
        <v>81</v>
      </c>
      <c r="D12" s="1" t="s">
        <v>76</v>
      </c>
      <c r="E12" s="1" t="s">
        <v>77</v>
      </c>
      <c r="F12" s="1" t="s">
        <v>78</v>
      </c>
    </row>
    <row r="13" spans="1:6" x14ac:dyDescent="0.25">
      <c r="A13" s="1" t="s">
        <v>101</v>
      </c>
      <c r="B13" s="1" t="s">
        <v>102</v>
      </c>
      <c r="C13" s="1" t="s">
        <v>84</v>
      </c>
      <c r="D13" s="1" t="s">
        <v>76</v>
      </c>
      <c r="E13" s="1" t="s">
        <v>77</v>
      </c>
      <c r="F13" s="1" t="s">
        <v>78</v>
      </c>
    </row>
    <row r="14" spans="1:6" x14ac:dyDescent="0.25">
      <c r="A14" s="1" t="s">
        <v>103</v>
      </c>
      <c r="B14" s="1" t="s">
        <v>104</v>
      </c>
      <c r="C14" s="1" t="s">
        <v>105</v>
      </c>
      <c r="D14" s="1" t="s">
        <v>76</v>
      </c>
      <c r="E14" s="1" t="s">
        <v>77</v>
      </c>
      <c r="F14" s="1" t="s">
        <v>78</v>
      </c>
    </row>
    <row r="15" spans="1:6" x14ac:dyDescent="0.25">
      <c r="A15" s="1" t="s">
        <v>106</v>
      </c>
      <c r="B15" s="1" t="s">
        <v>107</v>
      </c>
      <c r="C15" s="1" t="s">
        <v>81</v>
      </c>
      <c r="D15" s="1" t="s">
        <v>76</v>
      </c>
      <c r="E15" s="1" t="s">
        <v>77</v>
      </c>
      <c r="F15" s="1" t="s">
        <v>78</v>
      </c>
    </row>
    <row r="16" spans="1:6" x14ac:dyDescent="0.25">
      <c r="A16" s="1" t="s">
        <v>108</v>
      </c>
      <c r="B16" s="1" t="s">
        <v>109</v>
      </c>
      <c r="C16" s="1" t="s">
        <v>81</v>
      </c>
      <c r="D16" s="1" t="s">
        <v>76</v>
      </c>
      <c r="E16" s="1" t="s">
        <v>77</v>
      </c>
      <c r="F16" s="1" t="s">
        <v>78</v>
      </c>
    </row>
    <row r="17" spans="1:6" x14ac:dyDescent="0.25">
      <c r="A17" s="1" t="s">
        <v>110</v>
      </c>
      <c r="B17" s="1" t="s">
        <v>111</v>
      </c>
      <c r="C17" s="1" t="s">
        <v>84</v>
      </c>
      <c r="D17" s="1" t="s">
        <v>76</v>
      </c>
      <c r="E17" s="1" t="s">
        <v>77</v>
      </c>
      <c r="F17" s="1" t="s">
        <v>78</v>
      </c>
    </row>
    <row r="18" spans="1:6" x14ac:dyDescent="0.25">
      <c r="A18" s="1" t="s">
        <v>112</v>
      </c>
      <c r="B18" s="1" t="s">
        <v>113</v>
      </c>
      <c r="C18" s="1" t="s">
        <v>75</v>
      </c>
      <c r="D18" s="1" t="s">
        <v>76</v>
      </c>
      <c r="E18" s="1" t="s">
        <v>77</v>
      </c>
      <c r="F18" s="1" t="s">
        <v>78</v>
      </c>
    </row>
    <row r="19" spans="1:6" x14ac:dyDescent="0.25">
      <c r="A19" s="1" t="s">
        <v>114</v>
      </c>
      <c r="B19" s="1" t="s">
        <v>115</v>
      </c>
      <c r="C19" s="1" t="s">
        <v>81</v>
      </c>
      <c r="D19" s="1" t="s">
        <v>76</v>
      </c>
      <c r="E19" s="1" t="s">
        <v>77</v>
      </c>
      <c r="F19" s="1" t="s">
        <v>78</v>
      </c>
    </row>
    <row r="20" spans="1:6" x14ac:dyDescent="0.25">
      <c r="A20" s="1" t="s">
        <v>116</v>
      </c>
      <c r="B20" s="1" t="s">
        <v>117</v>
      </c>
      <c r="C20" s="1" t="s">
        <v>81</v>
      </c>
      <c r="D20" s="1" t="s">
        <v>76</v>
      </c>
      <c r="E20" s="1" t="s">
        <v>77</v>
      </c>
      <c r="F20" s="1" t="s">
        <v>78</v>
      </c>
    </row>
    <row r="21" spans="1:6" x14ac:dyDescent="0.25">
      <c r="A21" s="1" t="s">
        <v>118</v>
      </c>
      <c r="B21" s="1" t="s">
        <v>119</v>
      </c>
      <c r="C21" s="1" t="s">
        <v>105</v>
      </c>
      <c r="D21" s="1" t="s">
        <v>76</v>
      </c>
      <c r="E21" s="1" t="s">
        <v>77</v>
      </c>
      <c r="F21" s="1" t="s">
        <v>78</v>
      </c>
    </row>
    <row r="22" spans="1:6" x14ac:dyDescent="0.25">
      <c r="A22" s="1" t="s">
        <v>120</v>
      </c>
      <c r="B22" s="1" t="s">
        <v>121</v>
      </c>
      <c r="C22" s="1" t="s">
        <v>84</v>
      </c>
      <c r="D22" s="1" t="s">
        <v>76</v>
      </c>
      <c r="E22" s="1" t="s">
        <v>77</v>
      </c>
      <c r="F22" s="1" t="s">
        <v>78</v>
      </c>
    </row>
    <row r="23" spans="1:6" x14ac:dyDescent="0.25">
      <c r="A23" s="1" t="s">
        <v>122</v>
      </c>
      <c r="B23" s="1" t="s">
        <v>123</v>
      </c>
      <c r="C23" s="1" t="s">
        <v>81</v>
      </c>
      <c r="D23" s="1" t="s">
        <v>76</v>
      </c>
      <c r="E23" s="1" t="s">
        <v>77</v>
      </c>
      <c r="F23" s="1" t="s">
        <v>78</v>
      </c>
    </row>
    <row r="24" spans="1:6" x14ac:dyDescent="0.25">
      <c r="A24" s="1" t="s">
        <v>124</v>
      </c>
      <c r="B24" s="1" t="s">
        <v>125</v>
      </c>
      <c r="C24" s="1" t="s">
        <v>105</v>
      </c>
      <c r="D24" s="1" t="s">
        <v>76</v>
      </c>
      <c r="E24" s="1" t="s">
        <v>77</v>
      </c>
      <c r="F24" s="1" t="s">
        <v>78</v>
      </c>
    </row>
    <row r="25" spans="1:6" x14ac:dyDescent="0.25">
      <c r="A25" s="1" t="s">
        <v>126</v>
      </c>
      <c r="B25" s="1" t="s">
        <v>127</v>
      </c>
      <c r="C25" s="1" t="s">
        <v>105</v>
      </c>
      <c r="D25" s="1" t="s">
        <v>76</v>
      </c>
      <c r="E25" s="1" t="s">
        <v>77</v>
      </c>
      <c r="F25" s="1" t="s">
        <v>78</v>
      </c>
    </row>
    <row r="26" spans="1:6" x14ac:dyDescent="0.25">
      <c r="A26" s="1" t="s">
        <v>128</v>
      </c>
      <c r="B26" s="1" t="s">
        <v>129</v>
      </c>
      <c r="C26" s="1" t="s">
        <v>105</v>
      </c>
      <c r="D26" s="1" t="s">
        <v>76</v>
      </c>
      <c r="E26" s="1" t="s">
        <v>77</v>
      </c>
      <c r="F26" s="1" t="s">
        <v>78</v>
      </c>
    </row>
    <row r="27" spans="1:6" x14ac:dyDescent="0.25">
      <c r="A27" s="1" t="s">
        <v>130</v>
      </c>
      <c r="B27" s="1" t="s">
        <v>131</v>
      </c>
      <c r="C27" s="1" t="s">
        <v>75</v>
      </c>
      <c r="D27" s="1" t="s">
        <v>76</v>
      </c>
      <c r="E27" s="1" t="s">
        <v>77</v>
      </c>
      <c r="F27" s="1" t="s">
        <v>78</v>
      </c>
    </row>
    <row r="28" spans="1:6" x14ac:dyDescent="0.25">
      <c r="A28" s="1" t="s">
        <v>132</v>
      </c>
      <c r="B28" s="1" t="s">
        <v>133</v>
      </c>
      <c r="C28" s="1" t="s">
        <v>75</v>
      </c>
      <c r="D28" s="1" t="s">
        <v>76</v>
      </c>
      <c r="E28" s="1" t="s">
        <v>77</v>
      </c>
      <c r="F28" s="1" t="s">
        <v>78</v>
      </c>
    </row>
    <row r="29" spans="1:6" x14ac:dyDescent="0.25">
      <c r="A29" s="1" t="s">
        <v>134</v>
      </c>
      <c r="B29" s="1" t="s">
        <v>135</v>
      </c>
      <c r="C29" s="1" t="s">
        <v>105</v>
      </c>
      <c r="D29" s="1" t="s">
        <v>76</v>
      </c>
      <c r="E29" s="1" t="s">
        <v>77</v>
      </c>
      <c r="F29" s="1" t="s">
        <v>78</v>
      </c>
    </row>
    <row r="30" spans="1:6" x14ac:dyDescent="0.25">
      <c r="A30" s="1" t="s">
        <v>136</v>
      </c>
      <c r="B30" s="1" t="s">
        <v>137</v>
      </c>
      <c r="C30" s="1" t="s">
        <v>81</v>
      </c>
      <c r="D30" s="1" t="s">
        <v>76</v>
      </c>
      <c r="E30" s="1" t="s">
        <v>77</v>
      </c>
      <c r="F30" s="1" t="s">
        <v>78</v>
      </c>
    </row>
    <row r="31" spans="1:6" x14ac:dyDescent="0.25">
      <c r="A31" s="1" t="s">
        <v>138</v>
      </c>
      <c r="B31" s="1" t="s">
        <v>139</v>
      </c>
      <c r="C31" s="1" t="s">
        <v>75</v>
      </c>
      <c r="D31" s="1" t="s">
        <v>76</v>
      </c>
      <c r="E31" s="1" t="s">
        <v>77</v>
      </c>
      <c r="F31" s="1" t="s">
        <v>78</v>
      </c>
    </row>
    <row r="32" spans="1:6" x14ac:dyDescent="0.25">
      <c r="A32" s="1" t="s">
        <v>140</v>
      </c>
      <c r="B32" s="1" t="s">
        <v>141</v>
      </c>
      <c r="C32" s="1" t="s">
        <v>75</v>
      </c>
      <c r="D32" s="1" t="s">
        <v>76</v>
      </c>
      <c r="E32" s="1" t="s">
        <v>77</v>
      </c>
      <c r="F32" s="1" t="s">
        <v>78</v>
      </c>
    </row>
    <row r="33" spans="1:6" x14ac:dyDescent="0.25">
      <c r="A33" s="1" t="s">
        <v>142</v>
      </c>
      <c r="B33" s="1" t="s">
        <v>143</v>
      </c>
      <c r="C33" s="1" t="s">
        <v>84</v>
      </c>
      <c r="D33" s="1" t="s">
        <v>76</v>
      </c>
      <c r="E33" s="1" t="s">
        <v>77</v>
      </c>
      <c r="F33" s="1" t="s">
        <v>78</v>
      </c>
    </row>
    <row r="34" spans="1:6" x14ac:dyDescent="0.25">
      <c r="A34" s="1" t="s">
        <v>144</v>
      </c>
      <c r="B34" s="1" t="s">
        <v>145</v>
      </c>
      <c r="C34" s="1" t="s">
        <v>84</v>
      </c>
      <c r="D34" s="1" t="s">
        <v>76</v>
      </c>
      <c r="E34" s="1" t="s">
        <v>77</v>
      </c>
      <c r="F34" s="1" t="s">
        <v>78</v>
      </c>
    </row>
    <row r="35" spans="1:6" x14ac:dyDescent="0.25">
      <c r="A35" s="1" t="s">
        <v>146</v>
      </c>
      <c r="B35" s="1" t="s">
        <v>147</v>
      </c>
      <c r="C35" s="1" t="s">
        <v>75</v>
      </c>
      <c r="D35" s="1" t="s">
        <v>76</v>
      </c>
      <c r="E35" s="1" t="s">
        <v>77</v>
      </c>
      <c r="F35" s="1" t="s">
        <v>78</v>
      </c>
    </row>
    <row r="36" spans="1:6" x14ac:dyDescent="0.25">
      <c r="A36" s="1" t="s">
        <v>148</v>
      </c>
      <c r="B36" s="1" t="s">
        <v>149</v>
      </c>
      <c r="C36" s="1" t="s">
        <v>75</v>
      </c>
      <c r="D36" s="1" t="s">
        <v>76</v>
      </c>
      <c r="E36" s="1" t="s">
        <v>77</v>
      </c>
      <c r="F36" s="1" t="s">
        <v>78</v>
      </c>
    </row>
    <row r="37" spans="1:6" x14ac:dyDescent="0.25">
      <c r="A37" s="1" t="s">
        <v>150</v>
      </c>
      <c r="B37" s="1" t="s">
        <v>151</v>
      </c>
      <c r="C37" s="1" t="s">
        <v>105</v>
      </c>
      <c r="D37" s="1" t="s">
        <v>76</v>
      </c>
      <c r="E37" s="1" t="s">
        <v>77</v>
      </c>
      <c r="F37" s="1" t="s">
        <v>78</v>
      </c>
    </row>
    <row r="38" spans="1:6" x14ac:dyDescent="0.25">
      <c r="A38" s="1" t="s">
        <v>152</v>
      </c>
      <c r="B38" s="1" t="s">
        <v>153</v>
      </c>
      <c r="C38" s="1" t="s">
        <v>81</v>
      </c>
      <c r="D38" s="1" t="s">
        <v>76</v>
      </c>
      <c r="E38" s="1" t="s">
        <v>77</v>
      </c>
      <c r="F38" s="1" t="s">
        <v>78</v>
      </c>
    </row>
    <row r="39" spans="1:6" x14ac:dyDescent="0.25">
      <c r="A39" s="1" t="s">
        <v>154</v>
      </c>
      <c r="B39" s="1" t="s">
        <v>155</v>
      </c>
      <c r="C39" s="1" t="s">
        <v>105</v>
      </c>
      <c r="D39" s="1" t="s">
        <v>76</v>
      </c>
      <c r="E39" s="1" t="s">
        <v>77</v>
      </c>
      <c r="F39" s="1" t="s">
        <v>78</v>
      </c>
    </row>
    <row r="40" spans="1:6" x14ac:dyDescent="0.25">
      <c r="A40" s="1" t="s">
        <v>156</v>
      </c>
      <c r="B40" s="1" t="s">
        <v>157</v>
      </c>
      <c r="C40" s="1" t="s">
        <v>81</v>
      </c>
      <c r="D40" s="1" t="s">
        <v>76</v>
      </c>
      <c r="E40" s="1" t="s">
        <v>77</v>
      </c>
      <c r="F40" s="1" t="s">
        <v>78</v>
      </c>
    </row>
    <row r="41" spans="1:6" x14ac:dyDescent="0.25">
      <c r="A41" s="1" t="s">
        <v>158</v>
      </c>
      <c r="B41" s="1" t="s">
        <v>159</v>
      </c>
      <c r="C41" s="1" t="s">
        <v>75</v>
      </c>
      <c r="D41" s="1" t="s">
        <v>76</v>
      </c>
      <c r="E41" s="1" t="s">
        <v>77</v>
      </c>
      <c r="F41" s="1" t="s">
        <v>78</v>
      </c>
    </row>
    <row r="42" spans="1:6" x14ac:dyDescent="0.25">
      <c r="A42" s="1" t="s">
        <v>160</v>
      </c>
      <c r="B42" s="1" t="s">
        <v>161</v>
      </c>
      <c r="C42" s="1" t="s">
        <v>81</v>
      </c>
      <c r="D42" s="1" t="s">
        <v>76</v>
      </c>
      <c r="E42" s="1" t="s">
        <v>77</v>
      </c>
      <c r="F42" s="1" t="s">
        <v>78</v>
      </c>
    </row>
    <row r="43" spans="1:6" x14ac:dyDescent="0.25">
      <c r="A43" s="1" t="s">
        <v>162</v>
      </c>
      <c r="B43" s="1" t="s">
        <v>163</v>
      </c>
      <c r="C43" s="1" t="s">
        <v>75</v>
      </c>
      <c r="D43" s="1" t="s">
        <v>76</v>
      </c>
      <c r="E43" s="1" t="s">
        <v>77</v>
      </c>
      <c r="F43" s="1" t="s">
        <v>78</v>
      </c>
    </row>
    <row r="44" spans="1:6" x14ac:dyDescent="0.25">
      <c r="A44" s="1" t="s">
        <v>164</v>
      </c>
      <c r="B44" s="1" t="s">
        <v>165</v>
      </c>
      <c r="C44" s="1" t="s">
        <v>75</v>
      </c>
      <c r="D44" s="1" t="s">
        <v>76</v>
      </c>
      <c r="E44" s="1" t="s">
        <v>77</v>
      </c>
      <c r="F44" s="1" t="s">
        <v>78</v>
      </c>
    </row>
    <row r="45" spans="1:6" x14ac:dyDescent="0.25">
      <c r="A45" s="1" t="s">
        <v>166</v>
      </c>
      <c r="B45" s="1" t="s">
        <v>167</v>
      </c>
      <c r="C45" s="1" t="s">
        <v>105</v>
      </c>
      <c r="D45" s="1" t="s">
        <v>76</v>
      </c>
      <c r="E45" s="1" t="s">
        <v>77</v>
      </c>
      <c r="F45" s="1" t="s">
        <v>78</v>
      </c>
    </row>
    <row r="46" spans="1:6" x14ac:dyDescent="0.25">
      <c r="A46" s="1" t="s">
        <v>168</v>
      </c>
      <c r="B46" s="1" t="s">
        <v>169</v>
      </c>
      <c r="C46" s="1" t="s">
        <v>81</v>
      </c>
      <c r="D46" s="1" t="s">
        <v>76</v>
      </c>
      <c r="E46" s="1" t="s">
        <v>77</v>
      </c>
      <c r="F46" s="1" t="s">
        <v>78</v>
      </c>
    </row>
    <row r="47" spans="1:6" x14ac:dyDescent="0.25">
      <c r="A47" s="1" t="s">
        <v>170</v>
      </c>
      <c r="B47" s="1" t="s">
        <v>171</v>
      </c>
      <c r="C47" s="1" t="s">
        <v>75</v>
      </c>
      <c r="D47" s="1" t="s">
        <v>76</v>
      </c>
      <c r="E47" s="1" t="s">
        <v>77</v>
      </c>
      <c r="F47" s="1" t="s">
        <v>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Summary_Hidden</vt:lpstr>
      <vt:lpstr>New Sell Line</vt:lpstr>
      <vt:lpstr>New Opportunity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2017-02-28T20:07:26Z</dcterms:modified>
</cp:coreProperties>
</file>