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Index Plot" sheetId="1" state="visible" r:id="rId2"/>
    <sheet name="PE (CAPE) Plot" sheetId="2" state="visible" r:id="rId3"/>
    <sheet name="Data" sheetId="3" state="visible" r:id="rId4"/>
  </sheets>
  <definedNames>
    <definedName function="false" hidden="false" name="Excel_BuiltIn_Print_Area" vbProcedure="false">Data!$A$1546:$K$1557</definedName>
    <definedName function="false" hidden="false" name="Print_Area_MI" vbProcedure="false">Data!$A$1546:$K$1557</definedName>
    <definedName function="false" hidden="false" name="_Regression_Int" vbProcedure="false">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<sst xmlns="http://schemas.openxmlformats.org/spreadsheetml/2006/main" count="155" uniqueCount="29">
  <si>
    <t>Stock Market Data Used in "Irrational Exuberance" Princeton University Press, 2000, 2005, 2015, updated</t>
  </si>
  <si>
    <t>Cyclically</t>
  </si>
  <si>
    <t>Robert J. Shiller </t>
  </si>
  <si>
    <t>Adjusted</t>
  </si>
  <si>
    <t>Price</t>
  </si>
  <si>
    <t>  Consumer</t>
  </si>
  <si>
    <t>Earnings</t>
  </si>
  <si>
    <t>S&amp;P</t>
  </si>
  <si>
    <t>Long</t>
  </si>
  <si>
    <t>Ratio</t>
  </si>
  <si>
    <t>Comp.</t>
  </si>
  <si>
    <t>Dividend</t>
  </si>
  <si>
    <t>Index</t>
  </si>
  <si>
    <t>Date  </t>
  </si>
  <si>
    <t>Interest</t>
  </si>
  <si>
    <t>Real</t>
  </si>
  <si>
    <t>P/E10 or</t>
  </si>
  <si>
    <t>Date</t>
  </si>
  <si>
    <t>P</t>
  </si>
  <si>
    <t>D</t>
  </si>
  <si>
    <t>E</t>
  </si>
  <si>
    <t>CPI</t>
  </si>
  <si>
    <t>Fraction</t>
  </si>
  <si>
    <t>Rate GS10</t>
  </si>
  <si>
    <t>CAPE</t>
  </si>
  <si>
    <t>NA</t>
  </si>
  <si>
    <t>Mar 2019 P is Mar 5 value</t>
  </si>
  <si>
    <t>Feb-Mar 2019 cpi estsimated</t>
  </si>
  <si>
    <t>Mar 2019 GS10 is March 4 value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</si>
</sst>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25">
    <font>
      <sz val="10"/>
      <name val="Courier New"/>
      <family val="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6"/>
      <color rgb="FF000000"/>
      <name val="Times New Roman"/>
      <family val="2"/>
    </font>
    <font>
      <sz val="14"/>
      <color rgb="FF000000"/>
      <name val="Times New Roman"/>
      <family val="2"/>
    </font>
    <font>
      <sz val="16"/>
      <color rgb="FF3366FF"/>
      <name val="Times New Roman"/>
      <family val="2"/>
    </font>
    <font>
      <sz val="10"/>
      <color rgb="FF000000"/>
      <name val="Arial"/>
      <family val="2"/>
    </font>
    <font>
      <sz val="14"/>
      <color rgb="FF333399"/>
      <name val="Times New Roman"/>
      <family val="2"/>
    </font>
    <font>
      <sz val="16"/>
      <color rgb="FF00FF00"/>
      <name val="Times New Roman"/>
      <family val="2"/>
    </font>
    <font>
      <sz val="16"/>
      <color rgb="FF3366FF"/>
      <name val="Times New Roman"/>
      <family val="1"/>
    </font>
    <font>
      <sz val="16"/>
      <color rgb="FF00FF00"/>
      <name val="Times New Roman"/>
      <family val="1"/>
    </font>
    <font>
      <sz val="16"/>
      <color rgb="FF000000"/>
      <name val="Times New Roman"/>
      <family val="1"/>
    </font>
    <font>
      <sz val="18.25"/>
      <color rgb="FF000000"/>
      <name val="Times New Roman"/>
      <family val="1"/>
    </font>
    <font>
      <sz val="14"/>
      <color rgb="FF333399"/>
      <name val="Calibri"/>
      <family val="2"/>
    </font>
    <font>
      <sz val="16"/>
      <color rgb="FF000000"/>
      <name val="Calibri"/>
      <family val="2"/>
    </font>
    <font>
      <sz val="16"/>
      <color rgb="FF333399"/>
      <name val="Calibri"/>
      <family val="2"/>
    </font>
    <font>
      <b val="true"/>
      <sz val="16"/>
      <color rgb="FF333399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 val="true"/>
      <sz val="16"/>
      <color rgb="FFFF0000"/>
      <name val="Calibri"/>
      <family val="2"/>
    </font>
    <font>
      <b val="true"/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38046564452016"/>
          <c:y val="0.0130562216893152"/>
          <c:w val="0.875638841567291"/>
          <c:h val="0.836664002131628"/>
        </c:manualLayout>
      </c:layout>
      <c:scatterChart>
        <c:scatterStyle val="line"/>
        <c:varyColors val="0"/>
        <c:ser>
          <c:idx val="0"/>
          <c:order val="0"/>
          <c:tx>
            <c:strRef>
              <c:f>"Real Price"</c:f>
              <c:strCache>
                <c:ptCount val="1"/>
                <c:pt idx="0">
                  <c:v>Real Price</c:v>
                </c:pt>
              </c:strCache>
            </c:strRef>
          </c:tx>
          <c:spPr>
            <a:solidFill>
              <a:srgbClr val="0066cc"/>
            </a:solidFill>
            <a:ln w="252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Data!$F$9:$F$1790</c:f>
              <c:numCache>
                <c:formatCode>General</c:formatCode>
                <c:ptCount val="1782"/>
                <c:pt idx="0">
                  <c:v>1871.04166666667</c:v>
                </c:pt>
                <c:pt idx="1">
                  <c:v>1871.125</c:v>
                </c:pt>
                <c:pt idx="2">
                  <c:v>1871.20833333333</c:v>
                </c:pt>
                <c:pt idx="3">
                  <c:v>1871.29166666667</c:v>
                </c:pt>
                <c:pt idx="4">
                  <c:v>1871.375</c:v>
                </c:pt>
                <c:pt idx="5">
                  <c:v>1871.45833333333</c:v>
                </c:pt>
                <c:pt idx="6">
                  <c:v>1871.54166666667</c:v>
                </c:pt>
                <c:pt idx="7">
                  <c:v>1871.625</c:v>
                </c:pt>
                <c:pt idx="8">
                  <c:v>1871.70833333333</c:v>
                </c:pt>
                <c:pt idx="9">
                  <c:v>1871.79166666667</c:v>
                </c:pt>
                <c:pt idx="10">
                  <c:v>1871.875</c:v>
                </c:pt>
                <c:pt idx="11">
                  <c:v>1871.95833333333</c:v>
                </c:pt>
                <c:pt idx="12">
                  <c:v>1872.04166666667</c:v>
                </c:pt>
                <c:pt idx="13">
                  <c:v>1872.125</c:v>
                </c:pt>
                <c:pt idx="14">
                  <c:v>1872.20833333333</c:v>
                </c:pt>
                <c:pt idx="15">
                  <c:v>1872.29166666667</c:v>
                </c:pt>
                <c:pt idx="16">
                  <c:v>1872.375</c:v>
                </c:pt>
                <c:pt idx="17">
                  <c:v>1872.45833333333</c:v>
                </c:pt>
                <c:pt idx="18">
                  <c:v>1872.54166666667</c:v>
                </c:pt>
                <c:pt idx="19">
                  <c:v>1872.625</c:v>
                </c:pt>
                <c:pt idx="20">
                  <c:v>1872.70833333333</c:v>
                </c:pt>
                <c:pt idx="21">
                  <c:v>1872.79166666667</c:v>
                </c:pt>
                <c:pt idx="22">
                  <c:v>1872.875</c:v>
                </c:pt>
                <c:pt idx="23">
                  <c:v>1872.95833333333</c:v>
                </c:pt>
                <c:pt idx="24">
                  <c:v>1873.04166666667</c:v>
                </c:pt>
                <c:pt idx="25">
                  <c:v>1873.125</c:v>
                </c:pt>
                <c:pt idx="26">
                  <c:v>1873.20833333333</c:v>
                </c:pt>
                <c:pt idx="27">
                  <c:v>1873.29166666666</c:v>
                </c:pt>
                <c:pt idx="28">
                  <c:v>1873.375</c:v>
                </c:pt>
                <c:pt idx="29">
                  <c:v>1873.45833333333</c:v>
                </c:pt>
                <c:pt idx="30">
                  <c:v>1873.54166666666</c:v>
                </c:pt>
                <c:pt idx="31">
                  <c:v>1873.625</c:v>
                </c:pt>
                <c:pt idx="32">
                  <c:v>1873.70833333333</c:v>
                </c:pt>
                <c:pt idx="33">
                  <c:v>1873.79166666666</c:v>
                </c:pt>
                <c:pt idx="34">
                  <c:v>1873.875</c:v>
                </c:pt>
                <c:pt idx="35">
                  <c:v>1873.95833333333</c:v>
                </c:pt>
                <c:pt idx="36">
                  <c:v>1874.04166666666</c:v>
                </c:pt>
                <c:pt idx="37">
                  <c:v>1874.125</c:v>
                </c:pt>
                <c:pt idx="38">
                  <c:v>1874.20833333333</c:v>
                </c:pt>
                <c:pt idx="39">
                  <c:v>1874.29166666666</c:v>
                </c:pt>
                <c:pt idx="40">
                  <c:v>1874.375</c:v>
                </c:pt>
                <c:pt idx="41">
                  <c:v>1874.45833333333</c:v>
                </c:pt>
                <c:pt idx="42">
                  <c:v>1874.54166666666</c:v>
                </c:pt>
                <c:pt idx="43">
                  <c:v>1874.625</c:v>
                </c:pt>
                <c:pt idx="44">
                  <c:v>1874.70833333333</c:v>
                </c:pt>
                <c:pt idx="45">
                  <c:v>1874.79166666666</c:v>
                </c:pt>
                <c:pt idx="46">
                  <c:v>1874.875</c:v>
                </c:pt>
                <c:pt idx="47">
                  <c:v>1874.95833333333</c:v>
                </c:pt>
                <c:pt idx="48">
                  <c:v>1875.04166666666</c:v>
                </c:pt>
                <c:pt idx="49">
                  <c:v>1875.125</c:v>
                </c:pt>
                <c:pt idx="50">
                  <c:v>1875.20833333333</c:v>
                </c:pt>
                <c:pt idx="51">
                  <c:v>1875.29166666666</c:v>
                </c:pt>
                <c:pt idx="52">
                  <c:v>1875.375</c:v>
                </c:pt>
                <c:pt idx="53">
                  <c:v>1875.45833333333</c:v>
                </c:pt>
                <c:pt idx="54">
                  <c:v>1875.54166666666</c:v>
                </c:pt>
                <c:pt idx="55">
                  <c:v>1875.625</c:v>
                </c:pt>
                <c:pt idx="56">
                  <c:v>1875.70833333333</c:v>
                </c:pt>
                <c:pt idx="57">
                  <c:v>1875.79166666666</c:v>
                </c:pt>
                <c:pt idx="58">
                  <c:v>1875.875</c:v>
                </c:pt>
                <c:pt idx="59">
                  <c:v>1875.95833333333</c:v>
                </c:pt>
                <c:pt idx="60">
                  <c:v>1876.04166666666</c:v>
                </c:pt>
                <c:pt idx="61">
                  <c:v>1876.125</c:v>
                </c:pt>
                <c:pt idx="62">
                  <c:v>1876.20833333333</c:v>
                </c:pt>
                <c:pt idx="63">
                  <c:v>1876.29166666666</c:v>
                </c:pt>
                <c:pt idx="64">
                  <c:v>1876.375</c:v>
                </c:pt>
                <c:pt idx="65">
                  <c:v>1876.45833333333</c:v>
                </c:pt>
                <c:pt idx="66">
                  <c:v>1876.54166666666</c:v>
                </c:pt>
                <c:pt idx="67">
                  <c:v>1876.625</c:v>
                </c:pt>
                <c:pt idx="68">
                  <c:v>1876.70833333333</c:v>
                </c:pt>
                <c:pt idx="69">
                  <c:v>1876.79166666666</c:v>
                </c:pt>
                <c:pt idx="70">
                  <c:v>1876.87499999999</c:v>
                </c:pt>
                <c:pt idx="71">
                  <c:v>1876.95833333333</c:v>
                </c:pt>
                <c:pt idx="72">
                  <c:v>1877.04166666666</c:v>
                </c:pt>
                <c:pt idx="73">
                  <c:v>1877.12499999999</c:v>
                </c:pt>
                <c:pt idx="74">
                  <c:v>1877.20833333333</c:v>
                </c:pt>
                <c:pt idx="75">
                  <c:v>1877.29166666666</c:v>
                </c:pt>
                <c:pt idx="76">
                  <c:v>1877.37499999999</c:v>
                </c:pt>
                <c:pt idx="77">
                  <c:v>1877.45833333333</c:v>
                </c:pt>
                <c:pt idx="78">
                  <c:v>1877.54166666666</c:v>
                </c:pt>
                <c:pt idx="79">
                  <c:v>1877.62499999999</c:v>
                </c:pt>
                <c:pt idx="80">
                  <c:v>1877.70833333333</c:v>
                </c:pt>
                <c:pt idx="81">
                  <c:v>1877.79166666666</c:v>
                </c:pt>
                <c:pt idx="82">
                  <c:v>1877.87499999999</c:v>
                </c:pt>
                <c:pt idx="83">
                  <c:v>1877.95833333333</c:v>
                </c:pt>
                <c:pt idx="84">
                  <c:v>1878.04166666666</c:v>
                </c:pt>
                <c:pt idx="85">
                  <c:v>1878.12499999999</c:v>
                </c:pt>
                <c:pt idx="86">
                  <c:v>1878.20833333333</c:v>
                </c:pt>
                <c:pt idx="87">
                  <c:v>1878.29166666666</c:v>
                </c:pt>
                <c:pt idx="88">
                  <c:v>1878.37499999999</c:v>
                </c:pt>
                <c:pt idx="89">
                  <c:v>1878.45833333333</c:v>
                </c:pt>
                <c:pt idx="90">
                  <c:v>1878.54166666666</c:v>
                </c:pt>
                <c:pt idx="91">
                  <c:v>1878.62499999999</c:v>
                </c:pt>
                <c:pt idx="92">
                  <c:v>1878.70833333333</c:v>
                </c:pt>
                <c:pt idx="93">
                  <c:v>1878.79166666666</c:v>
                </c:pt>
                <c:pt idx="94">
                  <c:v>1878.87499999999</c:v>
                </c:pt>
                <c:pt idx="95">
                  <c:v>1878.95833333333</c:v>
                </c:pt>
                <c:pt idx="96">
                  <c:v>1879.04166666666</c:v>
                </c:pt>
                <c:pt idx="97">
                  <c:v>1879.12499999999</c:v>
                </c:pt>
                <c:pt idx="98">
                  <c:v>1879.20833333333</c:v>
                </c:pt>
                <c:pt idx="99">
                  <c:v>1879.29166666666</c:v>
                </c:pt>
                <c:pt idx="100">
                  <c:v>1879.37499999999</c:v>
                </c:pt>
                <c:pt idx="101">
                  <c:v>1879.45833333333</c:v>
                </c:pt>
                <c:pt idx="102">
                  <c:v>1879.54166666666</c:v>
                </c:pt>
                <c:pt idx="103">
                  <c:v>1879.62499999999</c:v>
                </c:pt>
                <c:pt idx="104">
                  <c:v>1879.70833333333</c:v>
                </c:pt>
                <c:pt idx="105">
                  <c:v>1879.79166666666</c:v>
                </c:pt>
                <c:pt idx="106">
                  <c:v>1879.87499999999</c:v>
                </c:pt>
                <c:pt idx="107">
                  <c:v>1879.95833333333</c:v>
                </c:pt>
                <c:pt idx="108">
                  <c:v>1880.04166666666</c:v>
                </c:pt>
                <c:pt idx="109">
                  <c:v>1880.12499999999</c:v>
                </c:pt>
                <c:pt idx="110">
                  <c:v>1880.20833333333</c:v>
                </c:pt>
                <c:pt idx="111">
                  <c:v>1880.29166666666</c:v>
                </c:pt>
                <c:pt idx="112">
                  <c:v>1880.37499999999</c:v>
                </c:pt>
                <c:pt idx="113">
                  <c:v>1880.45833333332</c:v>
                </c:pt>
                <c:pt idx="114">
                  <c:v>1880.54166666666</c:v>
                </c:pt>
                <c:pt idx="115">
                  <c:v>1880.62499999999</c:v>
                </c:pt>
                <c:pt idx="116">
                  <c:v>1880.70833333332</c:v>
                </c:pt>
                <c:pt idx="117">
                  <c:v>1880.79166666666</c:v>
                </c:pt>
                <c:pt idx="118">
                  <c:v>1880.87499999999</c:v>
                </c:pt>
                <c:pt idx="119">
                  <c:v>1880.95833333332</c:v>
                </c:pt>
                <c:pt idx="120">
                  <c:v>1881.04166666666</c:v>
                </c:pt>
                <c:pt idx="121">
                  <c:v>1881.12499999999</c:v>
                </c:pt>
                <c:pt idx="122">
                  <c:v>1881.20833333332</c:v>
                </c:pt>
                <c:pt idx="123">
                  <c:v>1881.29166666666</c:v>
                </c:pt>
                <c:pt idx="124">
                  <c:v>1881.37499999999</c:v>
                </c:pt>
                <c:pt idx="125">
                  <c:v>1881.45833333332</c:v>
                </c:pt>
                <c:pt idx="126">
                  <c:v>1881.54166666666</c:v>
                </c:pt>
                <c:pt idx="127">
                  <c:v>1881.62499999999</c:v>
                </c:pt>
                <c:pt idx="128">
                  <c:v>1881.70833333332</c:v>
                </c:pt>
                <c:pt idx="129">
                  <c:v>1881.79166666666</c:v>
                </c:pt>
                <c:pt idx="130">
                  <c:v>1881.87499999999</c:v>
                </c:pt>
                <c:pt idx="131">
                  <c:v>1881.95833333332</c:v>
                </c:pt>
                <c:pt idx="132">
                  <c:v>1882.04166666666</c:v>
                </c:pt>
                <c:pt idx="133">
                  <c:v>1882.12499999999</c:v>
                </c:pt>
                <c:pt idx="134">
                  <c:v>1882.20833333332</c:v>
                </c:pt>
                <c:pt idx="135">
                  <c:v>1882.29166666666</c:v>
                </c:pt>
                <c:pt idx="136">
                  <c:v>1882.37499999999</c:v>
                </c:pt>
                <c:pt idx="137">
                  <c:v>1882.45833333332</c:v>
                </c:pt>
                <c:pt idx="138">
                  <c:v>1882.54166666666</c:v>
                </c:pt>
                <c:pt idx="139">
                  <c:v>1882.62499999999</c:v>
                </c:pt>
                <c:pt idx="140">
                  <c:v>1882.70833333332</c:v>
                </c:pt>
                <c:pt idx="141">
                  <c:v>1882.79166666666</c:v>
                </c:pt>
                <c:pt idx="142">
                  <c:v>1882.87499999999</c:v>
                </c:pt>
                <c:pt idx="143">
                  <c:v>1882.95833333332</c:v>
                </c:pt>
                <c:pt idx="144">
                  <c:v>1883.04166666666</c:v>
                </c:pt>
                <c:pt idx="145">
                  <c:v>1883.12499999999</c:v>
                </c:pt>
                <c:pt idx="146">
                  <c:v>1883.20833333332</c:v>
                </c:pt>
                <c:pt idx="147">
                  <c:v>1883.29166666666</c:v>
                </c:pt>
                <c:pt idx="148">
                  <c:v>1883.37499999999</c:v>
                </c:pt>
                <c:pt idx="149">
                  <c:v>1883.45833333332</c:v>
                </c:pt>
                <c:pt idx="150">
                  <c:v>1883.54166666666</c:v>
                </c:pt>
                <c:pt idx="151">
                  <c:v>1883.62499999999</c:v>
                </c:pt>
                <c:pt idx="152">
                  <c:v>1883.70833333332</c:v>
                </c:pt>
                <c:pt idx="153">
                  <c:v>1883.79166666666</c:v>
                </c:pt>
                <c:pt idx="154">
                  <c:v>1883.87499999999</c:v>
                </c:pt>
                <c:pt idx="155">
                  <c:v>1883.95833333332</c:v>
                </c:pt>
                <c:pt idx="156">
                  <c:v>1884.04166666665</c:v>
                </c:pt>
                <c:pt idx="157">
                  <c:v>1884.12499999999</c:v>
                </c:pt>
                <c:pt idx="158">
                  <c:v>1884.20833333332</c:v>
                </c:pt>
                <c:pt idx="159">
                  <c:v>1884.29166666665</c:v>
                </c:pt>
                <c:pt idx="160">
                  <c:v>1884.37499999999</c:v>
                </c:pt>
                <c:pt idx="161">
                  <c:v>1884.45833333332</c:v>
                </c:pt>
                <c:pt idx="162">
                  <c:v>1884.54166666665</c:v>
                </c:pt>
                <c:pt idx="163">
                  <c:v>1884.62499999999</c:v>
                </c:pt>
                <c:pt idx="164">
                  <c:v>1884.70833333332</c:v>
                </c:pt>
                <c:pt idx="165">
                  <c:v>1884.79166666665</c:v>
                </c:pt>
                <c:pt idx="166">
                  <c:v>1884.87499999999</c:v>
                </c:pt>
                <c:pt idx="167">
                  <c:v>1884.95833333332</c:v>
                </c:pt>
                <c:pt idx="168">
                  <c:v>1885.04166666665</c:v>
                </c:pt>
                <c:pt idx="169">
                  <c:v>1885.12499999999</c:v>
                </c:pt>
                <c:pt idx="170">
                  <c:v>1885.20833333332</c:v>
                </c:pt>
                <c:pt idx="171">
                  <c:v>1885.29166666665</c:v>
                </c:pt>
                <c:pt idx="172">
                  <c:v>1885.37499999999</c:v>
                </c:pt>
                <c:pt idx="173">
                  <c:v>1885.45833333332</c:v>
                </c:pt>
                <c:pt idx="174">
                  <c:v>1885.54166666665</c:v>
                </c:pt>
                <c:pt idx="175">
                  <c:v>1885.62499999999</c:v>
                </c:pt>
                <c:pt idx="176">
                  <c:v>1885.70833333332</c:v>
                </c:pt>
                <c:pt idx="177">
                  <c:v>1885.79166666665</c:v>
                </c:pt>
                <c:pt idx="178">
                  <c:v>1885.87499999999</c:v>
                </c:pt>
                <c:pt idx="179">
                  <c:v>1885.95833333332</c:v>
                </c:pt>
                <c:pt idx="180">
                  <c:v>1886.04166666665</c:v>
                </c:pt>
                <c:pt idx="181">
                  <c:v>1886.12499999999</c:v>
                </c:pt>
                <c:pt idx="182">
                  <c:v>1886.20833333332</c:v>
                </c:pt>
                <c:pt idx="183">
                  <c:v>1886.29166666665</c:v>
                </c:pt>
                <c:pt idx="184">
                  <c:v>1886.37499999999</c:v>
                </c:pt>
                <c:pt idx="185">
                  <c:v>1886.45833333332</c:v>
                </c:pt>
                <c:pt idx="186">
                  <c:v>1886.54166666665</c:v>
                </c:pt>
                <c:pt idx="187">
                  <c:v>1886.62499999999</c:v>
                </c:pt>
                <c:pt idx="188">
                  <c:v>1886.70833333332</c:v>
                </c:pt>
                <c:pt idx="189">
                  <c:v>1886.79166666665</c:v>
                </c:pt>
                <c:pt idx="190">
                  <c:v>1886.87499999999</c:v>
                </c:pt>
                <c:pt idx="191">
                  <c:v>1886.95833333332</c:v>
                </c:pt>
                <c:pt idx="192">
                  <c:v>1887.04166666665</c:v>
                </c:pt>
                <c:pt idx="193">
                  <c:v>1887.12499999999</c:v>
                </c:pt>
                <c:pt idx="194">
                  <c:v>1887.20833333332</c:v>
                </c:pt>
                <c:pt idx="195">
                  <c:v>1887.29166666665</c:v>
                </c:pt>
                <c:pt idx="196">
                  <c:v>1887.37499999999</c:v>
                </c:pt>
                <c:pt idx="197">
                  <c:v>1887.45833333332</c:v>
                </c:pt>
                <c:pt idx="198">
                  <c:v>1887.54166666665</c:v>
                </c:pt>
                <c:pt idx="199">
                  <c:v>1887.62499999999</c:v>
                </c:pt>
                <c:pt idx="200">
                  <c:v>1887.70833333332</c:v>
                </c:pt>
                <c:pt idx="201">
                  <c:v>1887.79166666665</c:v>
                </c:pt>
                <c:pt idx="202">
                  <c:v>1887.87499999999</c:v>
                </c:pt>
                <c:pt idx="203">
                  <c:v>1887.95833333332</c:v>
                </c:pt>
                <c:pt idx="204">
                  <c:v>1888.04166666665</c:v>
                </c:pt>
                <c:pt idx="205">
                  <c:v>1888.12499999998</c:v>
                </c:pt>
                <c:pt idx="206">
                  <c:v>1888.20833333332</c:v>
                </c:pt>
                <c:pt idx="207">
                  <c:v>1888.29166666665</c:v>
                </c:pt>
                <c:pt idx="208">
                  <c:v>1888.37499999998</c:v>
                </c:pt>
                <c:pt idx="209">
                  <c:v>1888.45833333332</c:v>
                </c:pt>
                <c:pt idx="210">
                  <c:v>1888.54166666665</c:v>
                </c:pt>
                <c:pt idx="211">
                  <c:v>1888.62499999998</c:v>
                </c:pt>
                <c:pt idx="212">
                  <c:v>1888.70833333332</c:v>
                </c:pt>
                <c:pt idx="213">
                  <c:v>1888.79166666665</c:v>
                </c:pt>
                <c:pt idx="214">
                  <c:v>1888.87499999998</c:v>
                </c:pt>
                <c:pt idx="215">
                  <c:v>1888.95833333332</c:v>
                </c:pt>
                <c:pt idx="216">
                  <c:v>1889.04166666665</c:v>
                </c:pt>
                <c:pt idx="217">
                  <c:v>1889.12499999998</c:v>
                </c:pt>
                <c:pt idx="218">
                  <c:v>1889.20833333332</c:v>
                </c:pt>
                <c:pt idx="219">
                  <c:v>1889.29166666665</c:v>
                </c:pt>
                <c:pt idx="220">
                  <c:v>1889.37499999998</c:v>
                </c:pt>
                <c:pt idx="221">
                  <c:v>1889.45833333332</c:v>
                </c:pt>
                <c:pt idx="222">
                  <c:v>1889.54166666665</c:v>
                </c:pt>
                <c:pt idx="223">
                  <c:v>1889.62499999998</c:v>
                </c:pt>
                <c:pt idx="224">
                  <c:v>1889.70833333332</c:v>
                </c:pt>
                <c:pt idx="225">
                  <c:v>1889.79166666665</c:v>
                </c:pt>
                <c:pt idx="226">
                  <c:v>1889.87499999998</c:v>
                </c:pt>
                <c:pt idx="227">
                  <c:v>1889.95833333332</c:v>
                </c:pt>
                <c:pt idx="228">
                  <c:v>1890.04166666665</c:v>
                </c:pt>
                <c:pt idx="229">
                  <c:v>1890.12499999998</c:v>
                </c:pt>
                <c:pt idx="230">
                  <c:v>1890.20833333332</c:v>
                </c:pt>
                <c:pt idx="231">
                  <c:v>1890.29166666665</c:v>
                </c:pt>
                <c:pt idx="232">
                  <c:v>1890.37499999998</c:v>
                </c:pt>
                <c:pt idx="233">
                  <c:v>1890.45833333332</c:v>
                </c:pt>
                <c:pt idx="234">
                  <c:v>1890.54166666665</c:v>
                </c:pt>
                <c:pt idx="235">
                  <c:v>1890.62499999998</c:v>
                </c:pt>
                <c:pt idx="236">
                  <c:v>1890.70833333332</c:v>
                </c:pt>
                <c:pt idx="237">
                  <c:v>1890.79166666665</c:v>
                </c:pt>
                <c:pt idx="238">
                  <c:v>1890.87499999998</c:v>
                </c:pt>
                <c:pt idx="239">
                  <c:v>1890.95833333332</c:v>
                </c:pt>
                <c:pt idx="240">
                  <c:v>1891.04166666665</c:v>
                </c:pt>
                <c:pt idx="241">
                  <c:v>1891.12499999998</c:v>
                </c:pt>
                <c:pt idx="242">
                  <c:v>1891.20833333332</c:v>
                </c:pt>
                <c:pt idx="243">
                  <c:v>1891.29166666665</c:v>
                </c:pt>
                <c:pt idx="244">
                  <c:v>1891.37499999998</c:v>
                </c:pt>
                <c:pt idx="245">
                  <c:v>1891.45833333331</c:v>
                </c:pt>
                <c:pt idx="246">
                  <c:v>1891.54166666665</c:v>
                </c:pt>
                <c:pt idx="247">
                  <c:v>1891.62499999998</c:v>
                </c:pt>
                <c:pt idx="248">
                  <c:v>1891.70833333331</c:v>
                </c:pt>
                <c:pt idx="249">
                  <c:v>1891.79166666665</c:v>
                </c:pt>
                <c:pt idx="250">
                  <c:v>1891.87499999998</c:v>
                </c:pt>
                <c:pt idx="251">
                  <c:v>1891.95833333331</c:v>
                </c:pt>
                <c:pt idx="252">
                  <c:v>1892.04166666665</c:v>
                </c:pt>
                <c:pt idx="253">
                  <c:v>1892.12499999998</c:v>
                </c:pt>
                <c:pt idx="254">
                  <c:v>1892.20833333331</c:v>
                </c:pt>
                <c:pt idx="255">
                  <c:v>1892.29166666665</c:v>
                </c:pt>
                <c:pt idx="256">
                  <c:v>1892.37499999998</c:v>
                </c:pt>
                <c:pt idx="257">
                  <c:v>1892.45833333331</c:v>
                </c:pt>
                <c:pt idx="258">
                  <c:v>1892.54166666665</c:v>
                </c:pt>
                <c:pt idx="259">
                  <c:v>1892.62499999998</c:v>
                </c:pt>
                <c:pt idx="260">
                  <c:v>1892.70833333331</c:v>
                </c:pt>
                <c:pt idx="261">
                  <c:v>1892.79166666665</c:v>
                </c:pt>
                <c:pt idx="262">
                  <c:v>1892.87499999998</c:v>
                </c:pt>
                <c:pt idx="263">
                  <c:v>1892.95833333331</c:v>
                </c:pt>
                <c:pt idx="264">
                  <c:v>1893.04166666665</c:v>
                </c:pt>
                <c:pt idx="265">
                  <c:v>1893.12499999998</c:v>
                </c:pt>
                <c:pt idx="266">
                  <c:v>1893.20833333331</c:v>
                </c:pt>
                <c:pt idx="267">
                  <c:v>1893.29166666665</c:v>
                </c:pt>
                <c:pt idx="268">
                  <c:v>1893.37499999998</c:v>
                </c:pt>
                <c:pt idx="269">
                  <c:v>1893.45833333331</c:v>
                </c:pt>
                <c:pt idx="270">
                  <c:v>1893.54166666665</c:v>
                </c:pt>
                <c:pt idx="271">
                  <c:v>1893.62499999998</c:v>
                </c:pt>
                <c:pt idx="272">
                  <c:v>1893.70833333331</c:v>
                </c:pt>
                <c:pt idx="273">
                  <c:v>1893.79166666665</c:v>
                </c:pt>
                <c:pt idx="274">
                  <c:v>1893.87499999998</c:v>
                </c:pt>
                <c:pt idx="275">
                  <c:v>1893.95833333331</c:v>
                </c:pt>
                <c:pt idx="276">
                  <c:v>1894.04166666665</c:v>
                </c:pt>
                <c:pt idx="277">
                  <c:v>1894.12499999998</c:v>
                </c:pt>
                <c:pt idx="278">
                  <c:v>1894.20833333331</c:v>
                </c:pt>
                <c:pt idx="279">
                  <c:v>1894.29166666665</c:v>
                </c:pt>
                <c:pt idx="280">
                  <c:v>1894.37499999998</c:v>
                </c:pt>
                <c:pt idx="281">
                  <c:v>1894.45833333331</c:v>
                </c:pt>
                <c:pt idx="282">
                  <c:v>1894.54166666665</c:v>
                </c:pt>
                <c:pt idx="283">
                  <c:v>1894.62499999998</c:v>
                </c:pt>
                <c:pt idx="284">
                  <c:v>1894.70833333331</c:v>
                </c:pt>
                <c:pt idx="285">
                  <c:v>1894.79166666665</c:v>
                </c:pt>
                <c:pt idx="286">
                  <c:v>1894.87499999998</c:v>
                </c:pt>
                <c:pt idx="287">
                  <c:v>1894.95833333331</c:v>
                </c:pt>
                <c:pt idx="288">
                  <c:v>1895.04166666665</c:v>
                </c:pt>
                <c:pt idx="289">
                  <c:v>1895.12499999998</c:v>
                </c:pt>
                <c:pt idx="290">
                  <c:v>1895.20833333331</c:v>
                </c:pt>
                <c:pt idx="291">
                  <c:v>1895.29166666664</c:v>
                </c:pt>
                <c:pt idx="292">
                  <c:v>1895.37499999998</c:v>
                </c:pt>
                <c:pt idx="293">
                  <c:v>1895.45833333331</c:v>
                </c:pt>
                <c:pt idx="294">
                  <c:v>1895.54166666664</c:v>
                </c:pt>
                <c:pt idx="295">
                  <c:v>1895.62499999998</c:v>
                </c:pt>
                <c:pt idx="296">
                  <c:v>1895.70833333331</c:v>
                </c:pt>
                <c:pt idx="297">
                  <c:v>1895.79166666664</c:v>
                </c:pt>
                <c:pt idx="298">
                  <c:v>1895.87499999998</c:v>
                </c:pt>
                <c:pt idx="299">
                  <c:v>1895.95833333331</c:v>
                </c:pt>
                <c:pt idx="300">
                  <c:v>1896.04166666664</c:v>
                </c:pt>
                <c:pt idx="301">
                  <c:v>1896.12499999998</c:v>
                </c:pt>
                <c:pt idx="302">
                  <c:v>1896.20833333331</c:v>
                </c:pt>
                <c:pt idx="303">
                  <c:v>1896.29166666664</c:v>
                </c:pt>
                <c:pt idx="304">
                  <c:v>1896.37499999998</c:v>
                </c:pt>
                <c:pt idx="305">
                  <c:v>1896.45833333331</c:v>
                </c:pt>
                <c:pt idx="306">
                  <c:v>1896.54166666664</c:v>
                </c:pt>
                <c:pt idx="307">
                  <c:v>1896.62499999998</c:v>
                </c:pt>
                <c:pt idx="308">
                  <c:v>1896.70833333331</c:v>
                </c:pt>
                <c:pt idx="309">
                  <c:v>1896.79166666664</c:v>
                </c:pt>
                <c:pt idx="310">
                  <c:v>1896.87499999998</c:v>
                </c:pt>
                <c:pt idx="311">
                  <c:v>1896.95833333331</c:v>
                </c:pt>
                <c:pt idx="312">
                  <c:v>1897.04166666664</c:v>
                </c:pt>
                <c:pt idx="313">
                  <c:v>1897.12499999998</c:v>
                </c:pt>
                <c:pt idx="314">
                  <c:v>1897.20833333331</c:v>
                </c:pt>
                <c:pt idx="315">
                  <c:v>1897.29166666664</c:v>
                </c:pt>
                <c:pt idx="316">
                  <c:v>1897.37499999998</c:v>
                </c:pt>
                <c:pt idx="317">
                  <c:v>1897.45833333331</c:v>
                </c:pt>
                <c:pt idx="318">
                  <c:v>1897.54166666664</c:v>
                </c:pt>
                <c:pt idx="319">
                  <c:v>1897.62499999998</c:v>
                </c:pt>
                <c:pt idx="320">
                  <c:v>1897.70833333331</c:v>
                </c:pt>
                <c:pt idx="321">
                  <c:v>1897.79166666664</c:v>
                </c:pt>
                <c:pt idx="322">
                  <c:v>1897.87499999998</c:v>
                </c:pt>
                <c:pt idx="323">
                  <c:v>1897.95833333331</c:v>
                </c:pt>
                <c:pt idx="324">
                  <c:v>1898.04166666664</c:v>
                </c:pt>
                <c:pt idx="325">
                  <c:v>1898.12499999998</c:v>
                </c:pt>
                <c:pt idx="326">
                  <c:v>1898.20833333331</c:v>
                </c:pt>
                <c:pt idx="327">
                  <c:v>1898.29166666664</c:v>
                </c:pt>
                <c:pt idx="328">
                  <c:v>1898.37499999998</c:v>
                </c:pt>
                <c:pt idx="329">
                  <c:v>1898.45833333331</c:v>
                </c:pt>
                <c:pt idx="330">
                  <c:v>1898.54166666664</c:v>
                </c:pt>
                <c:pt idx="331">
                  <c:v>1898.62499999997</c:v>
                </c:pt>
                <c:pt idx="332">
                  <c:v>1898.70833333331</c:v>
                </c:pt>
                <c:pt idx="333">
                  <c:v>1898.79166666664</c:v>
                </c:pt>
                <c:pt idx="334">
                  <c:v>1898.87499999997</c:v>
                </c:pt>
                <c:pt idx="335">
                  <c:v>1898.95833333331</c:v>
                </c:pt>
                <c:pt idx="336">
                  <c:v>1899.04166666664</c:v>
                </c:pt>
                <c:pt idx="337">
                  <c:v>1899.12499999997</c:v>
                </c:pt>
                <c:pt idx="338">
                  <c:v>1899.20833333331</c:v>
                </c:pt>
                <c:pt idx="339">
                  <c:v>1899.29166666664</c:v>
                </c:pt>
                <c:pt idx="340">
                  <c:v>1899.37499999997</c:v>
                </c:pt>
                <c:pt idx="341">
                  <c:v>1899.45833333331</c:v>
                </c:pt>
                <c:pt idx="342">
                  <c:v>1899.54166666664</c:v>
                </c:pt>
                <c:pt idx="343">
                  <c:v>1899.62499999997</c:v>
                </c:pt>
                <c:pt idx="344">
                  <c:v>1899.70833333331</c:v>
                </c:pt>
                <c:pt idx="345">
                  <c:v>1899.79166666664</c:v>
                </c:pt>
                <c:pt idx="346">
                  <c:v>1899.87499999997</c:v>
                </c:pt>
                <c:pt idx="347">
                  <c:v>1899.95833333331</c:v>
                </c:pt>
                <c:pt idx="348">
                  <c:v>1900.04166666664</c:v>
                </c:pt>
                <c:pt idx="349">
                  <c:v>1900.12499999997</c:v>
                </c:pt>
                <c:pt idx="350">
                  <c:v>1900.20833333331</c:v>
                </c:pt>
                <c:pt idx="351">
                  <c:v>1900.29166666664</c:v>
                </c:pt>
                <c:pt idx="352">
                  <c:v>1900.37499999997</c:v>
                </c:pt>
                <c:pt idx="353">
                  <c:v>1900.45833333331</c:v>
                </c:pt>
                <c:pt idx="354">
                  <c:v>1900.54166666664</c:v>
                </c:pt>
                <c:pt idx="355">
                  <c:v>1900.62499999997</c:v>
                </c:pt>
                <c:pt idx="356">
                  <c:v>1900.70833333331</c:v>
                </c:pt>
                <c:pt idx="357">
                  <c:v>1900.79166666664</c:v>
                </c:pt>
                <c:pt idx="358">
                  <c:v>1900.87499999997</c:v>
                </c:pt>
                <c:pt idx="359">
                  <c:v>1900.95833333331</c:v>
                </c:pt>
                <c:pt idx="360">
                  <c:v>1901.04166666664</c:v>
                </c:pt>
                <c:pt idx="361">
                  <c:v>1901.12499999997</c:v>
                </c:pt>
                <c:pt idx="362">
                  <c:v>1901.20833333331</c:v>
                </c:pt>
                <c:pt idx="363">
                  <c:v>1901.29166666664</c:v>
                </c:pt>
                <c:pt idx="364">
                  <c:v>1901.37499999997</c:v>
                </c:pt>
                <c:pt idx="365">
                  <c:v>1901.45833333331</c:v>
                </c:pt>
                <c:pt idx="366">
                  <c:v>1901.54166666664</c:v>
                </c:pt>
                <c:pt idx="367">
                  <c:v>1901.62499999997</c:v>
                </c:pt>
                <c:pt idx="368">
                  <c:v>1901.70833333331</c:v>
                </c:pt>
                <c:pt idx="369">
                  <c:v>1901.79166666664</c:v>
                </c:pt>
                <c:pt idx="370">
                  <c:v>1901.87499999997</c:v>
                </c:pt>
                <c:pt idx="371">
                  <c:v>1901.95833333331</c:v>
                </c:pt>
                <c:pt idx="372">
                  <c:v>1902.04166666664</c:v>
                </c:pt>
                <c:pt idx="373">
                  <c:v>1902.12499999997</c:v>
                </c:pt>
                <c:pt idx="374">
                  <c:v>1902.20833333331</c:v>
                </c:pt>
                <c:pt idx="375">
                  <c:v>1902.29166666664</c:v>
                </c:pt>
                <c:pt idx="376">
                  <c:v>1902.37499999997</c:v>
                </c:pt>
                <c:pt idx="377">
                  <c:v>1902.45833333331</c:v>
                </c:pt>
                <c:pt idx="378">
                  <c:v>1902.54166666664</c:v>
                </c:pt>
                <c:pt idx="379">
                  <c:v>1902.62499999997</c:v>
                </c:pt>
                <c:pt idx="380">
                  <c:v>1902.7083333333</c:v>
                </c:pt>
                <c:pt idx="381">
                  <c:v>1902.79166666664</c:v>
                </c:pt>
                <c:pt idx="382">
                  <c:v>1902.87499999997</c:v>
                </c:pt>
                <c:pt idx="383">
                  <c:v>1902.9583333333</c:v>
                </c:pt>
                <c:pt idx="384">
                  <c:v>1903.04166666664</c:v>
                </c:pt>
                <c:pt idx="385">
                  <c:v>1903.12499999997</c:v>
                </c:pt>
                <c:pt idx="386">
                  <c:v>1903.2083333333</c:v>
                </c:pt>
                <c:pt idx="387">
                  <c:v>1903.29166666664</c:v>
                </c:pt>
                <c:pt idx="388">
                  <c:v>1903.37499999997</c:v>
                </c:pt>
                <c:pt idx="389">
                  <c:v>1903.4583333333</c:v>
                </c:pt>
                <c:pt idx="390">
                  <c:v>1903.54166666664</c:v>
                </c:pt>
                <c:pt idx="391">
                  <c:v>1903.62499999997</c:v>
                </c:pt>
                <c:pt idx="392">
                  <c:v>1903.7083333333</c:v>
                </c:pt>
                <c:pt idx="393">
                  <c:v>1903.79166666664</c:v>
                </c:pt>
                <c:pt idx="394">
                  <c:v>1903.87499999997</c:v>
                </c:pt>
                <c:pt idx="395">
                  <c:v>1903.9583333333</c:v>
                </c:pt>
                <c:pt idx="396">
                  <c:v>1904.04166666664</c:v>
                </c:pt>
                <c:pt idx="397">
                  <c:v>1904.12499999997</c:v>
                </c:pt>
                <c:pt idx="398">
                  <c:v>1904.2083333333</c:v>
                </c:pt>
                <c:pt idx="399">
                  <c:v>1904.29166666664</c:v>
                </c:pt>
                <c:pt idx="400">
                  <c:v>1904.37499999997</c:v>
                </c:pt>
                <c:pt idx="401">
                  <c:v>1904.4583333333</c:v>
                </c:pt>
                <c:pt idx="402">
                  <c:v>1904.54166666664</c:v>
                </c:pt>
                <c:pt idx="403">
                  <c:v>1904.62499999997</c:v>
                </c:pt>
                <c:pt idx="404">
                  <c:v>1904.7083333333</c:v>
                </c:pt>
                <c:pt idx="405">
                  <c:v>1904.79166666664</c:v>
                </c:pt>
                <c:pt idx="406">
                  <c:v>1904.87499999997</c:v>
                </c:pt>
                <c:pt idx="407">
                  <c:v>1904.9583333333</c:v>
                </c:pt>
                <c:pt idx="408">
                  <c:v>1905.04166666664</c:v>
                </c:pt>
                <c:pt idx="409">
                  <c:v>1905.12499999997</c:v>
                </c:pt>
                <c:pt idx="410">
                  <c:v>1905.2083333333</c:v>
                </c:pt>
                <c:pt idx="411">
                  <c:v>1905.29166666664</c:v>
                </c:pt>
                <c:pt idx="412">
                  <c:v>1905.37499999997</c:v>
                </c:pt>
                <c:pt idx="413">
                  <c:v>1905.4583333333</c:v>
                </c:pt>
                <c:pt idx="414">
                  <c:v>1905.54166666664</c:v>
                </c:pt>
                <c:pt idx="415">
                  <c:v>1905.62499999997</c:v>
                </c:pt>
                <c:pt idx="416">
                  <c:v>1905.7083333333</c:v>
                </c:pt>
                <c:pt idx="417">
                  <c:v>1905.79166666664</c:v>
                </c:pt>
                <c:pt idx="418">
                  <c:v>1905.87499999997</c:v>
                </c:pt>
                <c:pt idx="419">
                  <c:v>1905.9583333333</c:v>
                </c:pt>
                <c:pt idx="420">
                  <c:v>1906.04166666664</c:v>
                </c:pt>
                <c:pt idx="421">
                  <c:v>1906.12499999997</c:v>
                </c:pt>
                <c:pt idx="422">
                  <c:v>1906.2083333333</c:v>
                </c:pt>
                <c:pt idx="423">
                  <c:v>1906.29166666663</c:v>
                </c:pt>
                <c:pt idx="424">
                  <c:v>1906.37499999997</c:v>
                </c:pt>
                <c:pt idx="425">
                  <c:v>1906.4583333333</c:v>
                </c:pt>
                <c:pt idx="426">
                  <c:v>1906.54166666663</c:v>
                </c:pt>
                <c:pt idx="427">
                  <c:v>1906.62499999997</c:v>
                </c:pt>
                <c:pt idx="428">
                  <c:v>1906.7083333333</c:v>
                </c:pt>
                <c:pt idx="429">
                  <c:v>1906.79166666663</c:v>
                </c:pt>
                <c:pt idx="430">
                  <c:v>1906.87499999997</c:v>
                </c:pt>
                <c:pt idx="431">
                  <c:v>1906.9583333333</c:v>
                </c:pt>
                <c:pt idx="432">
                  <c:v>1907.04166666663</c:v>
                </c:pt>
                <c:pt idx="433">
                  <c:v>1907.12499999997</c:v>
                </c:pt>
                <c:pt idx="434">
                  <c:v>1907.2083333333</c:v>
                </c:pt>
                <c:pt idx="435">
                  <c:v>1907.29166666663</c:v>
                </c:pt>
                <c:pt idx="436">
                  <c:v>1907.37499999997</c:v>
                </c:pt>
                <c:pt idx="437">
                  <c:v>1907.4583333333</c:v>
                </c:pt>
                <c:pt idx="438">
                  <c:v>1907.54166666663</c:v>
                </c:pt>
                <c:pt idx="439">
                  <c:v>1907.62499999997</c:v>
                </c:pt>
                <c:pt idx="440">
                  <c:v>1907.7083333333</c:v>
                </c:pt>
                <c:pt idx="441">
                  <c:v>1907.79166666663</c:v>
                </c:pt>
                <c:pt idx="442">
                  <c:v>1907.87499999997</c:v>
                </c:pt>
                <c:pt idx="443">
                  <c:v>1907.9583333333</c:v>
                </c:pt>
                <c:pt idx="444">
                  <c:v>1908.04166666663</c:v>
                </c:pt>
                <c:pt idx="445">
                  <c:v>1908.12499999997</c:v>
                </c:pt>
                <c:pt idx="446">
                  <c:v>1908.2083333333</c:v>
                </c:pt>
                <c:pt idx="447">
                  <c:v>1908.29166666663</c:v>
                </c:pt>
                <c:pt idx="448">
                  <c:v>1908.37499999997</c:v>
                </c:pt>
                <c:pt idx="449">
                  <c:v>1908.4583333333</c:v>
                </c:pt>
                <c:pt idx="450">
                  <c:v>1908.54166666663</c:v>
                </c:pt>
                <c:pt idx="451">
                  <c:v>1908.62499999997</c:v>
                </c:pt>
                <c:pt idx="452">
                  <c:v>1908.7083333333</c:v>
                </c:pt>
                <c:pt idx="453">
                  <c:v>1908.79166666663</c:v>
                </c:pt>
                <c:pt idx="454">
                  <c:v>1908.87499999997</c:v>
                </c:pt>
                <c:pt idx="455">
                  <c:v>1908.9583333333</c:v>
                </c:pt>
                <c:pt idx="456">
                  <c:v>1909.04166666663</c:v>
                </c:pt>
                <c:pt idx="457">
                  <c:v>1909.12499999997</c:v>
                </c:pt>
                <c:pt idx="458">
                  <c:v>1909.2083333333</c:v>
                </c:pt>
                <c:pt idx="459">
                  <c:v>1909.29166666663</c:v>
                </c:pt>
                <c:pt idx="460">
                  <c:v>1909.37499999997</c:v>
                </c:pt>
                <c:pt idx="461">
                  <c:v>1909.4583333333</c:v>
                </c:pt>
                <c:pt idx="462">
                  <c:v>1909.54166666663</c:v>
                </c:pt>
                <c:pt idx="463">
                  <c:v>1909.62499999997</c:v>
                </c:pt>
                <c:pt idx="464">
                  <c:v>1909.7083333333</c:v>
                </c:pt>
                <c:pt idx="465">
                  <c:v>1909.79166666663</c:v>
                </c:pt>
                <c:pt idx="466">
                  <c:v>1909.87499999996</c:v>
                </c:pt>
                <c:pt idx="467">
                  <c:v>1909.9583333333</c:v>
                </c:pt>
                <c:pt idx="468">
                  <c:v>1910.04166666663</c:v>
                </c:pt>
                <c:pt idx="469">
                  <c:v>1910.12499999996</c:v>
                </c:pt>
                <c:pt idx="470">
                  <c:v>1910.2083333333</c:v>
                </c:pt>
                <c:pt idx="471">
                  <c:v>1910.29166666663</c:v>
                </c:pt>
                <c:pt idx="472">
                  <c:v>1910.37499999996</c:v>
                </c:pt>
                <c:pt idx="473">
                  <c:v>1910.4583333333</c:v>
                </c:pt>
                <c:pt idx="474">
                  <c:v>1910.54166666663</c:v>
                </c:pt>
                <c:pt idx="475">
                  <c:v>1910.62499999996</c:v>
                </c:pt>
                <c:pt idx="476">
                  <c:v>1910.7083333333</c:v>
                </c:pt>
                <c:pt idx="477">
                  <c:v>1910.79166666663</c:v>
                </c:pt>
                <c:pt idx="478">
                  <c:v>1910.87499999996</c:v>
                </c:pt>
                <c:pt idx="479">
                  <c:v>1910.9583333333</c:v>
                </c:pt>
                <c:pt idx="480">
                  <c:v>1911.04166666663</c:v>
                </c:pt>
                <c:pt idx="481">
                  <c:v>1911.12499999996</c:v>
                </c:pt>
                <c:pt idx="482">
                  <c:v>1911.2083333333</c:v>
                </c:pt>
                <c:pt idx="483">
                  <c:v>1911.29166666663</c:v>
                </c:pt>
                <c:pt idx="484">
                  <c:v>1911.37499999996</c:v>
                </c:pt>
                <c:pt idx="485">
                  <c:v>1911.4583333333</c:v>
                </c:pt>
                <c:pt idx="486">
                  <c:v>1911.54166666663</c:v>
                </c:pt>
                <c:pt idx="487">
                  <c:v>1911.62499999996</c:v>
                </c:pt>
                <c:pt idx="488">
                  <c:v>1911.7083333333</c:v>
                </c:pt>
                <c:pt idx="489">
                  <c:v>1911.79166666663</c:v>
                </c:pt>
                <c:pt idx="490">
                  <c:v>1911.87499999996</c:v>
                </c:pt>
                <c:pt idx="491">
                  <c:v>1911.9583333333</c:v>
                </c:pt>
                <c:pt idx="492">
                  <c:v>1912.04166666663</c:v>
                </c:pt>
                <c:pt idx="493">
                  <c:v>1912.12499999996</c:v>
                </c:pt>
                <c:pt idx="494">
                  <c:v>1912.2083333333</c:v>
                </c:pt>
                <c:pt idx="495">
                  <c:v>1912.29166666663</c:v>
                </c:pt>
                <c:pt idx="496">
                  <c:v>1912.37499999996</c:v>
                </c:pt>
                <c:pt idx="497">
                  <c:v>1912.4583333333</c:v>
                </c:pt>
                <c:pt idx="498">
                  <c:v>1912.54166666663</c:v>
                </c:pt>
                <c:pt idx="499">
                  <c:v>1912.62499999996</c:v>
                </c:pt>
                <c:pt idx="500">
                  <c:v>1912.7083333333</c:v>
                </c:pt>
                <c:pt idx="501">
                  <c:v>1912.79166666663</c:v>
                </c:pt>
                <c:pt idx="502">
                  <c:v>1912.87499999996</c:v>
                </c:pt>
                <c:pt idx="503">
                  <c:v>1912.9583333333</c:v>
                </c:pt>
                <c:pt idx="504">
                  <c:v>1913.04166666663</c:v>
                </c:pt>
                <c:pt idx="505">
                  <c:v>1913.12499999996</c:v>
                </c:pt>
                <c:pt idx="506">
                  <c:v>1913.2083333333</c:v>
                </c:pt>
                <c:pt idx="507">
                  <c:v>1913.29166666663</c:v>
                </c:pt>
                <c:pt idx="508">
                  <c:v>1913.37499999996</c:v>
                </c:pt>
                <c:pt idx="509">
                  <c:v>1913.45833333329</c:v>
                </c:pt>
                <c:pt idx="510">
                  <c:v>1913.54166666663</c:v>
                </c:pt>
                <c:pt idx="511">
                  <c:v>1913.62499999996</c:v>
                </c:pt>
                <c:pt idx="512">
                  <c:v>1913.70833333329</c:v>
                </c:pt>
                <c:pt idx="513">
                  <c:v>1913.79166666663</c:v>
                </c:pt>
                <c:pt idx="514">
                  <c:v>1913.87499999996</c:v>
                </c:pt>
                <c:pt idx="515">
                  <c:v>1913.95833333329</c:v>
                </c:pt>
                <c:pt idx="516">
                  <c:v>1914.04166666663</c:v>
                </c:pt>
                <c:pt idx="517">
                  <c:v>1914.12499999996</c:v>
                </c:pt>
                <c:pt idx="518">
                  <c:v>1914.20833333329</c:v>
                </c:pt>
                <c:pt idx="519">
                  <c:v>1914.29166666663</c:v>
                </c:pt>
                <c:pt idx="520">
                  <c:v>1914.37499999996</c:v>
                </c:pt>
                <c:pt idx="521">
                  <c:v>1914.45833333329</c:v>
                </c:pt>
                <c:pt idx="522">
                  <c:v>1914.54166666663</c:v>
                </c:pt>
                <c:pt idx="523">
                  <c:v>1914.62499999996</c:v>
                </c:pt>
                <c:pt idx="524">
                  <c:v>1914.70833333329</c:v>
                </c:pt>
                <c:pt idx="525">
                  <c:v>1914.79166666663</c:v>
                </c:pt>
                <c:pt idx="526">
                  <c:v>1914.87499999996</c:v>
                </c:pt>
                <c:pt idx="527">
                  <c:v>1914.95833333329</c:v>
                </c:pt>
                <c:pt idx="528">
                  <c:v>1915.04166666663</c:v>
                </c:pt>
                <c:pt idx="529">
                  <c:v>1915.12499999996</c:v>
                </c:pt>
                <c:pt idx="530">
                  <c:v>1915.20833333329</c:v>
                </c:pt>
                <c:pt idx="531">
                  <c:v>1915.29166666663</c:v>
                </c:pt>
                <c:pt idx="532">
                  <c:v>1915.37499999996</c:v>
                </c:pt>
                <c:pt idx="533">
                  <c:v>1915.45833333329</c:v>
                </c:pt>
                <c:pt idx="534">
                  <c:v>1915.54166666663</c:v>
                </c:pt>
                <c:pt idx="535">
                  <c:v>1915.62499999996</c:v>
                </c:pt>
                <c:pt idx="536">
                  <c:v>1915.70833333329</c:v>
                </c:pt>
                <c:pt idx="537">
                  <c:v>1915.79166666663</c:v>
                </c:pt>
                <c:pt idx="538">
                  <c:v>1915.87499999996</c:v>
                </c:pt>
                <c:pt idx="539">
                  <c:v>1915.95833333329</c:v>
                </c:pt>
                <c:pt idx="540">
                  <c:v>1916.04166666663</c:v>
                </c:pt>
                <c:pt idx="541">
                  <c:v>1916.12499999996</c:v>
                </c:pt>
                <c:pt idx="542">
                  <c:v>1916.20833333329</c:v>
                </c:pt>
                <c:pt idx="543">
                  <c:v>1916.29166666663</c:v>
                </c:pt>
                <c:pt idx="544">
                  <c:v>1916.37499999996</c:v>
                </c:pt>
                <c:pt idx="545">
                  <c:v>1916.45833333329</c:v>
                </c:pt>
                <c:pt idx="546">
                  <c:v>1916.54166666663</c:v>
                </c:pt>
                <c:pt idx="547">
                  <c:v>1916.62499999996</c:v>
                </c:pt>
                <c:pt idx="548">
                  <c:v>1916.70833333329</c:v>
                </c:pt>
                <c:pt idx="549">
                  <c:v>1916.79166666663</c:v>
                </c:pt>
                <c:pt idx="550">
                  <c:v>1916.87499999996</c:v>
                </c:pt>
                <c:pt idx="551">
                  <c:v>1916.95833333329</c:v>
                </c:pt>
                <c:pt idx="552">
                  <c:v>1917.04166666663</c:v>
                </c:pt>
                <c:pt idx="553">
                  <c:v>1917.12499999996</c:v>
                </c:pt>
                <c:pt idx="554">
                  <c:v>1917.20833333329</c:v>
                </c:pt>
                <c:pt idx="555">
                  <c:v>1917.29166666662</c:v>
                </c:pt>
                <c:pt idx="556">
                  <c:v>1917.37499999996</c:v>
                </c:pt>
                <c:pt idx="557">
                  <c:v>1917.45833333329</c:v>
                </c:pt>
                <c:pt idx="558">
                  <c:v>1917.54166666662</c:v>
                </c:pt>
                <c:pt idx="559">
                  <c:v>1917.62499999996</c:v>
                </c:pt>
                <c:pt idx="560">
                  <c:v>1917.70833333329</c:v>
                </c:pt>
                <c:pt idx="561">
                  <c:v>1917.79166666662</c:v>
                </c:pt>
                <c:pt idx="562">
                  <c:v>1917.87499999996</c:v>
                </c:pt>
                <c:pt idx="563">
                  <c:v>1917.95833333329</c:v>
                </c:pt>
                <c:pt idx="564">
                  <c:v>1918.04166666662</c:v>
                </c:pt>
                <c:pt idx="565">
                  <c:v>1918.12499999996</c:v>
                </c:pt>
                <c:pt idx="566">
                  <c:v>1918.20833333329</c:v>
                </c:pt>
                <c:pt idx="567">
                  <c:v>1918.29166666662</c:v>
                </c:pt>
                <c:pt idx="568">
                  <c:v>1918.37499999996</c:v>
                </c:pt>
                <c:pt idx="569">
                  <c:v>1918.45833333329</c:v>
                </c:pt>
                <c:pt idx="570">
                  <c:v>1918.54166666662</c:v>
                </c:pt>
                <c:pt idx="571">
                  <c:v>1918.62499999996</c:v>
                </c:pt>
                <c:pt idx="572">
                  <c:v>1918.70833333329</c:v>
                </c:pt>
                <c:pt idx="573">
                  <c:v>1918.79166666662</c:v>
                </c:pt>
                <c:pt idx="574">
                  <c:v>1918.87499999996</c:v>
                </c:pt>
                <c:pt idx="575">
                  <c:v>1918.95833333329</c:v>
                </c:pt>
                <c:pt idx="576">
                  <c:v>1919.04166666662</c:v>
                </c:pt>
                <c:pt idx="577">
                  <c:v>1919.12499999996</c:v>
                </c:pt>
                <c:pt idx="578">
                  <c:v>1919.20833333329</c:v>
                </c:pt>
                <c:pt idx="579">
                  <c:v>1919.29166666662</c:v>
                </c:pt>
                <c:pt idx="580">
                  <c:v>1919.37499999996</c:v>
                </c:pt>
                <c:pt idx="581">
                  <c:v>1919.45833333329</c:v>
                </c:pt>
                <c:pt idx="582">
                  <c:v>1919.54166666662</c:v>
                </c:pt>
                <c:pt idx="583">
                  <c:v>1919.62499999996</c:v>
                </c:pt>
                <c:pt idx="584">
                  <c:v>1919.70833333329</c:v>
                </c:pt>
                <c:pt idx="585">
                  <c:v>1919.79166666662</c:v>
                </c:pt>
                <c:pt idx="586">
                  <c:v>1919.87499999996</c:v>
                </c:pt>
                <c:pt idx="587">
                  <c:v>1919.95833333329</c:v>
                </c:pt>
                <c:pt idx="588">
                  <c:v>1920.04166666662</c:v>
                </c:pt>
                <c:pt idx="589">
                  <c:v>1920.12499999996</c:v>
                </c:pt>
                <c:pt idx="590">
                  <c:v>1920.20833333329</c:v>
                </c:pt>
                <c:pt idx="591">
                  <c:v>1920.29166666662</c:v>
                </c:pt>
                <c:pt idx="592">
                  <c:v>1920.37499999996</c:v>
                </c:pt>
                <c:pt idx="593">
                  <c:v>1920.45833333329</c:v>
                </c:pt>
                <c:pt idx="594">
                  <c:v>1920.54166666662</c:v>
                </c:pt>
                <c:pt idx="595">
                  <c:v>1920.62499999996</c:v>
                </c:pt>
                <c:pt idx="596">
                  <c:v>1920.70833333329</c:v>
                </c:pt>
                <c:pt idx="597">
                  <c:v>1920.79166666662</c:v>
                </c:pt>
                <c:pt idx="598">
                  <c:v>1920.87499999995</c:v>
                </c:pt>
                <c:pt idx="599">
                  <c:v>1920.95833333329</c:v>
                </c:pt>
                <c:pt idx="600">
                  <c:v>1921.04166666662</c:v>
                </c:pt>
                <c:pt idx="601">
                  <c:v>1921.12499999995</c:v>
                </c:pt>
                <c:pt idx="602">
                  <c:v>1921.20833333329</c:v>
                </c:pt>
                <c:pt idx="603">
                  <c:v>1921.29166666662</c:v>
                </c:pt>
                <c:pt idx="604">
                  <c:v>1921.37499999995</c:v>
                </c:pt>
                <c:pt idx="605">
                  <c:v>1921.45833333329</c:v>
                </c:pt>
                <c:pt idx="606">
                  <c:v>1921.54166666662</c:v>
                </c:pt>
                <c:pt idx="607">
                  <c:v>1921.62499999995</c:v>
                </c:pt>
                <c:pt idx="608">
                  <c:v>1921.70833333329</c:v>
                </c:pt>
                <c:pt idx="609">
                  <c:v>1921.79166666662</c:v>
                </c:pt>
                <c:pt idx="610">
                  <c:v>1921.87499999995</c:v>
                </c:pt>
                <c:pt idx="611">
                  <c:v>1921.95833333329</c:v>
                </c:pt>
                <c:pt idx="612">
                  <c:v>1922.04166666662</c:v>
                </c:pt>
                <c:pt idx="613">
                  <c:v>1922.12499999995</c:v>
                </c:pt>
                <c:pt idx="614">
                  <c:v>1922.20833333329</c:v>
                </c:pt>
                <c:pt idx="615">
                  <c:v>1922.29166666662</c:v>
                </c:pt>
                <c:pt idx="616">
                  <c:v>1922.37499999995</c:v>
                </c:pt>
                <c:pt idx="617">
                  <c:v>1922.45833333329</c:v>
                </c:pt>
                <c:pt idx="618">
                  <c:v>1922.54166666662</c:v>
                </c:pt>
                <c:pt idx="619">
                  <c:v>1922.62499999995</c:v>
                </c:pt>
                <c:pt idx="620">
                  <c:v>1922.70833333329</c:v>
                </c:pt>
                <c:pt idx="621">
                  <c:v>1922.79166666662</c:v>
                </c:pt>
                <c:pt idx="622">
                  <c:v>1922.87499999995</c:v>
                </c:pt>
                <c:pt idx="623">
                  <c:v>1922.95833333329</c:v>
                </c:pt>
                <c:pt idx="624">
                  <c:v>1923.04166666662</c:v>
                </c:pt>
                <c:pt idx="625">
                  <c:v>1923.12499999995</c:v>
                </c:pt>
                <c:pt idx="626">
                  <c:v>1923.20833333329</c:v>
                </c:pt>
                <c:pt idx="627">
                  <c:v>1923.29166666662</c:v>
                </c:pt>
                <c:pt idx="628">
                  <c:v>1923.37499999995</c:v>
                </c:pt>
                <c:pt idx="629">
                  <c:v>1923.45833333329</c:v>
                </c:pt>
                <c:pt idx="630">
                  <c:v>1923.54166666662</c:v>
                </c:pt>
                <c:pt idx="631">
                  <c:v>1923.62499999995</c:v>
                </c:pt>
                <c:pt idx="632">
                  <c:v>1923.70833333329</c:v>
                </c:pt>
                <c:pt idx="633">
                  <c:v>1923.79166666662</c:v>
                </c:pt>
                <c:pt idx="634">
                  <c:v>1923.87499999995</c:v>
                </c:pt>
                <c:pt idx="635">
                  <c:v>1923.95833333329</c:v>
                </c:pt>
                <c:pt idx="636">
                  <c:v>1924.04166666662</c:v>
                </c:pt>
                <c:pt idx="637">
                  <c:v>1924.12499999995</c:v>
                </c:pt>
                <c:pt idx="638">
                  <c:v>1924.20833333329</c:v>
                </c:pt>
                <c:pt idx="639">
                  <c:v>1924.29166666662</c:v>
                </c:pt>
                <c:pt idx="640">
                  <c:v>1924.37499999995</c:v>
                </c:pt>
                <c:pt idx="641">
                  <c:v>1924.45833333328</c:v>
                </c:pt>
                <c:pt idx="642">
                  <c:v>1924.54166666662</c:v>
                </c:pt>
                <c:pt idx="643">
                  <c:v>1924.62499999995</c:v>
                </c:pt>
                <c:pt idx="644">
                  <c:v>1924.70833333328</c:v>
                </c:pt>
                <c:pt idx="645">
                  <c:v>1924.79166666662</c:v>
                </c:pt>
                <c:pt idx="646">
                  <c:v>1924.87499999995</c:v>
                </c:pt>
                <c:pt idx="647">
                  <c:v>1924.95833333328</c:v>
                </c:pt>
                <c:pt idx="648">
                  <c:v>1925.04166666662</c:v>
                </c:pt>
                <c:pt idx="649">
                  <c:v>1925.12499999995</c:v>
                </c:pt>
                <c:pt idx="650">
                  <c:v>1925.20833333328</c:v>
                </c:pt>
                <c:pt idx="651">
                  <c:v>1925.29166666662</c:v>
                </c:pt>
                <c:pt idx="652">
                  <c:v>1925.37499999995</c:v>
                </c:pt>
                <c:pt idx="653">
                  <c:v>1925.45833333328</c:v>
                </c:pt>
                <c:pt idx="654">
                  <c:v>1925.54166666662</c:v>
                </c:pt>
                <c:pt idx="655">
                  <c:v>1925.62499999995</c:v>
                </c:pt>
                <c:pt idx="656">
                  <c:v>1925.70833333328</c:v>
                </c:pt>
                <c:pt idx="657">
                  <c:v>1925.79166666662</c:v>
                </c:pt>
                <c:pt idx="658">
                  <c:v>1925.87499999995</c:v>
                </c:pt>
                <c:pt idx="659">
                  <c:v>1925.95833333328</c:v>
                </c:pt>
                <c:pt idx="660">
                  <c:v>1926.04166666662</c:v>
                </c:pt>
                <c:pt idx="661">
                  <c:v>1926.12499999995</c:v>
                </c:pt>
                <c:pt idx="662">
                  <c:v>1926.20833333328</c:v>
                </c:pt>
                <c:pt idx="663">
                  <c:v>1926.29166666662</c:v>
                </c:pt>
                <c:pt idx="664">
                  <c:v>1926.37499999995</c:v>
                </c:pt>
                <c:pt idx="665">
                  <c:v>1926.45833333328</c:v>
                </c:pt>
                <c:pt idx="666">
                  <c:v>1926.54166666662</c:v>
                </c:pt>
                <c:pt idx="667">
                  <c:v>1926.62499999995</c:v>
                </c:pt>
                <c:pt idx="668">
                  <c:v>1926.70833333328</c:v>
                </c:pt>
                <c:pt idx="669">
                  <c:v>1926.79166666662</c:v>
                </c:pt>
                <c:pt idx="670">
                  <c:v>1926.87499999995</c:v>
                </c:pt>
                <c:pt idx="671">
                  <c:v>1926.95833333328</c:v>
                </c:pt>
                <c:pt idx="672">
                  <c:v>1927.04166666662</c:v>
                </c:pt>
                <c:pt idx="673">
                  <c:v>1927.12499999995</c:v>
                </c:pt>
                <c:pt idx="674">
                  <c:v>1927.20833333328</c:v>
                </c:pt>
                <c:pt idx="675">
                  <c:v>1927.29166666662</c:v>
                </c:pt>
                <c:pt idx="676">
                  <c:v>1927.37499999995</c:v>
                </c:pt>
                <c:pt idx="677">
                  <c:v>1927.45833333328</c:v>
                </c:pt>
                <c:pt idx="678">
                  <c:v>1927.54166666662</c:v>
                </c:pt>
                <c:pt idx="679">
                  <c:v>1927.62499999995</c:v>
                </c:pt>
                <c:pt idx="680">
                  <c:v>1927.70833333328</c:v>
                </c:pt>
                <c:pt idx="681">
                  <c:v>1927.79166666662</c:v>
                </c:pt>
                <c:pt idx="682">
                  <c:v>1927.87499999995</c:v>
                </c:pt>
                <c:pt idx="683">
                  <c:v>1927.95833333328</c:v>
                </c:pt>
                <c:pt idx="684">
                  <c:v>1928.04166666662</c:v>
                </c:pt>
                <c:pt idx="685">
                  <c:v>1928.12499999995</c:v>
                </c:pt>
                <c:pt idx="686">
                  <c:v>1928.20833333328</c:v>
                </c:pt>
                <c:pt idx="687">
                  <c:v>1928.29166666661</c:v>
                </c:pt>
                <c:pt idx="688">
                  <c:v>1928.37499999995</c:v>
                </c:pt>
                <c:pt idx="689">
                  <c:v>1928.45833333328</c:v>
                </c:pt>
                <c:pt idx="690">
                  <c:v>1928.54166666661</c:v>
                </c:pt>
                <c:pt idx="691">
                  <c:v>1928.62499999995</c:v>
                </c:pt>
                <c:pt idx="692">
                  <c:v>1928.70833333328</c:v>
                </c:pt>
                <c:pt idx="693">
                  <c:v>1928.79166666661</c:v>
                </c:pt>
                <c:pt idx="694">
                  <c:v>1928.87499999995</c:v>
                </c:pt>
                <c:pt idx="695">
                  <c:v>1928.95833333328</c:v>
                </c:pt>
                <c:pt idx="696">
                  <c:v>1929.04166666661</c:v>
                </c:pt>
                <c:pt idx="697">
                  <c:v>1929.12499999995</c:v>
                </c:pt>
                <c:pt idx="698">
                  <c:v>1929.20833333328</c:v>
                </c:pt>
                <c:pt idx="699">
                  <c:v>1929.29166666661</c:v>
                </c:pt>
                <c:pt idx="700">
                  <c:v>1929.37499999995</c:v>
                </c:pt>
                <c:pt idx="701">
                  <c:v>1929.45833333328</c:v>
                </c:pt>
                <c:pt idx="702">
                  <c:v>1929.54166666661</c:v>
                </c:pt>
                <c:pt idx="703">
                  <c:v>1929.62499999995</c:v>
                </c:pt>
                <c:pt idx="704">
                  <c:v>1929.70833333328</c:v>
                </c:pt>
                <c:pt idx="705">
                  <c:v>1929.79166666661</c:v>
                </c:pt>
                <c:pt idx="706">
                  <c:v>1929.87499999995</c:v>
                </c:pt>
                <c:pt idx="707">
                  <c:v>1929.95833333328</c:v>
                </c:pt>
                <c:pt idx="708">
                  <c:v>1930.04166666661</c:v>
                </c:pt>
                <c:pt idx="709">
                  <c:v>1930.12499999995</c:v>
                </c:pt>
                <c:pt idx="710">
                  <c:v>1930.20833333328</c:v>
                </c:pt>
                <c:pt idx="711">
                  <c:v>1930.29166666661</c:v>
                </c:pt>
                <c:pt idx="712">
                  <c:v>1930.37499999995</c:v>
                </c:pt>
                <c:pt idx="713">
                  <c:v>1930.45833333328</c:v>
                </c:pt>
                <c:pt idx="714">
                  <c:v>1930.54166666661</c:v>
                </c:pt>
                <c:pt idx="715">
                  <c:v>1930.62499999995</c:v>
                </c:pt>
                <c:pt idx="716">
                  <c:v>1930.70833333328</c:v>
                </c:pt>
                <c:pt idx="717">
                  <c:v>1930.79166666661</c:v>
                </c:pt>
                <c:pt idx="718">
                  <c:v>1930.87499999995</c:v>
                </c:pt>
                <c:pt idx="719">
                  <c:v>1930.95833333328</c:v>
                </c:pt>
                <c:pt idx="720">
                  <c:v>1931.04166666661</c:v>
                </c:pt>
                <c:pt idx="721">
                  <c:v>1931.12499999995</c:v>
                </c:pt>
                <c:pt idx="722">
                  <c:v>1931.20833333328</c:v>
                </c:pt>
                <c:pt idx="723">
                  <c:v>1931.29166666661</c:v>
                </c:pt>
                <c:pt idx="724">
                  <c:v>1931.37499999995</c:v>
                </c:pt>
                <c:pt idx="725">
                  <c:v>1931.45833333328</c:v>
                </c:pt>
                <c:pt idx="726">
                  <c:v>1931.54166666661</c:v>
                </c:pt>
                <c:pt idx="727">
                  <c:v>1931.62499999995</c:v>
                </c:pt>
                <c:pt idx="728">
                  <c:v>1931.70833333328</c:v>
                </c:pt>
                <c:pt idx="729">
                  <c:v>1931.79166666661</c:v>
                </c:pt>
                <c:pt idx="730">
                  <c:v>1931.87499999994</c:v>
                </c:pt>
                <c:pt idx="731">
                  <c:v>1931.95833333328</c:v>
                </c:pt>
                <c:pt idx="732">
                  <c:v>1932.04166666661</c:v>
                </c:pt>
                <c:pt idx="733">
                  <c:v>1932.12499999994</c:v>
                </c:pt>
                <c:pt idx="734">
                  <c:v>1932.20833333328</c:v>
                </c:pt>
                <c:pt idx="735">
                  <c:v>1932.29166666661</c:v>
                </c:pt>
                <c:pt idx="736">
                  <c:v>1932.37499999994</c:v>
                </c:pt>
                <c:pt idx="737">
                  <c:v>1932.45833333328</c:v>
                </c:pt>
                <c:pt idx="738">
                  <c:v>1932.54166666661</c:v>
                </c:pt>
                <c:pt idx="739">
                  <c:v>1932.62499999994</c:v>
                </c:pt>
                <c:pt idx="740">
                  <c:v>1932.70833333328</c:v>
                </c:pt>
                <c:pt idx="741">
                  <c:v>1932.79166666661</c:v>
                </c:pt>
                <c:pt idx="742">
                  <c:v>1932.87499999994</c:v>
                </c:pt>
                <c:pt idx="743">
                  <c:v>1932.95833333328</c:v>
                </c:pt>
                <c:pt idx="744">
                  <c:v>1933.04166666661</c:v>
                </c:pt>
                <c:pt idx="745">
                  <c:v>1933.12499999994</c:v>
                </c:pt>
                <c:pt idx="746">
                  <c:v>1933.20833333328</c:v>
                </c:pt>
                <c:pt idx="747">
                  <c:v>1933.29166666661</c:v>
                </c:pt>
                <c:pt idx="748">
                  <c:v>1933.37499999994</c:v>
                </c:pt>
                <c:pt idx="749">
                  <c:v>1933.45833333328</c:v>
                </c:pt>
                <c:pt idx="750">
                  <c:v>1933.54166666661</c:v>
                </c:pt>
                <c:pt idx="751">
                  <c:v>1933.62499999994</c:v>
                </c:pt>
                <c:pt idx="752">
                  <c:v>1933.70833333328</c:v>
                </c:pt>
                <c:pt idx="753">
                  <c:v>1933.79166666661</c:v>
                </c:pt>
                <c:pt idx="754">
                  <c:v>1933.87499999994</c:v>
                </c:pt>
                <c:pt idx="755">
                  <c:v>1933.95833333328</c:v>
                </c:pt>
                <c:pt idx="756">
                  <c:v>1934.04166666661</c:v>
                </c:pt>
                <c:pt idx="757">
                  <c:v>1934.12499999994</c:v>
                </c:pt>
                <c:pt idx="758">
                  <c:v>1934.20833333328</c:v>
                </c:pt>
                <c:pt idx="759">
                  <c:v>1934.29166666661</c:v>
                </c:pt>
                <c:pt idx="760">
                  <c:v>1934.37499999994</c:v>
                </c:pt>
                <c:pt idx="761">
                  <c:v>1934.45833333328</c:v>
                </c:pt>
                <c:pt idx="762">
                  <c:v>1934.54166666661</c:v>
                </c:pt>
                <c:pt idx="763">
                  <c:v>1934.62499999994</c:v>
                </c:pt>
                <c:pt idx="764">
                  <c:v>1934.70833333328</c:v>
                </c:pt>
                <c:pt idx="765">
                  <c:v>1934.79166666661</c:v>
                </c:pt>
                <c:pt idx="766">
                  <c:v>1934.87499999994</c:v>
                </c:pt>
                <c:pt idx="767">
                  <c:v>1934.95833333328</c:v>
                </c:pt>
                <c:pt idx="768">
                  <c:v>1935.04166666661</c:v>
                </c:pt>
                <c:pt idx="769">
                  <c:v>1935.12499999994</c:v>
                </c:pt>
                <c:pt idx="770">
                  <c:v>1935.20833333328</c:v>
                </c:pt>
                <c:pt idx="771">
                  <c:v>1935.29166666661</c:v>
                </c:pt>
                <c:pt idx="772">
                  <c:v>1935.37499999994</c:v>
                </c:pt>
                <c:pt idx="773">
                  <c:v>1935.45833333327</c:v>
                </c:pt>
                <c:pt idx="774">
                  <c:v>1935.54166666661</c:v>
                </c:pt>
                <c:pt idx="775">
                  <c:v>1935.62499999994</c:v>
                </c:pt>
                <c:pt idx="776">
                  <c:v>1935.70833333327</c:v>
                </c:pt>
                <c:pt idx="777">
                  <c:v>1935.79166666661</c:v>
                </c:pt>
                <c:pt idx="778">
                  <c:v>1935.87499999994</c:v>
                </c:pt>
                <c:pt idx="779">
                  <c:v>1935.95833333327</c:v>
                </c:pt>
                <c:pt idx="780">
                  <c:v>1936.04166666661</c:v>
                </c:pt>
                <c:pt idx="781">
                  <c:v>1936.12499999994</c:v>
                </c:pt>
                <c:pt idx="782">
                  <c:v>1936.20833333327</c:v>
                </c:pt>
                <c:pt idx="783">
                  <c:v>1936.29166666661</c:v>
                </c:pt>
                <c:pt idx="784">
                  <c:v>1936.37499999994</c:v>
                </c:pt>
                <c:pt idx="785">
                  <c:v>1936.45833333327</c:v>
                </c:pt>
                <c:pt idx="786">
                  <c:v>1936.54166666661</c:v>
                </c:pt>
                <c:pt idx="787">
                  <c:v>1936.62499999994</c:v>
                </c:pt>
                <c:pt idx="788">
                  <c:v>1936.70833333327</c:v>
                </c:pt>
                <c:pt idx="789">
                  <c:v>1936.79166666661</c:v>
                </c:pt>
                <c:pt idx="790">
                  <c:v>1936.87499999994</c:v>
                </c:pt>
                <c:pt idx="791">
                  <c:v>1936.95833333327</c:v>
                </c:pt>
                <c:pt idx="792">
                  <c:v>1937.04166666661</c:v>
                </c:pt>
                <c:pt idx="793">
                  <c:v>1937.12499999994</c:v>
                </c:pt>
                <c:pt idx="794">
                  <c:v>1937.20833333327</c:v>
                </c:pt>
                <c:pt idx="795">
                  <c:v>1937.29166666661</c:v>
                </c:pt>
                <c:pt idx="796">
                  <c:v>1937.37499999994</c:v>
                </c:pt>
                <c:pt idx="797">
                  <c:v>1937.45833333327</c:v>
                </c:pt>
                <c:pt idx="798">
                  <c:v>1937.54166666661</c:v>
                </c:pt>
                <c:pt idx="799">
                  <c:v>1937.62499999994</c:v>
                </c:pt>
                <c:pt idx="800">
                  <c:v>1937.70833333327</c:v>
                </c:pt>
                <c:pt idx="801">
                  <c:v>1937.79166666661</c:v>
                </c:pt>
                <c:pt idx="802">
                  <c:v>1937.87499999994</c:v>
                </c:pt>
                <c:pt idx="803">
                  <c:v>1937.95833333327</c:v>
                </c:pt>
                <c:pt idx="804">
                  <c:v>1938.04166666661</c:v>
                </c:pt>
                <c:pt idx="805">
                  <c:v>1938.12499999994</c:v>
                </c:pt>
                <c:pt idx="806">
                  <c:v>1938.20833333327</c:v>
                </c:pt>
                <c:pt idx="807">
                  <c:v>1938.29166666661</c:v>
                </c:pt>
                <c:pt idx="808">
                  <c:v>1938.37499999994</c:v>
                </c:pt>
                <c:pt idx="809">
                  <c:v>1938.45833333327</c:v>
                </c:pt>
                <c:pt idx="810">
                  <c:v>1938.54166666661</c:v>
                </c:pt>
                <c:pt idx="811">
                  <c:v>1938.62499999994</c:v>
                </c:pt>
                <c:pt idx="812">
                  <c:v>1938.70833333327</c:v>
                </c:pt>
                <c:pt idx="813">
                  <c:v>1938.79166666661</c:v>
                </c:pt>
                <c:pt idx="814">
                  <c:v>1938.87499999994</c:v>
                </c:pt>
                <c:pt idx="815">
                  <c:v>1938.95833333327</c:v>
                </c:pt>
                <c:pt idx="816">
                  <c:v>1939.0416666666</c:v>
                </c:pt>
                <c:pt idx="817">
                  <c:v>1939.12499999994</c:v>
                </c:pt>
                <c:pt idx="818">
                  <c:v>1939.20833333327</c:v>
                </c:pt>
                <c:pt idx="819">
                  <c:v>1939.2916666666</c:v>
                </c:pt>
                <c:pt idx="820">
                  <c:v>1939.37499999994</c:v>
                </c:pt>
                <c:pt idx="821">
                  <c:v>1939.45833333327</c:v>
                </c:pt>
                <c:pt idx="822">
                  <c:v>1939.5416666666</c:v>
                </c:pt>
                <c:pt idx="823">
                  <c:v>1939.62499999994</c:v>
                </c:pt>
                <c:pt idx="824">
                  <c:v>1939.70833333327</c:v>
                </c:pt>
                <c:pt idx="825">
                  <c:v>1939.7916666666</c:v>
                </c:pt>
                <c:pt idx="826">
                  <c:v>1939.87499999994</c:v>
                </c:pt>
                <c:pt idx="827">
                  <c:v>1939.95833333327</c:v>
                </c:pt>
                <c:pt idx="828">
                  <c:v>1940.0416666666</c:v>
                </c:pt>
                <c:pt idx="829">
                  <c:v>1940.12499999994</c:v>
                </c:pt>
                <c:pt idx="830">
                  <c:v>1940.20833333327</c:v>
                </c:pt>
                <c:pt idx="831">
                  <c:v>1940.2916666666</c:v>
                </c:pt>
                <c:pt idx="832">
                  <c:v>1940.37499999994</c:v>
                </c:pt>
                <c:pt idx="833">
                  <c:v>1940.45833333327</c:v>
                </c:pt>
                <c:pt idx="834">
                  <c:v>1940.5416666666</c:v>
                </c:pt>
                <c:pt idx="835">
                  <c:v>1940.62499999994</c:v>
                </c:pt>
                <c:pt idx="836">
                  <c:v>1940.70833333327</c:v>
                </c:pt>
                <c:pt idx="837">
                  <c:v>1940.7916666666</c:v>
                </c:pt>
                <c:pt idx="838">
                  <c:v>1940.87499999994</c:v>
                </c:pt>
                <c:pt idx="839">
                  <c:v>1940.95833333327</c:v>
                </c:pt>
                <c:pt idx="840">
                  <c:v>1941.0416666666</c:v>
                </c:pt>
                <c:pt idx="841">
                  <c:v>1941.12499999994</c:v>
                </c:pt>
                <c:pt idx="842">
                  <c:v>1941.20833333327</c:v>
                </c:pt>
                <c:pt idx="843">
                  <c:v>1941.2916666666</c:v>
                </c:pt>
                <c:pt idx="844">
                  <c:v>1941.37499999994</c:v>
                </c:pt>
                <c:pt idx="845">
                  <c:v>1941.45833333327</c:v>
                </c:pt>
                <c:pt idx="846">
                  <c:v>1941.5416666666</c:v>
                </c:pt>
                <c:pt idx="847">
                  <c:v>1941.62499999994</c:v>
                </c:pt>
                <c:pt idx="848">
                  <c:v>1941.70833333327</c:v>
                </c:pt>
                <c:pt idx="849">
                  <c:v>1941.7916666666</c:v>
                </c:pt>
                <c:pt idx="850">
                  <c:v>1941.87499999994</c:v>
                </c:pt>
                <c:pt idx="851">
                  <c:v>1941.95833333327</c:v>
                </c:pt>
                <c:pt idx="852">
                  <c:v>1942.0416666666</c:v>
                </c:pt>
                <c:pt idx="853">
                  <c:v>1942.12499999994</c:v>
                </c:pt>
                <c:pt idx="854">
                  <c:v>1942.20833333327</c:v>
                </c:pt>
                <c:pt idx="855">
                  <c:v>1942.2916666666</c:v>
                </c:pt>
                <c:pt idx="856">
                  <c:v>1942.37499999994</c:v>
                </c:pt>
                <c:pt idx="857">
                  <c:v>1942.45833333327</c:v>
                </c:pt>
                <c:pt idx="858">
                  <c:v>1942.5416666666</c:v>
                </c:pt>
                <c:pt idx="859">
                  <c:v>1942.62499999994</c:v>
                </c:pt>
                <c:pt idx="860">
                  <c:v>1942.70833333327</c:v>
                </c:pt>
                <c:pt idx="861">
                  <c:v>1942.7916666666</c:v>
                </c:pt>
                <c:pt idx="862">
                  <c:v>1942.87499999994</c:v>
                </c:pt>
                <c:pt idx="863">
                  <c:v>1942.95833333327</c:v>
                </c:pt>
                <c:pt idx="864">
                  <c:v>1943.0416666666</c:v>
                </c:pt>
                <c:pt idx="865">
                  <c:v>1943.12499999993</c:v>
                </c:pt>
                <c:pt idx="866">
                  <c:v>1943.20833333327</c:v>
                </c:pt>
                <c:pt idx="867">
                  <c:v>1943.2916666666</c:v>
                </c:pt>
                <c:pt idx="868">
                  <c:v>1943.37499999993</c:v>
                </c:pt>
                <c:pt idx="869">
                  <c:v>1943.45833333327</c:v>
                </c:pt>
                <c:pt idx="870">
                  <c:v>1943.5416666666</c:v>
                </c:pt>
                <c:pt idx="871">
                  <c:v>1943.62499999993</c:v>
                </c:pt>
                <c:pt idx="872">
                  <c:v>1943.70833333327</c:v>
                </c:pt>
                <c:pt idx="873">
                  <c:v>1943.7916666666</c:v>
                </c:pt>
                <c:pt idx="874">
                  <c:v>1943.87499999993</c:v>
                </c:pt>
                <c:pt idx="875">
                  <c:v>1943.95833333327</c:v>
                </c:pt>
                <c:pt idx="876">
                  <c:v>1944.0416666666</c:v>
                </c:pt>
                <c:pt idx="877">
                  <c:v>1944.12499999993</c:v>
                </c:pt>
                <c:pt idx="878">
                  <c:v>1944.20833333327</c:v>
                </c:pt>
                <c:pt idx="879">
                  <c:v>1944.2916666666</c:v>
                </c:pt>
                <c:pt idx="880">
                  <c:v>1944.37499999993</c:v>
                </c:pt>
                <c:pt idx="881">
                  <c:v>1944.45833333327</c:v>
                </c:pt>
                <c:pt idx="882">
                  <c:v>1944.5416666666</c:v>
                </c:pt>
                <c:pt idx="883">
                  <c:v>1944.62499999993</c:v>
                </c:pt>
                <c:pt idx="884">
                  <c:v>1944.70833333327</c:v>
                </c:pt>
                <c:pt idx="885">
                  <c:v>1944.7916666666</c:v>
                </c:pt>
                <c:pt idx="886">
                  <c:v>1944.87499999993</c:v>
                </c:pt>
                <c:pt idx="887">
                  <c:v>1944.95833333327</c:v>
                </c:pt>
                <c:pt idx="888">
                  <c:v>1945.0416666666</c:v>
                </c:pt>
                <c:pt idx="889">
                  <c:v>1945.12499999993</c:v>
                </c:pt>
                <c:pt idx="890">
                  <c:v>1945.20833333327</c:v>
                </c:pt>
                <c:pt idx="891">
                  <c:v>1945.2916666666</c:v>
                </c:pt>
                <c:pt idx="892">
                  <c:v>1945.37499999993</c:v>
                </c:pt>
                <c:pt idx="893">
                  <c:v>1945.45833333327</c:v>
                </c:pt>
                <c:pt idx="894">
                  <c:v>1945.5416666666</c:v>
                </c:pt>
                <c:pt idx="895">
                  <c:v>1945.62499999993</c:v>
                </c:pt>
                <c:pt idx="896">
                  <c:v>1945.70833333327</c:v>
                </c:pt>
                <c:pt idx="897">
                  <c:v>1945.7916666666</c:v>
                </c:pt>
                <c:pt idx="898">
                  <c:v>1945.87499999993</c:v>
                </c:pt>
                <c:pt idx="899">
                  <c:v>1945.95833333327</c:v>
                </c:pt>
                <c:pt idx="900">
                  <c:v>1946.0416666666</c:v>
                </c:pt>
                <c:pt idx="901">
                  <c:v>1946.12499999993</c:v>
                </c:pt>
                <c:pt idx="902">
                  <c:v>1946.20833333327</c:v>
                </c:pt>
                <c:pt idx="903">
                  <c:v>1946.2916666666</c:v>
                </c:pt>
                <c:pt idx="904">
                  <c:v>1946.37499999993</c:v>
                </c:pt>
                <c:pt idx="905">
                  <c:v>1946.45833333326</c:v>
                </c:pt>
                <c:pt idx="906">
                  <c:v>1946.5416666666</c:v>
                </c:pt>
                <c:pt idx="907">
                  <c:v>1946.62499999993</c:v>
                </c:pt>
                <c:pt idx="908">
                  <c:v>1946.70833333326</c:v>
                </c:pt>
                <c:pt idx="909">
                  <c:v>1946.7916666666</c:v>
                </c:pt>
                <c:pt idx="910">
                  <c:v>1946.87499999993</c:v>
                </c:pt>
                <c:pt idx="911">
                  <c:v>1946.95833333326</c:v>
                </c:pt>
                <c:pt idx="912">
                  <c:v>1947.0416666666</c:v>
                </c:pt>
                <c:pt idx="913">
                  <c:v>1947.12499999993</c:v>
                </c:pt>
                <c:pt idx="914">
                  <c:v>1947.20833333326</c:v>
                </c:pt>
                <c:pt idx="915">
                  <c:v>1947.2916666666</c:v>
                </c:pt>
                <c:pt idx="916">
                  <c:v>1947.37499999993</c:v>
                </c:pt>
                <c:pt idx="917">
                  <c:v>1947.45833333326</c:v>
                </c:pt>
                <c:pt idx="918">
                  <c:v>1947.5416666666</c:v>
                </c:pt>
                <c:pt idx="919">
                  <c:v>1947.62499999993</c:v>
                </c:pt>
                <c:pt idx="920">
                  <c:v>1947.70833333326</c:v>
                </c:pt>
                <c:pt idx="921">
                  <c:v>1947.7916666666</c:v>
                </c:pt>
                <c:pt idx="922">
                  <c:v>1947.87499999993</c:v>
                </c:pt>
                <c:pt idx="923">
                  <c:v>1947.95833333326</c:v>
                </c:pt>
                <c:pt idx="924">
                  <c:v>1948.0416666666</c:v>
                </c:pt>
                <c:pt idx="925">
                  <c:v>1948.12499999993</c:v>
                </c:pt>
                <c:pt idx="926">
                  <c:v>1948.20833333326</c:v>
                </c:pt>
                <c:pt idx="927">
                  <c:v>1948.2916666666</c:v>
                </c:pt>
                <c:pt idx="928">
                  <c:v>1948.37499999993</c:v>
                </c:pt>
                <c:pt idx="929">
                  <c:v>1948.45833333326</c:v>
                </c:pt>
                <c:pt idx="930">
                  <c:v>1948.5416666666</c:v>
                </c:pt>
                <c:pt idx="931">
                  <c:v>1948.62499999993</c:v>
                </c:pt>
                <c:pt idx="932">
                  <c:v>1948.70833333326</c:v>
                </c:pt>
                <c:pt idx="933">
                  <c:v>1948.7916666666</c:v>
                </c:pt>
                <c:pt idx="934">
                  <c:v>1948.87499999993</c:v>
                </c:pt>
                <c:pt idx="935">
                  <c:v>1948.95833333326</c:v>
                </c:pt>
                <c:pt idx="936">
                  <c:v>1949.0416666666</c:v>
                </c:pt>
                <c:pt idx="937">
                  <c:v>1949.12499999993</c:v>
                </c:pt>
                <c:pt idx="938">
                  <c:v>1949.20833333326</c:v>
                </c:pt>
                <c:pt idx="939">
                  <c:v>1949.2916666666</c:v>
                </c:pt>
                <c:pt idx="940">
                  <c:v>1949.37499999993</c:v>
                </c:pt>
                <c:pt idx="941">
                  <c:v>1949.45833333326</c:v>
                </c:pt>
                <c:pt idx="942">
                  <c:v>1949.5416666666</c:v>
                </c:pt>
                <c:pt idx="943">
                  <c:v>1949.62499999993</c:v>
                </c:pt>
                <c:pt idx="944">
                  <c:v>1949.70833333326</c:v>
                </c:pt>
                <c:pt idx="945">
                  <c:v>1949.7916666666</c:v>
                </c:pt>
                <c:pt idx="946">
                  <c:v>1949.87499999993</c:v>
                </c:pt>
                <c:pt idx="947">
                  <c:v>1949.95833333326</c:v>
                </c:pt>
                <c:pt idx="948">
                  <c:v>1950.0416666666</c:v>
                </c:pt>
                <c:pt idx="949">
                  <c:v>1950.12499999993</c:v>
                </c:pt>
                <c:pt idx="950">
                  <c:v>1950.20833333326</c:v>
                </c:pt>
                <c:pt idx="951">
                  <c:v>1950.29166666659</c:v>
                </c:pt>
                <c:pt idx="952">
                  <c:v>1950.37499999993</c:v>
                </c:pt>
                <c:pt idx="953">
                  <c:v>1950.45833333326</c:v>
                </c:pt>
                <c:pt idx="954">
                  <c:v>1950.54166666659</c:v>
                </c:pt>
                <c:pt idx="955">
                  <c:v>1950.62499999993</c:v>
                </c:pt>
                <c:pt idx="956">
                  <c:v>1950.70833333326</c:v>
                </c:pt>
                <c:pt idx="957">
                  <c:v>1950.79166666659</c:v>
                </c:pt>
                <c:pt idx="958">
                  <c:v>1950.87499999993</c:v>
                </c:pt>
                <c:pt idx="959">
                  <c:v>1950.95833333326</c:v>
                </c:pt>
                <c:pt idx="960">
                  <c:v>1951.04166666659</c:v>
                </c:pt>
                <c:pt idx="961">
                  <c:v>1951.12499999993</c:v>
                </c:pt>
                <c:pt idx="962">
                  <c:v>1951.20833333326</c:v>
                </c:pt>
                <c:pt idx="963">
                  <c:v>1951.29166666659</c:v>
                </c:pt>
                <c:pt idx="964">
                  <c:v>1951.37499999993</c:v>
                </c:pt>
                <c:pt idx="965">
                  <c:v>1951.45833333326</c:v>
                </c:pt>
                <c:pt idx="966">
                  <c:v>1951.54166666659</c:v>
                </c:pt>
                <c:pt idx="967">
                  <c:v>1951.62499999993</c:v>
                </c:pt>
                <c:pt idx="968">
                  <c:v>1951.70833333326</c:v>
                </c:pt>
                <c:pt idx="969">
                  <c:v>1951.79166666659</c:v>
                </c:pt>
                <c:pt idx="970">
                  <c:v>1951.87499999993</c:v>
                </c:pt>
                <c:pt idx="971">
                  <c:v>1951.95833333326</c:v>
                </c:pt>
                <c:pt idx="972">
                  <c:v>1952.04166666659</c:v>
                </c:pt>
                <c:pt idx="973">
                  <c:v>1952.12499999993</c:v>
                </c:pt>
                <c:pt idx="974">
                  <c:v>1952.20833333326</c:v>
                </c:pt>
                <c:pt idx="975">
                  <c:v>1952.29166666659</c:v>
                </c:pt>
                <c:pt idx="976">
                  <c:v>1952.37499999993</c:v>
                </c:pt>
                <c:pt idx="977">
                  <c:v>1952.45833333326</c:v>
                </c:pt>
                <c:pt idx="978">
                  <c:v>1952.54166666659</c:v>
                </c:pt>
                <c:pt idx="979">
                  <c:v>1952.62499999993</c:v>
                </c:pt>
                <c:pt idx="980">
                  <c:v>1952.70833333326</c:v>
                </c:pt>
                <c:pt idx="981">
                  <c:v>1952.79166666659</c:v>
                </c:pt>
                <c:pt idx="982">
                  <c:v>1952.87499999993</c:v>
                </c:pt>
                <c:pt idx="983">
                  <c:v>1952.95833333326</c:v>
                </c:pt>
                <c:pt idx="984">
                  <c:v>1953.04166666659</c:v>
                </c:pt>
                <c:pt idx="985">
                  <c:v>1953.12499999993</c:v>
                </c:pt>
                <c:pt idx="986">
                  <c:v>1953.20833333326</c:v>
                </c:pt>
                <c:pt idx="987">
                  <c:v>1953.29166666659</c:v>
                </c:pt>
                <c:pt idx="988">
                  <c:v>1953.37499999993</c:v>
                </c:pt>
                <c:pt idx="989">
                  <c:v>1953.45833333326</c:v>
                </c:pt>
                <c:pt idx="990">
                  <c:v>1953.54166666659</c:v>
                </c:pt>
                <c:pt idx="991">
                  <c:v>1953.62499999992</c:v>
                </c:pt>
                <c:pt idx="992">
                  <c:v>1953.70833333326</c:v>
                </c:pt>
                <c:pt idx="993">
                  <c:v>1953.79166666659</c:v>
                </c:pt>
                <c:pt idx="994">
                  <c:v>1953.87499999992</c:v>
                </c:pt>
                <c:pt idx="995">
                  <c:v>1953.95833333326</c:v>
                </c:pt>
                <c:pt idx="996">
                  <c:v>1954.04166666659</c:v>
                </c:pt>
                <c:pt idx="997">
                  <c:v>1954.12499999992</c:v>
                </c:pt>
                <c:pt idx="998">
                  <c:v>1954.20833333326</c:v>
                </c:pt>
                <c:pt idx="999">
                  <c:v>1954.29166666659</c:v>
                </c:pt>
                <c:pt idx="1000">
                  <c:v>1954.37499999992</c:v>
                </c:pt>
                <c:pt idx="1001">
                  <c:v>1954.45833333326</c:v>
                </c:pt>
                <c:pt idx="1002">
                  <c:v>1954.54166666659</c:v>
                </c:pt>
                <c:pt idx="1003">
                  <c:v>1954.62499999992</c:v>
                </c:pt>
                <c:pt idx="1004">
                  <c:v>1954.70833333326</c:v>
                </c:pt>
                <c:pt idx="1005">
                  <c:v>1954.79166666659</c:v>
                </c:pt>
                <c:pt idx="1006">
                  <c:v>1954.87499999992</c:v>
                </c:pt>
                <c:pt idx="1007">
                  <c:v>1954.95833333326</c:v>
                </c:pt>
                <c:pt idx="1008">
                  <c:v>1955.04166666659</c:v>
                </c:pt>
                <c:pt idx="1009">
                  <c:v>1955.12499999992</c:v>
                </c:pt>
                <c:pt idx="1010">
                  <c:v>1955.20833333326</c:v>
                </c:pt>
                <c:pt idx="1011">
                  <c:v>1955.29166666659</c:v>
                </c:pt>
                <c:pt idx="1012">
                  <c:v>1955.37499999992</c:v>
                </c:pt>
                <c:pt idx="1013">
                  <c:v>1955.45833333326</c:v>
                </c:pt>
                <c:pt idx="1014">
                  <c:v>1955.54166666659</c:v>
                </c:pt>
                <c:pt idx="1015">
                  <c:v>1955.62499999992</c:v>
                </c:pt>
                <c:pt idx="1016">
                  <c:v>1955.70833333326</c:v>
                </c:pt>
                <c:pt idx="1017">
                  <c:v>1955.79166666659</c:v>
                </c:pt>
                <c:pt idx="1018">
                  <c:v>1955.87499999992</c:v>
                </c:pt>
                <c:pt idx="1019">
                  <c:v>1955.95833333326</c:v>
                </c:pt>
                <c:pt idx="1020">
                  <c:v>1956.04166666659</c:v>
                </c:pt>
                <c:pt idx="1021">
                  <c:v>1956.12499999992</c:v>
                </c:pt>
                <c:pt idx="1022">
                  <c:v>1956.20833333326</c:v>
                </c:pt>
                <c:pt idx="1023">
                  <c:v>1956.29166666659</c:v>
                </c:pt>
                <c:pt idx="1024">
                  <c:v>1956.37499999992</c:v>
                </c:pt>
                <c:pt idx="1025">
                  <c:v>1956.45833333326</c:v>
                </c:pt>
                <c:pt idx="1026">
                  <c:v>1956.54166666659</c:v>
                </c:pt>
                <c:pt idx="1027">
                  <c:v>1956.62499999992</c:v>
                </c:pt>
                <c:pt idx="1028">
                  <c:v>1956.70833333326</c:v>
                </c:pt>
                <c:pt idx="1029">
                  <c:v>1956.79166666659</c:v>
                </c:pt>
                <c:pt idx="1030">
                  <c:v>1956.87499999992</c:v>
                </c:pt>
                <c:pt idx="1031">
                  <c:v>1956.95833333326</c:v>
                </c:pt>
                <c:pt idx="1032">
                  <c:v>1957.04166666659</c:v>
                </c:pt>
                <c:pt idx="1033">
                  <c:v>1957.12499999992</c:v>
                </c:pt>
                <c:pt idx="1034">
                  <c:v>1957.20833333326</c:v>
                </c:pt>
                <c:pt idx="1035">
                  <c:v>1957.29166666659</c:v>
                </c:pt>
                <c:pt idx="1036">
                  <c:v>1957.37499999992</c:v>
                </c:pt>
                <c:pt idx="1037">
                  <c:v>1957.45833333326</c:v>
                </c:pt>
                <c:pt idx="1038">
                  <c:v>1957.54166666659</c:v>
                </c:pt>
                <c:pt idx="1039">
                  <c:v>1957.62499999992</c:v>
                </c:pt>
                <c:pt idx="1040">
                  <c:v>1957.70833333325</c:v>
                </c:pt>
                <c:pt idx="1041">
                  <c:v>1957.79166666659</c:v>
                </c:pt>
                <c:pt idx="1042">
                  <c:v>1957.87499999992</c:v>
                </c:pt>
                <c:pt idx="1043">
                  <c:v>1957.95833333325</c:v>
                </c:pt>
                <c:pt idx="1044">
                  <c:v>1958.04166666659</c:v>
                </c:pt>
                <c:pt idx="1045">
                  <c:v>1958.12499999992</c:v>
                </c:pt>
                <c:pt idx="1046">
                  <c:v>1958.20833333325</c:v>
                </c:pt>
                <c:pt idx="1047">
                  <c:v>1958.29166666659</c:v>
                </c:pt>
                <c:pt idx="1048">
                  <c:v>1958.37499999992</c:v>
                </c:pt>
                <c:pt idx="1049">
                  <c:v>1958.45833333325</c:v>
                </c:pt>
                <c:pt idx="1050">
                  <c:v>1958.54166666659</c:v>
                </c:pt>
                <c:pt idx="1051">
                  <c:v>1958.62499999992</c:v>
                </c:pt>
                <c:pt idx="1052">
                  <c:v>1958.70833333325</c:v>
                </c:pt>
                <c:pt idx="1053">
                  <c:v>1958.79166666659</c:v>
                </c:pt>
                <c:pt idx="1054">
                  <c:v>1958.87499999992</c:v>
                </c:pt>
                <c:pt idx="1055">
                  <c:v>1958.95833333325</c:v>
                </c:pt>
                <c:pt idx="1056">
                  <c:v>1959.04166666659</c:v>
                </c:pt>
                <c:pt idx="1057">
                  <c:v>1959.12499999992</c:v>
                </c:pt>
                <c:pt idx="1058">
                  <c:v>1959.20833333325</c:v>
                </c:pt>
                <c:pt idx="1059">
                  <c:v>1959.29166666659</c:v>
                </c:pt>
                <c:pt idx="1060">
                  <c:v>1959.37499999992</c:v>
                </c:pt>
                <c:pt idx="1061">
                  <c:v>1959.45833333325</c:v>
                </c:pt>
                <c:pt idx="1062">
                  <c:v>1959.54166666659</c:v>
                </c:pt>
                <c:pt idx="1063">
                  <c:v>1959.62499999992</c:v>
                </c:pt>
                <c:pt idx="1064">
                  <c:v>1959.70833333325</c:v>
                </c:pt>
                <c:pt idx="1065">
                  <c:v>1959.79166666659</c:v>
                </c:pt>
                <c:pt idx="1066">
                  <c:v>1959.87499999992</c:v>
                </c:pt>
                <c:pt idx="1067">
                  <c:v>1959.95833333325</c:v>
                </c:pt>
                <c:pt idx="1068">
                  <c:v>1960.04166666659</c:v>
                </c:pt>
                <c:pt idx="1069">
                  <c:v>1960.12499999992</c:v>
                </c:pt>
                <c:pt idx="1070">
                  <c:v>1960.20833333325</c:v>
                </c:pt>
                <c:pt idx="1071">
                  <c:v>1960.29166666659</c:v>
                </c:pt>
                <c:pt idx="1072">
                  <c:v>1960.37499999992</c:v>
                </c:pt>
                <c:pt idx="1073">
                  <c:v>1960.45833333325</c:v>
                </c:pt>
                <c:pt idx="1074">
                  <c:v>1960.54166666659</c:v>
                </c:pt>
                <c:pt idx="1075">
                  <c:v>1960.62499999992</c:v>
                </c:pt>
                <c:pt idx="1076">
                  <c:v>1960.70833333325</c:v>
                </c:pt>
                <c:pt idx="1077">
                  <c:v>1960.79166666659</c:v>
                </c:pt>
                <c:pt idx="1078">
                  <c:v>1960.87499999992</c:v>
                </c:pt>
                <c:pt idx="1079">
                  <c:v>1960.95833333325</c:v>
                </c:pt>
                <c:pt idx="1080">
                  <c:v>1961.04166666659</c:v>
                </c:pt>
                <c:pt idx="1081">
                  <c:v>1961.12499999992</c:v>
                </c:pt>
                <c:pt idx="1082">
                  <c:v>1961.20833333325</c:v>
                </c:pt>
                <c:pt idx="1083">
                  <c:v>1961.29166666658</c:v>
                </c:pt>
                <c:pt idx="1084">
                  <c:v>1961.37499999992</c:v>
                </c:pt>
                <c:pt idx="1085">
                  <c:v>1961.45833333325</c:v>
                </c:pt>
                <c:pt idx="1086">
                  <c:v>1961.54166666658</c:v>
                </c:pt>
                <c:pt idx="1087">
                  <c:v>1961.62499999992</c:v>
                </c:pt>
                <c:pt idx="1088">
                  <c:v>1961.70833333325</c:v>
                </c:pt>
                <c:pt idx="1089">
                  <c:v>1961.79166666658</c:v>
                </c:pt>
                <c:pt idx="1090">
                  <c:v>1961.87499999992</c:v>
                </c:pt>
                <c:pt idx="1091">
                  <c:v>1961.95833333325</c:v>
                </c:pt>
                <c:pt idx="1092">
                  <c:v>1962.04166666658</c:v>
                </c:pt>
                <c:pt idx="1093">
                  <c:v>1962.12499999992</c:v>
                </c:pt>
                <c:pt idx="1094">
                  <c:v>1962.20833333325</c:v>
                </c:pt>
                <c:pt idx="1095">
                  <c:v>1962.29166666658</c:v>
                </c:pt>
                <c:pt idx="1096">
                  <c:v>1962.37499999992</c:v>
                </c:pt>
                <c:pt idx="1097">
                  <c:v>1962.45833333325</c:v>
                </c:pt>
                <c:pt idx="1098">
                  <c:v>1962.54166666658</c:v>
                </c:pt>
                <c:pt idx="1099">
                  <c:v>1962.62499999992</c:v>
                </c:pt>
                <c:pt idx="1100">
                  <c:v>1962.70833333325</c:v>
                </c:pt>
                <c:pt idx="1101">
                  <c:v>1962.79166666658</c:v>
                </c:pt>
                <c:pt idx="1102">
                  <c:v>1962.87499999992</c:v>
                </c:pt>
                <c:pt idx="1103">
                  <c:v>1962.95833333325</c:v>
                </c:pt>
                <c:pt idx="1104">
                  <c:v>1963.04166666658</c:v>
                </c:pt>
                <c:pt idx="1105">
                  <c:v>1963.12499999992</c:v>
                </c:pt>
                <c:pt idx="1106">
                  <c:v>1963.20833333325</c:v>
                </c:pt>
                <c:pt idx="1107">
                  <c:v>1963.29166666658</c:v>
                </c:pt>
                <c:pt idx="1108">
                  <c:v>1963.37499999992</c:v>
                </c:pt>
                <c:pt idx="1109">
                  <c:v>1963.45833333325</c:v>
                </c:pt>
                <c:pt idx="1110">
                  <c:v>1963.54166666658</c:v>
                </c:pt>
                <c:pt idx="1111">
                  <c:v>1963.62499999992</c:v>
                </c:pt>
                <c:pt idx="1112">
                  <c:v>1963.70833333325</c:v>
                </c:pt>
                <c:pt idx="1113">
                  <c:v>1963.79166666658</c:v>
                </c:pt>
                <c:pt idx="1114">
                  <c:v>1963.87499999992</c:v>
                </c:pt>
                <c:pt idx="1115">
                  <c:v>1963.95833333325</c:v>
                </c:pt>
                <c:pt idx="1116">
                  <c:v>1964.04166666658</c:v>
                </c:pt>
                <c:pt idx="1117">
                  <c:v>1964.12499999992</c:v>
                </c:pt>
                <c:pt idx="1118">
                  <c:v>1964.20833333325</c:v>
                </c:pt>
                <c:pt idx="1119">
                  <c:v>1964.29166666658</c:v>
                </c:pt>
                <c:pt idx="1120">
                  <c:v>1964.37499999992</c:v>
                </c:pt>
                <c:pt idx="1121">
                  <c:v>1964.45833333325</c:v>
                </c:pt>
                <c:pt idx="1122">
                  <c:v>1964.54166666658</c:v>
                </c:pt>
                <c:pt idx="1123">
                  <c:v>1964.62499999992</c:v>
                </c:pt>
                <c:pt idx="1124">
                  <c:v>1964.70833333325</c:v>
                </c:pt>
                <c:pt idx="1125">
                  <c:v>1964.79166666658</c:v>
                </c:pt>
                <c:pt idx="1126">
                  <c:v>1964.87499999991</c:v>
                </c:pt>
                <c:pt idx="1127">
                  <c:v>1964.95833333325</c:v>
                </c:pt>
                <c:pt idx="1128">
                  <c:v>1965.04166666658</c:v>
                </c:pt>
                <c:pt idx="1129">
                  <c:v>1965.12499999991</c:v>
                </c:pt>
                <c:pt idx="1130">
                  <c:v>1965.20833333325</c:v>
                </c:pt>
                <c:pt idx="1131">
                  <c:v>1965.29166666658</c:v>
                </c:pt>
                <c:pt idx="1132">
                  <c:v>1965.37499999991</c:v>
                </c:pt>
                <c:pt idx="1133">
                  <c:v>1965.45833333325</c:v>
                </c:pt>
                <c:pt idx="1134">
                  <c:v>1965.54166666658</c:v>
                </c:pt>
                <c:pt idx="1135">
                  <c:v>1965.62499999991</c:v>
                </c:pt>
                <c:pt idx="1136">
                  <c:v>1965.70833333325</c:v>
                </c:pt>
                <c:pt idx="1137">
                  <c:v>1965.79166666658</c:v>
                </c:pt>
                <c:pt idx="1138">
                  <c:v>1965.87499999991</c:v>
                </c:pt>
                <c:pt idx="1139">
                  <c:v>1965.95833333325</c:v>
                </c:pt>
                <c:pt idx="1140">
                  <c:v>1966.04166666658</c:v>
                </c:pt>
                <c:pt idx="1141">
                  <c:v>1966.12499999991</c:v>
                </c:pt>
                <c:pt idx="1142">
                  <c:v>1966.20833333325</c:v>
                </c:pt>
                <c:pt idx="1143">
                  <c:v>1966.29166666658</c:v>
                </c:pt>
                <c:pt idx="1144">
                  <c:v>1966.37499999991</c:v>
                </c:pt>
                <c:pt idx="1145">
                  <c:v>1966.45833333325</c:v>
                </c:pt>
                <c:pt idx="1146">
                  <c:v>1966.54166666658</c:v>
                </c:pt>
                <c:pt idx="1147">
                  <c:v>1966.62499999991</c:v>
                </c:pt>
                <c:pt idx="1148">
                  <c:v>1966.70833333325</c:v>
                </c:pt>
                <c:pt idx="1149">
                  <c:v>1966.79166666658</c:v>
                </c:pt>
                <c:pt idx="1150">
                  <c:v>1966.87499999991</c:v>
                </c:pt>
                <c:pt idx="1151">
                  <c:v>1966.95833333325</c:v>
                </c:pt>
                <c:pt idx="1152">
                  <c:v>1967.04166666658</c:v>
                </c:pt>
                <c:pt idx="1153">
                  <c:v>1967.12499999991</c:v>
                </c:pt>
                <c:pt idx="1154">
                  <c:v>1967.20833333325</c:v>
                </c:pt>
                <c:pt idx="1155">
                  <c:v>1967.29166666658</c:v>
                </c:pt>
                <c:pt idx="1156">
                  <c:v>1967.37499999991</c:v>
                </c:pt>
                <c:pt idx="1157">
                  <c:v>1967.45833333325</c:v>
                </c:pt>
                <c:pt idx="1158">
                  <c:v>1967.54166666658</c:v>
                </c:pt>
                <c:pt idx="1159">
                  <c:v>1967.62499999991</c:v>
                </c:pt>
                <c:pt idx="1160">
                  <c:v>1967.70833333325</c:v>
                </c:pt>
                <c:pt idx="1161">
                  <c:v>1967.79166666658</c:v>
                </c:pt>
                <c:pt idx="1162">
                  <c:v>1967.87499999991</c:v>
                </c:pt>
                <c:pt idx="1163">
                  <c:v>1967.95833333325</c:v>
                </c:pt>
                <c:pt idx="1164">
                  <c:v>1968.04166666658</c:v>
                </c:pt>
                <c:pt idx="1165">
                  <c:v>1968.12499999991</c:v>
                </c:pt>
                <c:pt idx="1166">
                  <c:v>1968.20833333324</c:v>
                </c:pt>
                <c:pt idx="1167">
                  <c:v>1968.29166666658</c:v>
                </c:pt>
                <c:pt idx="1168">
                  <c:v>1968.37499999991</c:v>
                </c:pt>
                <c:pt idx="1169">
                  <c:v>1968.45833333324</c:v>
                </c:pt>
                <c:pt idx="1170">
                  <c:v>1968.54166666658</c:v>
                </c:pt>
                <c:pt idx="1171">
                  <c:v>1968.62499999991</c:v>
                </c:pt>
                <c:pt idx="1172">
                  <c:v>1968.70833333324</c:v>
                </c:pt>
                <c:pt idx="1173">
                  <c:v>1968.79166666658</c:v>
                </c:pt>
                <c:pt idx="1174">
                  <c:v>1968.87499999991</c:v>
                </c:pt>
                <c:pt idx="1175">
                  <c:v>1968.95833333324</c:v>
                </c:pt>
                <c:pt idx="1176">
                  <c:v>1969.04166666658</c:v>
                </c:pt>
                <c:pt idx="1177">
                  <c:v>1969.12499999991</c:v>
                </c:pt>
                <c:pt idx="1178">
                  <c:v>1969.20833333324</c:v>
                </c:pt>
                <c:pt idx="1179">
                  <c:v>1969.29166666658</c:v>
                </c:pt>
                <c:pt idx="1180">
                  <c:v>1969.37499999991</c:v>
                </c:pt>
                <c:pt idx="1181">
                  <c:v>1969.45833333324</c:v>
                </c:pt>
                <c:pt idx="1182">
                  <c:v>1969.54166666658</c:v>
                </c:pt>
                <c:pt idx="1183">
                  <c:v>1969.62499999991</c:v>
                </c:pt>
                <c:pt idx="1184">
                  <c:v>1969.70833333324</c:v>
                </c:pt>
                <c:pt idx="1185">
                  <c:v>1969.79166666658</c:v>
                </c:pt>
                <c:pt idx="1186">
                  <c:v>1969.87499999991</c:v>
                </c:pt>
                <c:pt idx="1187">
                  <c:v>1969.95833333324</c:v>
                </c:pt>
                <c:pt idx="1188">
                  <c:v>1970.04166666658</c:v>
                </c:pt>
                <c:pt idx="1189">
                  <c:v>1970.12499999991</c:v>
                </c:pt>
                <c:pt idx="1190">
                  <c:v>1970.20833333324</c:v>
                </c:pt>
                <c:pt idx="1191">
                  <c:v>1970.29166666658</c:v>
                </c:pt>
                <c:pt idx="1192">
                  <c:v>1970.37499999991</c:v>
                </c:pt>
                <c:pt idx="1193">
                  <c:v>1970.45833333324</c:v>
                </c:pt>
                <c:pt idx="1194">
                  <c:v>1970.54166666658</c:v>
                </c:pt>
                <c:pt idx="1195">
                  <c:v>1970.62499999991</c:v>
                </c:pt>
                <c:pt idx="1196">
                  <c:v>1970.70833333324</c:v>
                </c:pt>
                <c:pt idx="1197">
                  <c:v>1970.79166666658</c:v>
                </c:pt>
                <c:pt idx="1198">
                  <c:v>1970.87499999991</c:v>
                </c:pt>
                <c:pt idx="1199">
                  <c:v>1970.95833333324</c:v>
                </c:pt>
                <c:pt idx="1200">
                  <c:v>1971.04166666658</c:v>
                </c:pt>
                <c:pt idx="1201">
                  <c:v>1971.12499999991</c:v>
                </c:pt>
                <c:pt idx="1202">
                  <c:v>1971.20833333324</c:v>
                </c:pt>
                <c:pt idx="1203">
                  <c:v>1971.29166666658</c:v>
                </c:pt>
                <c:pt idx="1204">
                  <c:v>1971.37499999991</c:v>
                </c:pt>
                <c:pt idx="1205">
                  <c:v>1971.45833333324</c:v>
                </c:pt>
                <c:pt idx="1206">
                  <c:v>1971.54166666658</c:v>
                </c:pt>
                <c:pt idx="1207">
                  <c:v>1971.62499999991</c:v>
                </c:pt>
                <c:pt idx="1208">
                  <c:v>1971.70833333324</c:v>
                </c:pt>
                <c:pt idx="1209">
                  <c:v>1971.79166666658</c:v>
                </c:pt>
                <c:pt idx="1210">
                  <c:v>1971.87499999991</c:v>
                </c:pt>
                <c:pt idx="1211">
                  <c:v>1971.95833333324</c:v>
                </c:pt>
                <c:pt idx="1212">
                  <c:v>1972.04166666658</c:v>
                </c:pt>
                <c:pt idx="1213">
                  <c:v>1972.12499999991</c:v>
                </c:pt>
                <c:pt idx="1214">
                  <c:v>1972.20833333324</c:v>
                </c:pt>
                <c:pt idx="1215">
                  <c:v>1972.29166666657</c:v>
                </c:pt>
                <c:pt idx="1216">
                  <c:v>1972.37499999991</c:v>
                </c:pt>
                <c:pt idx="1217">
                  <c:v>1972.45833333324</c:v>
                </c:pt>
                <c:pt idx="1218">
                  <c:v>1972.54166666657</c:v>
                </c:pt>
                <c:pt idx="1219">
                  <c:v>1972.62499999991</c:v>
                </c:pt>
                <c:pt idx="1220">
                  <c:v>1972.70833333324</c:v>
                </c:pt>
                <c:pt idx="1221">
                  <c:v>1972.79166666657</c:v>
                </c:pt>
                <c:pt idx="1222">
                  <c:v>1972.87499999991</c:v>
                </c:pt>
                <c:pt idx="1223">
                  <c:v>1972.95833333324</c:v>
                </c:pt>
                <c:pt idx="1224">
                  <c:v>1973.04166666657</c:v>
                </c:pt>
                <c:pt idx="1225">
                  <c:v>1973.12499999991</c:v>
                </c:pt>
                <c:pt idx="1226">
                  <c:v>1973.20833333324</c:v>
                </c:pt>
                <c:pt idx="1227">
                  <c:v>1973.29166666657</c:v>
                </c:pt>
                <c:pt idx="1228">
                  <c:v>1973.37499999991</c:v>
                </c:pt>
                <c:pt idx="1229">
                  <c:v>1973.45833333324</c:v>
                </c:pt>
                <c:pt idx="1230">
                  <c:v>1973.54166666657</c:v>
                </c:pt>
                <c:pt idx="1231">
                  <c:v>1973.62499999991</c:v>
                </c:pt>
                <c:pt idx="1232">
                  <c:v>1973.70833333324</c:v>
                </c:pt>
                <c:pt idx="1233">
                  <c:v>1973.79166666657</c:v>
                </c:pt>
                <c:pt idx="1234">
                  <c:v>1973.87499999991</c:v>
                </c:pt>
                <c:pt idx="1235">
                  <c:v>1973.95833333324</c:v>
                </c:pt>
                <c:pt idx="1236">
                  <c:v>1974.04166666657</c:v>
                </c:pt>
                <c:pt idx="1237">
                  <c:v>1974.12499999991</c:v>
                </c:pt>
                <c:pt idx="1238">
                  <c:v>1974.20833333324</c:v>
                </c:pt>
                <c:pt idx="1239">
                  <c:v>1974.29166666657</c:v>
                </c:pt>
                <c:pt idx="1240">
                  <c:v>1974.37499999991</c:v>
                </c:pt>
                <c:pt idx="1241">
                  <c:v>1974.45833333324</c:v>
                </c:pt>
                <c:pt idx="1242">
                  <c:v>1974.54166666657</c:v>
                </c:pt>
                <c:pt idx="1243">
                  <c:v>1974.62499999991</c:v>
                </c:pt>
                <c:pt idx="1244">
                  <c:v>1974.70833333324</c:v>
                </c:pt>
                <c:pt idx="1245">
                  <c:v>1974.79166666657</c:v>
                </c:pt>
                <c:pt idx="1246">
                  <c:v>1974.87499999991</c:v>
                </c:pt>
                <c:pt idx="1247">
                  <c:v>1974.95833333324</c:v>
                </c:pt>
                <c:pt idx="1248">
                  <c:v>1975.04166666657</c:v>
                </c:pt>
                <c:pt idx="1249">
                  <c:v>1975.12499999991</c:v>
                </c:pt>
                <c:pt idx="1250">
                  <c:v>1975.20833333324</c:v>
                </c:pt>
                <c:pt idx="1251">
                  <c:v>1975.29166666657</c:v>
                </c:pt>
                <c:pt idx="1252">
                  <c:v>1975.37499999991</c:v>
                </c:pt>
                <c:pt idx="1253">
                  <c:v>1975.45833333324</c:v>
                </c:pt>
                <c:pt idx="1254">
                  <c:v>1975.54166666657</c:v>
                </c:pt>
                <c:pt idx="1255">
                  <c:v>1975.62499999991</c:v>
                </c:pt>
                <c:pt idx="1256">
                  <c:v>1975.70833333324</c:v>
                </c:pt>
                <c:pt idx="1257">
                  <c:v>1975.79166666657</c:v>
                </c:pt>
                <c:pt idx="1258">
                  <c:v>1975.8749999999</c:v>
                </c:pt>
                <c:pt idx="1259">
                  <c:v>1975.95833333324</c:v>
                </c:pt>
                <c:pt idx="1260">
                  <c:v>1976.04166666657</c:v>
                </c:pt>
                <c:pt idx="1261">
                  <c:v>1976.1249999999</c:v>
                </c:pt>
                <c:pt idx="1262">
                  <c:v>1976.20833333324</c:v>
                </c:pt>
                <c:pt idx="1263">
                  <c:v>1976.29166666657</c:v>
                </c:pt>
                <c:pt idx="1264">
                  <c:v>1976.3749999999</c:v>
                </c:pt>
                <c:pt idx="1265">
                  <c:v>1976.45833333324</c:v>
                </c:pt>
                <c:pt idx="1266">
                  <c:v>1976.54166666657</c:v>
                </c:pt>
                <c:pt idx="1267">
                  <c:v>1976.6249999999</c:v>
                </c:pt>
                <c:pt idx="1268">
                  <c:v>1976.70833333324</c:v>
                </c:pt>
                <c:pt idx="1269">
                  <c:v>1976.79166666657</c:v>
                </c:pt>
                <c:pt idx="1270">
                  <c:v>1976.8749999999</c:v>
                </c:pt>
                <c:pt idx="1271">
                  <c:v>1976.95833333324</c:v>
                </c:pt>
                <c:pt idx="1272">
                  <c:v>1977.04166666657</c:v>
                </c:pt>
                <c:pt idx="1273">
                  <c:v>1977.1249999999</c:v>
                </c:pt>
                <c:pt idx="1274">
                  <c:v>1977.20833333324</c:v>
                </c:pt>
                <c:pt idx="1275">
                  <c:v>1977.29166666657</c:v>
                </c:pt>
                <c:pt idx="1276">
                  <c:v>1977.3749999999</c:v>
                </c:pt>
                <c:pt idx="1277">
                  <c:v>1977.45833333324</c:v>
                </c:pt>
                <c:pt idx="1278">
                  <c:v>1977.54166666657</c:v>
                </c:pt>
                <c:pt idx="1279">
                  <c:v>1977.6249999999</c:v>
                </c:pt>
                <c:pt idx="1280">
                  <c:v>1977.70833333324</c:v>
                </c:pt>
                <c:pt idx="1281">
                  <c:v>1977.79166666657</c:v>
                </c:pt>
                <c:pt idx="1282">
                  <c:v>1977.8749999999</c:v>
                </c:pt>
                <c:pt idx="1283">
                  <c:v>1977.95833333324</c:v>
                </c:pt>
                <c:pt idx="1284">
                  <c:v>1978.04166666657</c:v>
                </c:pt>
                <c:pt idx="1285">
                  <c:v>1978.1249999999</c:v>
                </c:pt>
                <c:pt idx="1286">
                  <c:v>1978.20833333324</c:v>
                </c:pt>
                <c:pt idx="1287">
                  <c:v>1978.29166666657</c:v>
                </c:pt>
                <c:pt idx="1288">
                  <c:v>1978.3749999999</c:v>
                </c:pt>
                <c:pt idx="1289">
                  <c:v>1978.45833333324</c:v>
                </c:pt>
                <c:pt idx="1290">
                  <c:v>1978.54166666657</c:v>
                </c:pt>
                <c:pt idx="1291">
                  <c:v>1978.6249999999</c:v>
                </c:pt>
                <c:pt idx="1292">
                  <c:v>1978.70833333324</c:v>
                </c:pt>
                <c:pt idx="1293">
                  <c:v>1978.79166666657</c:v>
                </c:pt>
                <c:pt idx="1294">
                  <c:v>1978.8749999999</c:v>
                </c:pt>
                <c:pt idx="1295">
                  <c:v>1978.95833333324</c:v>
                </c:pt>
                <c:pt idx="1296">
                  <c:v>1979.04166666657</c:v>
                </c:pt>
                <c:pt idx="1297">
                  <c:v>1979.1249999999</c:v>
                </c:pt>
                <c:pt idx="1298">
                  <c:v>1979.20833333324</c:v>
                </c:pt>
                <c:pt idx="1299">
                  <c:v>1979.29166666657</c:v>
                </c:pt>
                <c:pt idx="1300">
                  <c:v>1979.3749999999</c:v>
                </c:pt>
                <c:pt idx="1301">
                  <c:v>1979.45833333323</c:v>
                </c:pt>
                <c:pt idx="1302">
                  <c:v>1979.54166666657</c:v>
                </c:pt>
                <c:pt idx="1303">
                  <c:v>1979.6249999999</c:v>
                </c:pt>
                <c:pt idx="1304">
                  <c:v>1979.70833333323</c:v>
                </c:pt>
                <c:pt idx="1305">
                  <c:v>1979.79166666657</c:v>
                </c:pt>
                <c:pt idx="1306">
                  <c:v>1979.8749999999</c:v>
                </c:pt>
                <c:pt idx="1307">
                  <c:v>1979.95833333323</c:v>
                </c:pt>
                <c:pt idx="1308">
                  <c:v>1980.04166666657</c:v>
                </c:pt>
                <c:pt idx="1309">
                  <c:v>1980.1249999999</c:v>
                </c:pt>
                <c:pt idx="1310">
                  <c:v>1980.20833333323</c:v>
                </c:pt>
                <c:pt idx="1311">
                  <c:v>1980.29166666657</c:v>
                </c:pt>
                <c:pt idx="1312">
                  <c:v>1980.3749999999</c:v>
                </c:pt>
                <c:pt idx="1313">
                  <c:v>1980.45833333323</c:v>
                </c:pt>
                <c:pt idx="1314">
                  <c:v>1980.54166666657</c:v>
                </c:pt>
                <c:pt idx="1315">
                  <c:v>1980.6249999999</c:v>
                </c:pt>
                <c:pt idx="1316">
                  <c:v>1980.70833333323</c:v>
                </c:pt>
                <c:pt idx="1317">
                  <c:v>1980.79166666657</c:v>
                </c:pt>
                <c:pt idx="1318">
                  <c:v>1980.8749999999</c:v>
                </c:pt>
                <c:pt idx="1319">
                  <c:v>1980.95833333323</c:v>
                </c:pt>
                <c:pt idx="1320">
                  <c:v>1981.04166666657</c:v>
                </c:pt>
                <c:pt idx="1321">
                  <c:v>1981.1249999999</c:v>
                </c:pt>
                <c:pt idx="1322">
                  <c:v>1981.20833333323</c:v>
                </c:pt>
                <c:pt idx="1323">
                  <c:v>1981.29166666657</c:v>
                </c:pt>
                <c:pt idx="1324">
                  <c:v>1981.3749999999</c:v>
                </c:pt>
                <c:pt idx="1325">
                  <c:v>1981.45833333323</c:v>
                </c:pt>
                <c:pt idx="1326">
                  <c:v>1981.54166666657</c:v>
                </c:pt>
                <c:pt idx="1327">
                  <c:v>1981.6249999999</c:v>
                </c:pt>
                <c:pt idx="1328">
                  <c:v>1981.70833333323</c:v>
                </c:pt>
                <c:pt idx="1329">
                  <c:v>1981.79166666657</c:v>
                </c:pt>
                <c:pt idx="1330">
                  <c:v>1981.8749999999</c:v>
                </c:pt>
                <c:pt idx="1331">
                  <c:v>1981.95833333323</c:v>
                </c:pt>
                <c:pt idx="1332">
                  <c:v>1982.04166666657</c:v>
                </c:pt>
                <c:pt idx="1333">
                  <c:v>1982.1249999999</c:v>
                </c:pt>
                <c:pt idx="1334">
                  <c:v>1982.20833333323</c:v>
                </c:pt>
                <c:pt idx="1335">
                  <c:v>1982.29166666657</c:v>
                </c:pt>
                <c:pt idx="1336">
                  <c:v>1982.3749999999</c:v>
                </c:pt>
                <c:pt idx="1337">
                  <c:v>1982.45833333323</c:v>
                </c:pt>
                <c:pt idx="1338">
                  <c:v>1982.54166666657</c:v>
                </c:pt>
                <c:pt idx="1339">
                  <c:v>1982.6249999999</c:v>
                </c:pt>
                <c:pt idx="1340">
                  <c:v>1982.70833333323</c:v>
                </c:pt>
                <c:pt idx="1341">
                  <c:v>1982.79166666657</c:v>
                </c:pt>
                <c:pt idx="1342">
                  <c:v>1982.8749999999</c:v>
                </c:pt>
                <c:pt idx="1343">
                  <c:v>1982.95833333323</c:v>
                </c:pt>
                <c:pt idx="1344">
                  <c:v>1983.04166666657</c:v>
                </c:pt>
                <c:pt idx="1345">
                  <c:v>1983.1249999999</c:v>
                </c:pt>
                <c:pt idx="1346">
                  <c:v>1983.20833333323</c:v>
                </c:pt>
                <c:pt idx="1347">
                  <c:v>1983.29166666656</c:v>
                </c:pt>
                <c:pt idx="1348">
                  <c:v>1983.3749999999</c:v>
                </c:pt>
                <c:pt idx="1349">
                  <c:v>1983.45833333323</c:v>
                </c:pt>
                <c:pt idx="1350">
                  <c:v>1983.54166666656</c:v>
                </c:pt>
                <c:pt idx="1351">
                  <c:v>1983.6249999999</c:v>
                </c:pt>
                <c:pt idx="1352">
                  <c:v>1983.70833333323</c:v>
                </c:pt>
                <c:pt idx="1353">
                  <c:v>1983.79166666656</c:v>
                </c:pt>
                <c:pt idx="1354">
                  <c:v>1983.8749999999</c:v>
                </c:pt>
                <c:pt idx="1355">
                  <c:v>1983.95833333323</c:v>
                </c:pt>
                <c:pt idx="1356">
                  <c:v>1984.04166666656</c:v>
                </c:pt>
                <c:pt idx="1357">
                  <c:v>1984.1249999999</c:v>
                </c:pt>
                <c:pt idx="1358">
                  <c:v>1984.20833333323</c:v>
                </c:pt>
                <c:pt idx="1359">
                  <c:v>1984.29166666656</c:v>
                </c:pt>
                <c:pt idx="1360">
                  <c:v>1984.3749999999</c:v>
                </c:pt>
                <c:pt idx="1361">
                  <c:v>1984.45833333323</c:v>
                </c:pt>
                <c:pt idx="1362">
                  <c:v>1984.54166666656</c:v>
                </c:pt>
                <c:pt idx="1363">
                  <c:v>1984.6249999999</c:v>
                </c:pt>
                <c:pt idx="1364">
                  <c:v>1984.70833333323</c:v>
                </c:pt>
                <c:pt idx="1365">
                  <c:v>1984.79166666656</c:v>
                </c:pt>
                <c:pt idx="1366">
                  <c:v>1984.8749999999</c:v>
                </c:pt>
                <c:pt idx="1367">
                  <c:v>1984.95833333323</c:v>
                </c:pt>
                <c:pt idx="1368">
                  <c:v>1985.04166666656</c:v>
                </c:pt>
                <c:pt idx="1369">
                  <c:v>1985.1249999999</c:v>
                </c:pt>
                <c:pt idx="1370">
                  <c:v>1985.20833333323</c:v>
                </c:pt>
                <c:pt idx="1371">
                  <c:v>1985.29166666656</c:v>
                </c:pt>
                <c:pt idx="1372">
                  <c:v>1985.3749999999</c:v>
                </c:pt>
                <c:pt idx="1373">
                  <c:v>1985.45833333323</c:v>
                </c:pt>
                <c:pt idx="1374">
                  <c:v>1985.54166666656</c:v>
                </c:pt>
                <c:pt idx="1375">
                  <c:v>1985.6249999999</c:v>
                </c:pt>
                <c:pt idx="1376">
                  <c:v>1985.70833333323</c:v>
                </c:pt>
                <c:pt idx="1377">
                  <c:v>1985.79166666656</c:v>
                </c:pt>
                <c:pt idx="1378">
                  <c:v>1985.8749999999</c:v>
                </c:pt>
                <c:pt idx="1379">
                  <c:v>1985.95833333323</c:v>
                </c:pt>
                <c:pt idx="1380">
                  <c:v>1986.04166666656</c:v>
                </c:pt>
                <c:pt idx="1381">
                  <c:v>1986.1249999999</c:v>
                </c:pt>
                <c:pt idx="1382">
                  <c:v>1986.20833333323</c:v>
                </c:pt>
                <c:pt idx="1383">
                  <c:v>1986.29166666656</c:v>
                </c:pt>
                <c:pt idx="1384">
                  <c:v>1986.3749999999</c:v>
                </c:pt>
                <c:pt idx="1385">
                  <c:v>1986.45833333323</c:v>
                </c:pt>
                <c:pt idx="1386">
                  <c:v>1986.54166666656</c:v>
                </c:pt>
                <c:pt idx="1387">
                  <c:v>1986.6249999999</c:v>
                </c:pt>
                <c:pt idx="1388">
                  <c:v>1986.70833333323</c:v>
                </c:pt>
                <c:pt idx="1389">
                  <c:v>1986.79166666656</c:v>
                </c:pt>
                <c:pt idx="1390">
                  <c:v>1986.87499999989</c:v>
                </c:pt>
                <c:pt idx="1391">
                  <c:v>1986.95833333323</c:v>
                </c:pt>
                <c:pt idx="1392">
                  <c:v>1987.04166666656</c:v>
                </c:pt>
                <c:pt idx="1393">
                  <c:v>1987.12499999989</c:v>
                </c:pt>
                <c:pt idx="1394">
                  <c:v>1987.20833333323</c:v>
                </c:pt>
                <c:pt idx="1395">
                  <c:v>1987.29166666656</c:v>
                </c:pt>
                <c:pt idx="1396">
                  <c:v>1987.37499999989</c:v>
                </c:pt>
                <c:pt idx="1397">
                  <c:v>1987.45833333323</c:v>
                </c:pt>
                <c:pt idx="1398">
                  <c:v>1987.54166666656</c:v>
                </c:pt>
                <c:pt idx="1399">
                  <c:v>1987.62499999989</c:v>
                </c:pt>
                <c:pt idx="1400">
                  <c:v>1987.70833333323</c:v>
                </c:pt>
                <c:pt idx="1401">
                  <c:v>1987.79166666656</c:v>
                </c:pt>
                <c:pt idx="1402">
                  <c:v>1987.87499999989</c:v>
                </c:pt>
                <c:pt idx="1403">
                  <c:v>1987.95833333323</c:v>
                </c:pt>
                <c:pt idx="1404">
                  <c:v>1988.04166666656</c:v>
                </c:pt>
                <c:pt idx="1405">
                  <c:v>1988.12499999989</c:v>
                </c:pt>
                <c:pt idx="1406">
                  <c:v>1988.20833333323</c:v>
                </c:pt>
                <c:pt idx="1407">
                  <c:v>1988.29166666656</c:v>
                </c:pt>
                <c:pt idx="1408">
                  <c:v>1988.37499999989</c:v>
                </c:pt>
                <c:pt idx="1409">
                  <c:v>1988.45833333323</c:v>
                </c:pt>
                <c:pt idx="1410">
                  <c:v>1988.54166666656</c:v>
                </c:pt>
                <c:pt idx="1411">
                  <c:v>1988.62499999989</c:v>
                </c:pt>
                <c:pt idx="1412">
                  <c:v>1988.70833333323</c:v>
                </c:pt>
                <c:pt idx="1413">
                  <c:v>1988.79166666656</c:v>
                </c:pt>
                <c:pt idx="1414">
                  <c:v>1988.87499999989</c:v>
                </c:pt>
                <c:pt idx="1415">
                  <c:v>1988.95833333323</c:v>
                </c:pt>
                <c:pt idx="1416">
                  <c:v>1989.04166666656</c:v>
                </c:pt>
                <c:pt idx="1417">
                  <c:v>1989.12499999989</c:v>
                </c:pt>
                <c:pt idx="1418">
                  <c:v>1989.20833333323</c:v>
                </c:pt>
                <c:pt idx="1419">
                  <c:v>1989.29166666656</c:v>
                </c:pt>
                <c:pt idx="1420">
                  <c:v>1989.37499999989</c:v>
                </c:pt>
                <c:pt idx="1421">
                  <c:v>1989.45833333323</c:v>
                </c:pt>
                <c:pt idx="1422">
                  <c:v>1989.54166666656</c:v>
                </c:pt>
                <c:pt idx="1423">
                  <c:v>1989.62499999989</c:v>
                </c:pt>
                <c:pt idx="1424">
                  <c:v>1989.70833333323</c:v>
                </c:pt>
                <c:pt idx="1425">
                  <c:v>1989.79166666656</c:v>
                </c:pt>
                <c:pt idx="1426">
                  <c:v>1989.87499999989</c:v>
                </c:pt>
                <c:pt idx="1427">
                  <c:v>1989.95833333323</c:v>
                </c:pt>
                <c:pt idx="1428">
                  <c:v>1990.04166666656</c:v>
                </c:pt>
                <c:pt idx="1429">
                  <c:v>1990.12499999989</c:v>
                </c:pt>
                <c:pt idx="1430">
                  <c:v>1990.20833333323</c:v>
                </c:pt>
                <c:pt idx="1431">
                  <c:v>1990.29166666656</c:v>
                </c:pt>
                <c:pt idx="1432">
                  <c:v>1990.37499999989</c:v>
                </c:pt>
                <c:pt idx="1433">
                  <c:v>1990.45833333322</c:v>
                </c:pt>
                <c:pt idx="1434">
                  <c:v>1990.54166666656</c:v>
                </c:pt>
                <c:pt idx="1435">
                  <c:v>1990.62499999989</c:v>
                </c:pt>
                <c:pt idx="1436">
                  <c:v>1990.70833333322</c:v>
                </c:pt>
                <c:pt idx="1437">
                  <c:v>1990.79166666656</c:v>
                </c:pt>
                <c:pt idx="1438">
                  <c:v>1990.87499999989</c:v>
                </c:pt>
                <c:pt idx="1439">
                  <c:v>1990.95833333322</c:v>
                </c:pt>
                <c:pt idx="1440">
                  <c:v>1991.04166666656</c:v>
                </c:pt>
                <c:pt idx="1441">
                  <c:v>1991.12499999989</c:v>
                </c:pt>
                <c:pt idx="1442">
                  <c:v>1991.20833333322</c:v>
                </c:pt>
                <c:pt idx="1443">
                  <c:v>1991.29166666656</c:v>
                </c:pt>
                <c:pt idx="1444">
                  <c:v>1991.37499999989</c:v>
                </c:pt>
                <c:pt idx="1445">
                  <c:v>1991.45833333322</c:v>
                </c:pt>
                <c:pt idx="1446">
                  <c:v>1991.54166666656</c:v>
                </c:pt>
                <c:pt idx="1447">
                  <c:v>1991.62499999989</c:v>
                </c:pt>
                <c:pt idx="1448">
                  <c:v>1991.70833333322</c:v>
                </c:pt>
                <c:pt idx="1449">
                  <c:v>1991.79166666656</c:v>
                </c:pt>
                <c:pt idx="1450">
                  <c:v>1991.87499999989</c:v>
                </c:pt>
                <c:pt idx="1451">
                  <c:v>1991.95833333322</c:v>
                </c:pt>
                <c:pt idx="1452">
                  <c:v>1992.04166666656</c:v>
                </c:pt>
                <c:pt idx="1453">
                  <c:v>1992.12499999989</c:v>
                </c:pt>
                <c:pt idx="1454">
                  <c:v>1992.20833333322</c:v>
                </c:pt>
                <c:pt idx="1455">
                  <c:v>1992.29166666656</c:v>
                </c:pt>
                <c:pt idx="1456">
                  <c:v>1992.37499999989</c:v>
                </c:pt>
                <c:pt idx="1457">
                  <c:v>1992.45833333322</c:v>
                </c:pt>
                <c:pt idx="1458">
                  <c:v>1992.54166666656</c:v>
                </c:pt>
                <c:pt idx="1459">
                  <c:v>1992.62499999989</c:v>
                </c:pt>
                <c:pt idx="1460">
                  <c:v>1992.70833333322</c:v>
                </c:pt>
                <c:pt idx="1461">
                  <c:v>1992.79166666656</c:v>
                </c:pt>
                <c:pt idx="1462">
                  <c:v>1992.87499999989</c:v>
                </c:pt>
                <c:pt idx="1463">
                  <c:v>1992.95833333322</c:v>
                </c:pt>
                <c:pt idx="1464">
                  <c:v>1993.04166666656</c:v>
                </c:pt>
                <c:pt idx="1465">
                  <c:v>1993.12499999989</c:v>
                </c:pt>
                <c:pt idx="1466">
                  <c:v>1993.20833333322</c:v>
                </c:pt>
                <c:pt idx="1467">
                  <c:v>1993.29166666656</c:v>
                </c:pt>
                <c:pt idx="1468">
                  <c:v>1993.37499999989</c:v>
                </c:pt>
                <c:pt idx="1469">
                  <c:v>1993.45833333322</c:v>
                </c:pt>
                <c:pt idx="1470">
                  <c:v>1993.54166666656</c:v>
                </c:pt>
                <c:pt idx="1471">
                  <c:v>1993.62499999989</c:v>
                </c:pt>
                <c:pt idx="1472">
                  <c:v>1993.70833333322</c:v>
                </c:pt>
                <c:pt idx="1473">
                  <c:v>1993.79166666656</c:v>
                </c:pt>
                <c:pt idx="1474">
                  <c:v>1993.87499999989</c:v>
                </c:pt>
                <c:pt idx="1475">
                  <c:v>1993.95833333322</c:v>
                </c:pt>
                <c:pt idx="1476">
                  <c:v>1994.04166666655</c:v>
                </c:pt>
                <c:pt idx="1477">
                  <c:v>1994.12499999989</c:v>
                </c:pt>
                <c:pt idx="1478">
                  <c:v>1994.20833333322</c:v>
                </c:pt>
                <c:pt idx="1479">
                  <c:v>1994.29166666655</c:v>
                </c:pt>
                <c:pt idx="1480">
                  <c:v>1994.37499999989</c:v>
                </c:pt>
                <c:pt idx="1481">
                  <c:v>1994.45833333322</c:v>
                </c:pt>
                <c:pt idx="1482">
                  <c:v>1994.54166666655</c:v>
                </c:pt>
                <c:pt idx="1483">
                  <c:v>1994.62499999989</c:v>
                </c:pt>
                <c:pt idx="1484">
                  <c:v>1994.70833333322</c:v>
                </c:pt>
                <c:pt idx="1485">
                  <c:v>1994.79166666655</c:v>
                </c:pt>
                <c:pt idx="1486">
                  <c:v>1994.87499999989</c:v>
                </c:pt>
                <c:pt idx="1487">
                  <c:v>1994.95833333322</c:v>
                </c:pt>
                <c:pt idx="1488">
                  <c:v>1995.04166666655</c:v>
                </c:pt>
                <c:pt idx="1489">
                  <c:v>1995.12499999989</c:v>
                </c:pt>
                <c:pt idx="1490">
                  <c:v>1995.20833333322</c:v>
                </c:pt>
                <c:pt idx="1491">
                  <c:v>1995.29166666655</c:v>
                </c:pt>
                <c:pt idx="1492">
                  <c:v>1995.37499999989</c:v>
                </c:pt>
                <c:pt idx="1493">
                  <c:v>1995.45833333322</c:v>
                </c:pt>
                <c:pt idx="1494">
                  <c:v>1995.54166666655</c:v>
                </c:pt>
                <c:pt idx="1495">
                  <c:v>1995.62499999989</c:v>
                </c:pt>
                <c:pt idx="1496">
                  <c:v>1995.70833333322</c:v>
                </c:pt>
                <c:pt idx="1497">
                  <c:v>1995.79166666655</c:v>
                </c:pt>
                <c:pt idx="1498">
                  <c:v>1995.87499999989</c:v>
                </c:pt>
                <c:pt idx="1499">
                  <c:v>1995.95833333322</c:v>
                </c:pt>
                <c:pt idx="1500">
                  <c:v>1996.04166666655</c:v>
                </c:pt>
                <c:pt idx="1501">
                  <c:v>1996.12499999989</c:v>
                </c:pt>
                <c:pt idx="1502">
                  <c:v>1996.20833333322</c:v>
                </c:pt>
                <c:pt idx="1503">
                  <c:v>1996.29166666655</c:v>
                </c:pt>
                <c:pt idx="1504">
                  <c:v>1996.37499999989</c:v>
                </c:pt>
                <c:pt idx="1505">
                  <c:v>1996.45833333322</c:v>
                </c:pt>
                <c:pt idx="1506">
                  <c:v>1996.54166666655</c:v>
                </c:pt>
                <c:pt idx="1507">
                  <c:v>1996.62499999989</c:v>
                </c:pt>
                <c:pt idx="1508">
                  <c:v>1996.70833333322</c:v>
                </c:pt>
                <c:pt idx="1509">
                  <c:v>1996.79166666655</c:v>
                </c:pt>
                <c:pt idx="1510">
                  <c:v>1996.87499999989</c:v>
                </c:pt>
                <c:pt idx="1511">
                  <c:v>1996.95833333322</c:v>
                </c:pt>
                <c:pt idx="1512">
                  <c:v>1997.04166666655</c:v>
                </c:pt>
                <c:pt idx="1513">
                  <c:v>1997.12499999989</c:v>
                </c:pt>
                <c:pt idx="1514">
                  <c:v>1997.20833333322</c:v>
                </c:pt>
                <c:pt idx="1515">
                  <c:v>1997.29166666655</c:v>
                </c:pt>
                <c:pt idx="1516">
                  <c:v>1997.37499999989</c:v>
                </c:pt>
                <c:pt idx="1517">
                  <c:v>1997.45833333322</c:v>
                </c:pt>
                <c:pt idx="1518">
                  <c:v>1997.54166666655</c:v>
                </c:pt>
                <c:pt idx="1519">
                  <c:v>1997.62499999989</c:v>
                </c:pt>
                <c:pt idx="1520">
                  <c:v>1997.70833333322</c:v>
                </c:pt>
                <c:pt idx="1521">
                  <c:v>1997.79166666655</c:v>
                </c:pt>
                <c:pt idx="1522">
                  <c:v>1997.87499999989</c:v>
                </c:pt>
                <c:pt idx="1523">
                  <c:v>1997.95833333322</c:v>
                </c:pt>
                <c:pt idx="1524">
                  <c:v>1998.04166666655</c:v>
                </c:pt>
                <c:pt idx="1525">
                  <c:v>1998.12499999988</c:v>
                </c:pt>
                <c:pt idx="1526">
                  <c:v>1998.20833333322</c:v>
                </c:pt>
                <c:pt idx="1527">
                  <c:v>1998.29166666655</c:v>
                </c:pt>
                <c:pt idx="1528">
                  <c:v>1998.37499999988</c:v>
                </c:pt>
                <c:pt idx="1529">
                  <c:v>1998.45833333322</c:v>
                </c:pt>
                <c:pt idx="1530">
                  <c:v>1998.54166666655</c:v>
                </c:pt>
                <c:pt idx="1531">
                  <c:v>1998.62499999988</c:v>
                </c:pt>
                <c:pt idx="1532">
                  <c:v>1998.70833333322</c:v>
                </c:pt>
                <c:pt idx="1533">
                  <c:v>1998.79166666655</c:v>
                </c:pt>
                <c:pt idx="1534">
                  <c:v>1998.87499999988</c:v>
                </c:pt>
                <c:pt idx="1535">
                  <c:v>1998.95833333322</c:v>
                </c:pt>
                <c:pt idx="1536">
                  <c:v>1999.04166666655</c:v>
                </c:pt>
                <c:pt idx="1537">
                  <c:v>1999.12499999988</c:v>
                </c:pt>
                <c:pt idx="1538">
                  <c:v>1999.20833333322</c:v>
                </c:pt>
                <c:pt idx="1539">
                  <c:v>1999.29166666655</c:v>
                </c:pt>
                <c:pt idx="1540">
                  <c:v>1999.37499999988</c:v>
                </c:pt>
                <c:pt idx="1541">
                  <c:v>1999.45833333322</c:v>
                </c:pt>
                <c:pt idx="1542">
                  <c:v>1999.54166666655</c:v>
                </c:pt>
                <c:pt idx="1543">
                  <c:v>1999.62499999988</c:v>
                </c:pt>
                <c:pt idx="1544">
                  <c:v>1999.70833333322</c:v>
                </c:pt>
                <c:pt idx="1545">
                  <c:v>1999.79166666655</c:v>
                </c:pt>
                <c:pt idx="1546">
                  <c:v>1999.87499999988</c:v>
                </c:pt>
                <c:pt idx="1547">
                  <c:v>1999.95833333322</c:v>
                </c:pt>
                <c:pt idx="1548">
                  <c:v>2000.04166666655</c:v>
                </c:pt>
                <c:pt idx="1549">
                  <c:v>2000.12499999988</c:v>
                </c:pt>
                <c:pt idx="1550">
                  <c:v>2000.20833333322</c:v>
                </c:pt>
                <c:pt idx="1551">
                  <c:v>2000.29166666655</c:v>
                </c:pt>
                <c:pt idx="1552">
                  <c:v>2000.37499999988</c:v>
                </c:pt>
                <c:pt idx="1553">
                  <c:v>2000.45833333322</c:v>
                </c:pt>
                <c:pt idx="1554">
                  <c:v>2000.54166666655</c:v>
                </c:pt>
                <c:pt idx="1555">
                  <c:v>2000.62499999988</c:v>
                </c:pt>
                <c:pt idx="1556">
                  <c:v>2000.70833333322</c:v>
                </c:pt>
                <c:pt idx="1557">
                  <c:v>2000.79166666655</c:v>
                </c:pt>
                <c:pt idx="1558">
                  <c:v>2000.87499999988</c:v>
                </c:pt>
                <c:pt idx="1559">
                  <c:v>2000.95833333321</c:v>
                </c:pt>
                <c:pt idx="1560">
                  <c:v>2001.04166666655</c:v>
                </c:pt>
                <c:pt idx="1561">
                  <c:v>2001.12499999988</c:v>
                </c:pt>
                <c:pt idx="1562">
                  <c:v>2001.20833333321</c:v>
                </c:pt>
                <c:pt idx="1563">
                  <c:v>2001.29166666655</c:v>
                </c:pt>
                <c:pt idx="1564">
                  <c:v>2001.37499999988</c:v>
                </c:pt>
                <c:pt idx="1565">
                  <c:v>2001.45833333321</c:v>
                </c:pt>
                <c:pt idx="1566">
                  <c:v>2001.54166666655</c:v>
                </c:pt>
                <c:pt idx="1567">
                  <c:v>2001.62499999988</c:v>
                </c:pt>
                <c:pt idx="1568">
                  <c:v>2001.70833333321</c:v>
                </c:pt>
                <c:pt idx="1569">
                  <c:v>2001.79166666655</c:v>
                </c:pt>
                <c:pt idx="1570">
                  <c:v>2001.87499999988</c:v>
                </c:pt>
                <c:pt idx="1571">
                  <c:v>2001.95833333321</c:v>
                </c:pt>
                <c:pt idx="1572">
                  <c:v>2002.04166666655</c:v>
                </c:pt>
                <c:pt idx="1573">
                  <c:v>2002.12499999988</c:v>
                </c:pt>
                <c:pt idx="1574">
                  <c:v>2002.20833333321</c:v>
                </c:pt>
                <c:pt idx="1575">
                  <c:v>2002.29166666655</c:v>
                </c:pt>
                <c:pt idx="1576">
                  <c:v>2002.37499999988</c:v>
                </c:pt>
                <c:pt idx="1577">
                  <c:v>2002.45833333321</c:v>
                </c:pt>
                <c:pt idx="1578">
                  <c:v>2002.54166666655</c:v>
                </c:pt>
                <c:pt idx="1579">
                  <c:v>2002.62499999988</c:v>
                </c:pt>
                <c:pt idx="1580">
                  <c:v>2002.70833333321</c:v>
                </c:pt>
                <c:pt idx="1581">
                  <c:v>2002.79166666655</c:v>
                </c:pt>
                <c:pt idx="1582">
                  <c:v>2002.87499999988</c:v>
                </c:pt>
                <c:pt idx="1583">
                  <c:v>2002.95833333321</c:v>
                </c:pt>
                <c:pt idx="1584">
                  <c:v>2003.04166666655</c:v>
                </c:pt>
                <c:pt idx="1585">
                  <c:v>2003.12499999988</c:v>
                </c:pt>
                <c:pt idx="1586">
                  <c:v>2003.20833333321</c:v>
                </c:pt>
                <c:pt idx="1587">
                  <c:v>2003.29166666655</c:v>
                </c:pt>
                <c:pt idx="1588">
                  <c:v>2003.37499999988</c:v>
                </c:pt>
                <c:pt idx="1589">
                  <c:v>2003.45833333321</c:v>
                </c:pt>
                <c:pt idx="1590">
                  <c:v>2003.54166666655</c:v>
                </c:pt>
                <c:pt idx="1591">
                  <c:v>2003.62499999988</c:v>
                </c:pt>
                <c:pt idx="1592">
                  <c:v>2003.70833333321</c:v>
                </c:pt>
                <c:pt idx="1593">
                  <c:v>2003.79166666655</c:v>
                </c:pt>
                <c:pt idx="1594">
                  <c:v>2003.87499999988</c:v>
                </c:pt>
                <c:pt idx="1595">
                  <c:v>2003.95833333321</c:v>
                </c:pt>
                <c:pt idx="1596">
                  <c:v>2004.04166666655</c:v>
                </c:pt>
                <c:pt idx="1597">
                  <c:v>2004.12499999988</c:v>
                </c:pt>
                <c:pt idx="1598">
                  <c:v>2004.20833333321</c:v>
                </c:pt>
                <c:pt idx="1599">
                  <c:v>2004.29166666655</c:v>
                </c:pt>
                <c:pt idx="1600">
                  <c:v>2004.37499999988</c:v>
                </c:pt>
                <c:pt idx="1601">
                  <c:v>2004.45833333321</c:v>
                </c:pt>
                <c:pt idx="1602">
                  <c:v>2004.54166666655</c:v>
                </c:pt>
                <c:pt idx="1603">
                  <c:v>2004.62499999988</c:v>
                </c:pt>
                <c:pt idx="1604">
                  <c:v>2004.70833333321</c:v>
                </c:pt>
                <c:pt idx="1605">
                  <c:v>2004.79166666654</c:v>
                </c:pt>
                <c:pt idx="1606">
                  <c:v>2004.87499999988</c:v>
                </c:pt>
                <c:pt idx="1607">
                  <c:v>2004.95833333321</c:v>
                </c:pt>
                <c:pt idx="1608">
                  <c:v>2005.04166666654</c:v>
                </c:pt>
                <c:pt idx="1609">
                  <c:v>2005.12499999988</c:v>
                </c:pt>
                <c:pt idx="1610">
                  <c:v>2005.20833333321</c:v>
                </c:pt>
                <c:pt idx="1611">
                  <c:v>2005.29166666654</c:v>
                </c:pt>
                <c:pt idx="1612">
                  <c:v>2005.37499999988</c:v>
                </c:pt>
                <c:pt idx="1613">
                  <c:v>2005.45833333321</c:v>
                </c:pt>
                <c:pt idx="1614">
                  <c:v>2005.54166666654</c:v>
                </c:pt>
                <c:pt idx="1615">
                  <c:v>2005.62499999988</c:v>
                </c:pt>
                <c:pt idx="1616">
                  <c:v>2005.70833333321</c:v>
                </c:pt>
                <c:pt idx="1617">
                  <c:v>2005.79166666654</c:v>
                </c:pt>
                <c:pt idx="1618">
                  <c:v>2005.87499999988</c:v>
                </c:pt>
                <c:pt idx="1619">
                  <c:v>2005.95833333321</c:v>
                </c:pt>
                <c:pt idx="1620">
                  <c:v>2006.04166666654</c:v>
                </c:pt>
                <c:pt idx="1621">
                  <c:v>2006.12499999988</c:v>
                </c:pt>
                <c:pt idx="1622">
                  <c:v>2006.20833333321</c:v>
                </c:pt>
                <c:pt idx="1623">
                  <c:v>2006.29166666654</c:v>
                </c:pt>
                <c:pt idx="1624">
                  <c:v>2006.37499999988</c:v>
                </c:pt>
                <c:pt idx="1625">
                  <c:v>2006.45833333321</c:v>
                </c:pt>
                <c:pt idx="1626">
                  <c:v>2006.54166666654</c:v>
                </c:pt>
                <c:pt idx="1627">
                  <c:v>2006.62499999988</c:v>
                </c:pt>
                <c:pt idx="1628">
                  <c:v>2006.70833333321</c:v>
                </c:pt>
                <c:pt idx="1629">
                  <c:v>2006.79166666654</c:v>
                </c:pt>
                <c:pt idx="1630">
                  <c:v>2006.87499999988</c:v>
                </c:pt>
                <c:pt idx="1631">
                  <c:v>2006.95833333321</c:v>
                </c:pt>
                <c:pt idx="1632">
                  <c:v>2007.04166666654</c:v>
                </c:pt>
                <c:pt idx="1633">
                  <c:v>2007.12499999988</c:v>
                </c:pt>
                <c:pt idx="1634">
                  <c:v>2007.20833333321</c:v>
                </c:pt>
                <c:pt idx="1635">
                  <c:v>2007.29166666654</c:v>
                </c:pt>
                <c:pt idx="1636">
                  <c:v>2007.37499999988</c:v>
                </c:pt>
                <c:pt idx="1637">
                  <c:v>2007.45833333321</c:v>
                </c:pt>
                <c:pt idx="1638">
                  <c:v>2007.54166666654</c:v>
                </c:pt>
                <c:pt idx="1639">
                  <c:v>2007.62499999988</c:v>
                </c:pt>
                <c:pt idx="1640">
                  <c:v>2007.70833333321</c:v>
                </c:pt>
                <c:pt idx="1641">
                  <c:v>2007.79166666654</c:v>
                </c:pt>
                <c:pt idx="1642">
                  <c:v>2007.87499999988</c:v>
                </c:pt>
                <c:pt idx="1643">
                  <c:v>2007.95833333321</c:v>
                </c:pt>
                <c:pt idx="1644">
                  <c:v>2008.04166666654</c:v>
                </c:pt>
                <c:pt idx="1645">
                  <c:v>2008.12499999988</c:v>
                </c:pt>
                <c:pt idx="1646">
                  <c:v>2008.20833333321</c:v>
                </c:pt>
                <c:pt idx="1647">
                  <c:v>2008.29166666654</c:v>
                </c:pt>
                <c:pt idx="1648">
                  <c:v>2008.37499999988</c:v>
                </c:pt>
                <c:pt idx="1649">
                  <c:v>2008.45833333321</c:v>
                </c:pt>
                <c:pt idx="1650">
                  <c:v>2008.54166666654</c:v>
                </c:pt>
                <c:pt idx="1651">
                  <c:v>2008.62499999987</c:v>
                </c:pt>
                <c:pt idx="1652">
                  <c:v>2008.70833333321</c:v>
                </c:pt>
                <c:pt idx="1653">
                  <c:v>2008.79166666654</c:v>
                </c:pt>
                <c:pt idx="1654">
                  <c:v>2008.87499999987</c:v>
                </c:pt>
                <c:pt idx="1655">
                  <c:v>2008.95833333321</c:v>
                </c:pt>
                <c:pt idx="1656">
                  <c:v>2009.04166666654</c:v>
                </c:pt>
                <c:pt idx="1657">
                  <c:v>2009.12499999987</c:v>
                </c:pt>
                <c:pt idx="1658">
                  <c:v>2009.20833333321</c:v>
                </c:pt>
                <c:pt idx="1659">
                  <c:v>2009.29166666654</c:v>
                </c:pt>
                <c:pt idx="1660">
                  <c:v>2009.37499999987</c:v>
                </c:pt>
                <c:pt idx="1661">
                  <c:v>2009.45833333321</c:v>
                </c:pt>
                <c:pt idx="1662">
                  <c:v>2009.54166666654</c:v>
                </c:pt>
                <c:pt idx="1663">
                  <c:v>2009.62499999987</c:v>
                </c:pt>
                <c:pt idx="1664">
                  <c:v>2009.70833333321</c:v>
                </c:pt>
                <c:pt idx="1665">
                  <c:v>2009.79166666654</c:v>
                </c:pt>
                <c:pt idx="1666">
                  <c:v>2009.87499999987</c:v>
                </c:pt>
                <c:pt idx="1667">
                  <c:v>2009.95833333321</c:v>
                </c:pt>
                <c:pt idx="1668">
                  <c:v>2010.04166666654</c:v>
                </c:pt>
                <c:pt idx="1669">
                  <c:v>2010.12499999987</c:v>
                </c:pt>
                <c:pt idx="1670">
                  <c:v>2010.20833333321</c:v>
                </c:pt>
                <c:pt idx="1671">
                  <c:v>2010.29166666654</c:v>
                </c:pt>
                <c:pt idx="1672">
                  <c:v>2010.37499999987</c:v>
                </c:pt>
                <c:pt idx="1673">
                  <c:v>2010.45833333321</c:v>
                </c:pt>
                <c:pt idx="1674">
                  <c:v>2010.54166666654</c:v>
                </c:pt>
                <c:pt idx="1675">
                  <c:v>2010.62499999987</c:v>
                </c:pt>
                <c:pt idx="1676">
                  <c:v>2010.70833333321</c:v>
                </c:pt>
                <c:pt idx="1677">
                  <c:v>2010.79166666654</c:v>
                </c:pt>
                <c:pt idx="1678">
                  <c:v>2010.87499999987</c:v>
                </c:pt>
                <c:pt idx="1679">
                  <c:v>2010.95833333321</c:v>
                </c:pt>
                <c:pt idx="1680">
                  <c:v>2011.04166666654</c:v>
                </c:pt>
                <c:pt idx="1681">
                  <c:v>2011.12499999987</c:v>
                </c:pt>
                <c:pt idx="1682">
                  <c:v>2011.20833333321</c:v>
                </c:pt>
                <c:pt idx="1683">
                  <c:v>2011.29166666654</c:v>
                </c:pt>
                <c:pt idx="1684">
                  <c:v>2011.37499999987</c:v>
                </c:pt>
                <c:pt idx="1685">
                  <c:v>2011.45833333321</c:v>
                </c:pt>
                <c:pt idx="1686">
                  <c:v>2011.54166666654</c:v>
                </c:pt>
                <c:pt idx="1687">
                  <c:v>2011.62499999987</c:v>
                </c:pt>
                <c:pt idx="1688">
                  <c:v>2011.70833333321</c:v>
                </c:pt>
                <c:pt idx="1689">
                  <c:v>2011.79166666654</c:v>
                </c:pt>
                <c:pt idx="1690">
                  <c:v>2011.87499999987</c:v>
                </c:pt>
                <c:pt idx="1691">
                  <c:v>2011.95833333321</c:v>
                </c:pt>
                <c:pt idx="1692">
                  <c:v>2012.04166666654</c:v>
                </c:pt>
                <c:pt idx="1693">
                  <c:v>2012.12499999987</c:v>
                </c:pt>
                <c:pt idx="1694">
                  <c:v>2012.2083333332</c:v>
                </c:pt>
                <c:pt idx="1695">
                  <c:v>2012.29166666654</c:v>
                </c:pt>
                <c:pt idx="1696">
                  <c:v>2012.37499999987</c:v>
                </c:pt>
                <c:pt idx="1697">
                  <c:v>2012.4583333332</c:v>
                </c:pt>
                <c:pt idx="1698">
                  <c:v>2012.54166666654</c:v>
                </c:pt>
                <c:pt idx="1699">
                  <c:v>2012.62499999987</c:v>
                </c:pt>
                <c:pt idx="1700">
                  <c:v>2012.7083333332</c:v>
                </c:pt>
                <c:pt idx="1701">
                  <c:v>2012.79166666654</c:v>
                </c:pt>
                <c:pt idx="1702">
                  <c:v>2012.87499999987</c:v>
                </c:pt>
                <c:pt idx="1703">
                  <c:v>2012.9583333332</c:v>
                </c:pt>
                <c:pt idx="1704">
                  <c:v>2013.04166666654</c:v>
                </c:pt>
                <c:pt idx="1705">
                  <c:v>2013.12499999987</c:v>
                </c:pt>
                <c:pt idx="1706">
                  <c:v>2013.2083333332</c:v>
                </c:pt>
                <c:pt idx="1707">
                  <c:v>2013.29166666654</c:v>
                </c:pt>
                <c:pt idx="1708">
                  <c:v>2013.37499999987</c:v>
                </c:pt>
                <c:pt idx="1709">
                  <c:v>2013.4583333332</c:v>
                </c:pt>
                <c:pt idx="1710">
                  <c:v>2013.54166666654</c:v>
                </c:pt>
                <c:pt idx="1711">
                  <c:v>2013.62499999987</c:v>
                </c:pt>
                <c:pt idx="1712">
                  <c:v>2013.7083333332</c:v>
                </c:pt>
                <c:pt idx="1713">
                  <c:v>2013.79166666654</c:v>
                </c:pt>
                <c:pt idx="1714">
                  <c:v>2013.87499999987</c:v>
                </c:pt>
                <c:pt idx="1715">
                  <c:v>2013.9583333332</c:v>
                </c:pt>
                <c:pt idx="1716">
                  <c:v>2014.04166666654</c:v>
                </c:pt>
                <c:pt idx="1717">
                  <c:v>2014.12499999987</c:v>
                </c:pt>
                <c:pt idx="1718">
                  <c:v>2014.2083333332</c:v>
                </c:pt>
                <c:pt idx="1719">
                  <c:v>2014.29166666654</c:v>
                </c:pt>
                <c:pt idx="1720">
                  <c:v>2014.37499999987</c:v>
                </c:pt>
                <c:pt idx="1721">
                  <c:v>2014.4583333332</c:v>
                </c:pt>
                <c:pt idx="1722">
                  <c:v>2014.54166666654</c:v>
                </c:pt>
                <c:pt idx="1723">
                  <c:v>2014.62499999987</c:v>
                </c:pt>
                <c:pt idx="1724">
                  <c:v>2014.7083333332</c:v>
                </c:pt>
                <c:pt idx="1725">
                  <c:v>2014.79166666654</c:v>
                </c:pt>
                <c:pt idx="1726">
                  <c:v>2014.87499999987</c:v>
                </c:pt>
                <c:pt idx="1727">
                  <c:v>2014.9583333332</c:v>
                </c:pt>
                <c:pt idx="1728">
                  <c:v>2015.04166666654</c:v>
                </c:pt>
                <c:pt idx="1729">
                  <c:v>2015.12499999987</c:v>
                </c:pt>
                <c:pt idx="1730">
                  <c:v>2015.2083333332</c:v>
                </c:pt>
                <c:pt idx="1731">
                  <c:v>2015.29166666654</c:v>
                </c:pt>
                <c:pt idx="1732">
                  <c:v>2015.37499999987</c:v>
                </c:pt>
                <c:pt idx="1733">
                  <c:v>2015.4583333332</c:v>
                </c:pt>
                <c:pt idx="1734">
                  <c:v>2015.54166666653</c:v>
                </c:pt>
                <c:pt idx="1735">
                  <c:v>2015.62499999987</c:v>
                </c:pt>
                <c:pt idx="1736">
                  <c:v>2015.7083333332</c:v>
                </c:pt>
                <c:pt idx="1737">
                  <c:v>2015.79166666653</c:v>
                </c:pt>
                <c:pt idx="1738">
                  <c:v>2015.87499999987</c:v>
                </c:pt>
                <c:pt idx="1739">
                  <c:v>2015.9583333332</c:v>
                </c:pt>
                <c:pt idx="1740">
                  <c:v>2016.04166666653</c:v>
                </c:pt>
                <c:pt idx="1741">
                  <c:v>2016.12499999987</c:v>
                </c:pt>
                <c:pt idx="1742">
                  <c:v>2016.2083333332</c:v>
                </c:pt>
                <c:pt idx="1743">
                  <c:v>2016.29166666653</c:v>
                </c:pt>
                <c:pt idx="1744">
                  <c:v>2016.37499999987</c:v>
                </c:pt>
                <c:pt idx="1745">
                  <c:v>2016.4583333332</c:v>
                </c:pt>
                <c:pt idx="1746">
                  <c:v>2016.54166666653</c:v>
                </c:pt>
                <c:pt idx="1747">
                  <c:v>2016.62499999987</c:v>
                </c:pt>
                <c:pt idx="1748">
                  <c:v>2016.7083333332</c:v>
                </c:pt>
                <c:pt idx="1749">
                  <c:v>2016.79166666653</c:v>
                </c:pt>
                <c:pt idx="1750">
                  <c:v>2016.87499999987</c:v>
                </c:pt>
                <c:pt idx="1751">
                  <c:v>2016.9583333332</c:v>
                </c:pt>
                <c:pt idx="1752">
                  <c:v>2017.04166666653</c:v>
                </c:pt>
                <c:pt idx="1753">
                  <c:v>2017.12499999987</c:v>
                </c:pt>
                <c:pt idx="1754">
                  <c:v>2017.2083333332</c:v>
                </c:pt>
                <c:pt idx="1755">
                  <c:v>2017.29166666653</c:v>
                </c:pt>
                <c:pt idx="1756">
                  <c:v>2017.37499999987</c:v>
                </c:pt>
                <c:pt idx="1757">
                  <c:v>2017.4583333332</c:v>
                </c:pt>
                <c:pt idx="1758">
                  <c:v>2017.54166666653</c:v>
                </c:pt>
                <c:pt idx="1759">
                  <c:v>2017.62499999987</c:v>
                </c:pt>
                <c:pt idx="1760">
                  <c:v>2017.7083333332</c:v>
                </c:pt>
                <c:pt idx="1761">
                  <c:v>2017.79166666653</c:v>
                </c:pt>
                <c:pt idx="1762">
                  <c:v>2017.87499999987</c:v>
                </c:pt>
                <c:pt idx="1763">
                  <c:v>2017.9583333332</c:v>
                </c:pt>
                <c:pt idx="1764">
                  <c:v>2018.04166666653</c:v>
                </c:pt>
                <c:pt idx="1765">
                  <c:v>2018.12499999987</c:v>
                </c:pt>
                <c:pt idx="1766">
                  <c:v>2018.2083333332</c:v>
                </c:pt>
                <c:pt idx="1767">
                  <c:v>2018.29166666653</c:v>
                </c:pt>
                <c:pt idx="1768">
                  <c:v>2018.37499999987</c:v>
                </c:pt>
                <c:pt idx="1769">
                  <c:v>2018.4583333332</c:v>
                </c:pt>
                <c:pt idx="1770">
                  <c:v>2018.54166666653</c:v>
                </c:pt>
                <c:pt idx="1771">
                  <c:v>2018.62499999987</c:v>
                </c:pt>
                <c:pt idx="1772">
                  <c:v>2018.7083333332</c:v>
                </c:pt>
                <c:pt idx="1773">
                  <c:v>2018.79166666653</c:v>
                </c:pt>
                <c:pt idx="1774">
                  <c:v>2018.87499999987</c:v>
                </c:pt>
                <c:pt idx="1775">
                  <c:v>2018.9583333332</c:v>
                </c:pt>
                <c:pt idx="1776">
                  <c:v>2019.04166666653</c:v>
                </c:pt>
                <c:pt idx="1777">
                  <c:v>2019.12499999987</c:v>
                </c:pt>
                <c:pt idx="1778">
                  <c:v>2019.2083333332</c:v>
                </c:pt>
                <c:pt idx="1779">
                  <c:v>1</c:v>
                </c:pt>
                <c:pt idx="1780">
                  <c:v>2</c:v>
                </c:pt>
                <c:pt idx="1781">
                  <c:v>3</c:v>
                </c:pt>
              </c:numCache>
            </c:numRef>
          </c:xVal>
          <c:yVal>
            <c:numRef>
              <c:f>Data!$H$9:$H$1790</c:f>
              <c:numCache>
                <c:formatCode>General</c:formatCode>
                <c:ptCount val="1782"/>
                <c:pt idx="0">
                  <c:v>89.7938750165761</c:v>
                </c:pt>
                <c:pt idx="1">
                  <c:v>88.3108057858948</c:v>
                </c:pt>
                <c:pt idx="2">
                  <c:v>89.1485207190972</c:v>
                </c:pt>
                <c:pt idx="3">
                  <c:v>95.1346589502731</c:v>
                </c:pt>
                <c:pt idx="4">
                  <c:v>99.8113966483193</c:v>
                </c:pt>
                <c:pt idx="5">
                  <c:v>100.54912371737</c:v>
                </c:pt>
                <c:pt idx="6">
                  <c:v>98.6716504529379</c:v>
                </c:pt>
                <c:pt idx="7">
                  <c:v>101.521718269099</c:v>
                </c:pt>
                <c:pt idx="8">
                  <c:v>100.177377842359</c:v>
                </c:pt>
                <c:pt idx="9">
                  <c:v>93.5416588239092</c:v>
                </c:pt>
                <c:pt idx="10">
                  <c:v>94.5606311422525</c:v>
                </c:pt>
                <c:pt idx="11">
                  <c:v>94.4192142577056</c:v>
                </c:pt>
                <c:pt idx="12">
                  <c:v>96.8095741123311</c:v>
                </c:pt>
                <c:pt idx="13">
                  <c:v>97.2079674214353</c:v>
                </c:pt>
                <c:pt idx="14">
                  <c:v>98.9081024802022</c:v>
                </c:pt>
                <c:pt idx="15">
                  <c:v>99.4451966575377</c:v>
                </c:pt>
                <c:pt idx="16">
                  <c:v>99.4451966575377</c:v>
                </c:pt>
                <c:pt idx="17">
                  <c:v>99.2043191516201</c:v>
                </c:pt>
                <c:pt idx="18">
                  <c:v>100.085579890681</c:v>
                </c:pt>
                <c:pt idx="19">
                  <c:v>98.1806867977604</c:v>
                </c:pt>
                <c:pt idx="20">
                  <c:v>95.7234658480545</c:v>
                </c:pt>
                <c:pt idx="21">
                  <c:v>98.2623999254658</c:v>
                </c:pt>
                <c:pt idx="22">
                  <c:v>95.0296763426278</c:v>
                </c:pt>
                <c:pt idx="23">
                  <c:v>98.7650956477471</c:v>
                </c:pt>
                <c:pt idx="24">
                  <c:v>99.5443074477293</c:v>
                </c:pt>
                <c:pt idx="25">
                  <c:v>98.1584269482053</c:v>
                </c:pt>
                <c:pt idx="26">
                  <c:v>97.396031399093</c:v>
                </c:pt>
                <c:pt idx="27">
                  <c:v>96.0618391881465</c:v>
                </c:pt>
                <c:pt idx="28">
                  <c:v>98.375489747756</c:v>
                </c:pt>
                <c:pt idx="29">
                  <c:v>99.951603707249</c:v>
                </c:pt>
                <c:pt idx="30">
                  <c:v>99.7508976757083</c:v>
                </c:pt>
                <c:pt idx="31">
                  <c:v>99.7508976757083</c:v>
                </c:pt>
                <c:pt idx="32">
                  <c:v>92.1240684771632</c:v>
                </c:pt>
                <c:pt idx="33">
                  <c:v>86.0513892914522</c:v>
                </c:pt>
                <c:pt idx="34">
                  <c:v>85.6258333626638</c:v>
                </c:pt>
                <c:pt idx="35">
                  <c:v>91.4842995998403</c:v>
                </c:pt>
                <c:pt idx="36">
                  <c:v>94.9682200695898</c:v>
                </c:pt>
                <c:pt idx="37">
                  <c:v>97.8213425609508</c:v>
                </c:pt>
                <c:pt idx="38">
                  <c:v>96.3947813152703</c:v>
                </c:pt>
                <c:pt idx="39">
                  <c:v>95.2099045609197</c:v>
                </c:pt>
                <c:pt idx="40">
                  <c:v>93.4564469406262</c:v>
                </c:pt>
                <c:pt idx="41">
                  <c:v>95.2900046130611</c:v>
                </c:pt>
                <c:pt idx="42">
                  <c:v>94.5275289102674</c:v>
                </c:pt>
                <c:pt idx="43">
                  <c:v>95.5036593319245</c:v>
                </c:pt>
                <c:pt idx="44">
                  <c:v>96.999242363968</c:v>
                </c:pt>
                <c:pt idx="45">
                  <c:v>98.3725687551286</c:v>
                </c:pt>
                <c:pt idx="46">
                  <c:v>100.0608451073</c:v>
                </c:pt>
                <c:pt idx="47">
                  <c:v>99.4039905442319</c:v>
                </c:pt>
                <c:pt idx="48">
                  <c:v>99.4039905442319</c:v>
                </c:pt>
                <c:pt idx="49">
                  <c:v>99.1850390232094</c:v>
                </c:pt>
                <c:pt idx="50">
                  <c:v>100.498748149345</c:v>
                </c:pt>
                <c:pt idx="51">
                  <c:v>100.978464616192</c:v>
                </c:pt>
                <c:pt idx="52">
                  <c:v>99.5165674366265</c:v>
                </c:pt>
                <c:pt idx="53">
                  <c:v>99.1793951060357</c:v>
                </c:pt>
                <c:pt idx="54">
                  <c:v>99.4058320811637</c:v>
                </c:pt>
                <c:pt idx="55">
                  <c:v>99.0129891201461</c:v>
                </c:pt>
                <c:pt idx="56">
                  <c:v>98.9529581309078</c:v>
                </c:pt>
                <c:pt idx="57">
                  <c:v>97.3678993050122</c:v>
                </c:pt>
                <c:pt idx="58">
                  <c:v>99.8061760659461</c:v>
                </c:pt>
                <c:pt idx="59">
                  <c:v>100.674235739734</c:v>
                </c:pt>
                <c:pt idx="60">
                  <c:v>103.649101512108</c:v>
                </c:pt>
                <c:pt idx="61">
                  <c:v>105.043484043661</c:v>
                </c:pt>
                <c:pt idx="62">
                  <c:v>104.811086955068</c:v>
                </c:pt>
                <c:pt idx="63">
                  <c:v>101.752327575562</c:v>
                </c:pt>
                <c:pt idx="64">
                  <c:v>101.59742489501</c:v>
                </c:pt>
                <c:pt idx="65">
                  <c:v>103.723614739387</c:v>
                </c:pt>
                <c:pt idx="66">
                  <c:v>102.473932634093</c:v>
                </c:pt>
                <c:pt idx="67">
                  <c:v>97.3068328089203</c:v>
                </c:pt>
                <c:pt idx="68">
                  <c:v>90.5182905732644</c:v>
                </c:pt>
                <c:pt idx="69">
                  <c:v>88.3911643340507</c:v>
                </c:pt>
                <c:pt idx="70">
                  <c:v>85.9239393821417</c:v>
                </c:pt>
                <c:pt idx="71">
                  <c:v>83.9339476314546</c:v>
                </c:pt>
                <c:pt idx="72">
                  <c:v>81.783418049441</c:v>
                </c:pt>
                <c:pt idx="73">
                  <c:v>79.0064047423506</c:v>
                </c:pt>
                <c:pt idx="74">
                  <c:v>78.4892264641927</c:v>
                </c:pt>
                <c:pt idx="75">
                  <c:v>70.8092706109289</c:v>
                </c:pt>
                <c:pt idx="76">
                  <c:v>69.5445598630271</c:v>
                </c:pt>
                <c:pt idx="77">
                  <c:v>68.2326429490425</c:v>
                </c:pt>
                <c:pt idx="78">
                  <c:v>70.5660237927285</c:v>
                </c:pt>
                <c:pt idx="79">
                  <c:v>78.4507461734694</c:v>
                </c:pt>
                <c:pt idx="80">
                  <c:v>84.1550499643538</c:v>
                </c:pt>
                <c:pt idx="81">
                  <c:v>85.9732146240775</c:v>
                </c:pt>
                <c:pt idx="82">
                  <c:v>86.3676412886545</c:v>
                </c:pt>
                <c:pt idx="83">
                  <c:v>86.1027098736586</c:v>
                </c:pt>
                <c:pt idx="84">
                  <c:v>88.7662411507617</c:v>
                </c:pt>
                <c:pt idx="85">
                  <c:v>87.7585000881977</c:v>
                </c:pt>
                <c:pt idx="86">
                  <c:v>91.3171494510515</c:v>
                </c:pt>
                <c:pt idx="87">
                  <c:v>94.8631293551778</c:v>
                </c:pt>
                <c:pt idx="88">
                  <c:v>98.3193637558267</c:v>
                </c:pt>
                <c:pt idx="89">
                  <c:v>102.660804146</c:v>
                </c:pt>
                <c:pt idx="90">
                  <c:v>103.591794128859</c:v>
                </c:pt>
                <c:pt idx="91">
                  <c:v>101.557426634013</c:v>
                </c:pt>
                <c:pt idx="92">
                  <c:v>103.618012101949</c:v>
                </c:pt>
                <c:pt idx="93">
                  <c:v>103.591794128859</c:v>
                </c:pt>
                <c:pt idx="94">
                  <c:v>104.467152606047</c:v>
                </c:pt>
                <c:pt idx="95">
                  <c:v>106.281004491523</c:v>
                </c:pt>
                <c:pt idx="96">
                  <c:v>109.017882674955</c:v>
                </c:pt>
                <c:pt idx="97">
                  <c:v>111.692546446235</c:v>
                </c:pt>
                <c:pt idx="98">
                  <c:v>111.149517252398</c:v>
                </c:pt>
                <c:pt idx="99">
                  <c:v>116.138952734215</c:v>
                </c:pt>
                <c:pt idx="100">
                  <c:v>121.375987738145</c:v>
                </c:pt>
                <c:pt idx="101">
                  <c:v>123.427118200805</c:v>
                </c:pt>
                <c:pt idx="102">
                  <c:v>124.456596563986</c:v>
                </c:pt>
                <c:pt idx="103">
                  <c:v>125.380779211739</c:v>
                </c:pt>
                <c:pt idx="104">
                  <c:v>125.619934259708</c:v>
                </c:pt>
                <c:pt idx="105">
                  <c:v>131.902549207074</c:v>
                </c:pt>
                <c:pt idx="106">
                  <c:v>131.930764767743</c:v>
                </c:pt>
                <c:pt idx="107">
                  <c:v>127.791001797722</c:v>
                </c:pt>
                <c:pt idx="108">
                  <c:v>128.933079572722</c:v>
                </c:pt>
                <c:pt idx="109">
                  <c:v>131.203916590636</c:v>
                </c:pt>
                <c:pt idx="110">
                  <c:v>132.466303161145</c:v>
                </c:pt>
                <c:pt idx="111">
                  <c:v>134.544184819553</c:v>
                </c:pt>
                <c:pt idx="112">
                  <c:v>127.649036093739</c:v>
                </c:pt>
                <c:pt idx="113">
                  <c:v>130.82778311143</c:v>
                </c:pt>
                <c:pt idx="114">
                  <c:v>136.836574820097</c:v>
                </c:pt>
                <c:pt idx="115">
                  <c:v>141.75285894537</c:v>
                </c:pt>
                <c:pt idx="116">
                  <c:v>140.035760360079</c:v>
                </c:pt>
                <c:pt idx="117">
                  <c:v>144.090849945796</c:v>
                </c:pt>
                <c:pt idx="118">
                  <c:v>150.12811163226</c:v>
                </c:pt>
                <c:pt idx="119">
                  <c:v>154.71994635759</c:v>
                </c:pt>
                <c:pt idx="120">
                  <c:v>165.649378075524</c:v>
                </c:pt>
                <c:pt idx="121">
                  <c:v>163.462683052453</c:v>
                </c:pt>
                <c:pt idx="122">
                  <c:v>165.317202957425</c:v>
                </c:pt>
                <c:pt idx="123">
                  <c:v>163.156827390306</c:v>
                </c:pt>
                <c:pt idx="124">
                  <c:v>172.205419747317</c:v>
                </c:pt>
                <c:pt idx="125">
                  <c:v>174.324871067284</c:v>
                </c:pt>
                <c:pt idx="126">
                  <c:v>166.566857544766</c:v>
                </c:pt>
                <c:pt idx="127">
                  <c:v>159.473647959184</c:v>
                </c:pt>
                <c:pt idx="128">
                  <c:v>154.750052177036</c:v>
                </c:pt>
                <c:pt idx="129">
                  <c:v>150.863817622107</c:v>
                </c:pt>
                <c:pt idx="130">
                  <c:v>153.264451676137</c:v>
                </c:pt>
                <c:pt idx="131">
                  <c:v>148.807650173438</c:v>
                </c:pt>
                <c:pt idx="132">
                  <c:v>146.579249422089</c:v>
                </c:pt>
                <c:pt idx="133">
                  <c:v>142.032764883252</c:v>
                </c:pt>
                <c:pt idx="134">
                  <c:v>141.787457862729</c:v>
                </c:pt>
                <c:pt idx="135">
                  <c:v>140.486391361999</c:v>
                </c:pt>
                <c:pt idx="136">
                  <c:v>137.524127615103</c:v>
                </c:pt>
                <c:pt idx="137">
                  <c:v>135.568882136268</c:v>
                </c:pt>
                <c:pt idx="138">
                  <c:v>144.508715532508</c:v>
                </c:pt>
                <c:pt idx="139">
                  <c:v>147.50276260601</c:v>
                </c:pt>
                <c:pt idx="140">
                  <c:v>153.071580806821</c:v>
                </c:pt>
                <c:pt idx="141">
                  <c:v>150.293250674338</c:v>
                </c:pt>
                <c:pt idx="142">
                  <c:v>145.213060635142</c:v>
                </c:pt>
                <c:pt idx="143">
                  <c:v>147.352090940253</c:v>
                </c:pt>
                <c:pt idx="144">
                  <c:v>146.595145267615</c:v>
                </c:pt>
                <c:pt idx="145">
                  <c:v>141.963887161378</c:v>
                </c:pt>
                <c:pt idx="146">
                  <c:v>145.081253922338</c:v>
                </c:pt>
                <c:pt idx="147">
                  <c:v>149.533453387067</c:v>
                </c:pt>
                <c:pt idx="148">
                  <c:v>148.413378826531</c:v>
                </c:pt>
                <c:pt idx="149">
                  <c:v>154.190083527598</c:v>
                </c:pt>
                <c:pt idx="150">
                  <c:v>154.904422174373</c:v>
                </c:pt>
                <c:pt idx="151">
                  <c:v>147.875600225798</c:v>
                </c:pt>
                <c:pt idx="152">
                  <c:v>151.039173404219</c:v>
                </c:pt>
                <c:pt idx="153">
                  <c:v>146.942269966492</c:v>
                </c:pt>
                <c:pt idx="154">
                  <c:v>150.679688830679</c:v>
                </c:pt>
                <c:pt idx="155">
                  <c:v>145.849762383098</c:v>
                </c:pt>
                <c:pt idx="156">
                  <c:v>141.479732049522</c:v>
                </c:pt>
                <c:pt idx="157">
                  <c:v>145.303508591401</c:v>
                </c:pt>
                <c:pt idx="158">
                  <c:v>144.757254799704</c:v>
                </c:pt>
                <c:pt idx="159">
                  <c:v>141.111090771357</c:v>
                </c:pt>
                <c:pt idx="160">
                  <c:v>132.466531982456</c:v>
                </c:pt>
                <c:pt idx="161">
                  <c:v>127.053920998226</c:v>
                </c:pt>
                <c:pt idx="162">
                  <c:v>128.434047425533</c:v>
                </c:pt>
                <c:pt idx="163">
                  <c:v>136.497171479154</c:v>
                </c:pt>
                <c:pt idx="164">
                  <c:v>133.630441194963</c:v>
                </c:pt>
                <c:pt idx="165">
                  <c:v>130.699992537686</c:v>
                </c:pt>
                <c:pt idx="166">
                  <c:v>130.960263353402</c:v>
                </c:pt>
                <c:pt idx="167">
                  <c:v>132.161343801482</c:v>
                </c:pt>
                <c:pt idx="168">
                  <c:v>129.116151547991</c:v>
                </c:pt>
                <c:pt idx="169">
                  <c:v>131.562379506751</c:v>
                </c:pt>
                <c:pt idx="170">
                  <c:v>134.930666571847</c:v>
                </c:pt>
                <c:pt idx="171">
                  <c:v>133.074901477529</c:v>
                </c:pt>
                <c:pt idx="172">
                  <c:v>134.647765309969</c:v>
                </c:pt>
                <c:pt idx="173">
                  <c:v>137.253878022073</c:v>
                </c:pt>
                <c:pt idx="174">
                  <c:v>140.666307699279</c:v>
                </c:pt>
                <c:pt idx="175">
                  <c:v>148.551190417848</c:v>
                </c:pt>
                <c:pt idx="176">
                  <c:v>148.42570530294</c:v>
                </c:pt>
                <c:pt idx="177">
                  <c:v>157.043972062465</c:v>
                </c:pt>
                <c:pt idx="178">
                  <c:v>165.267141781216</c:v>
                </c:pt>
                <c:pt idx="179">
                  <c:v>160.191658943745</c:v>
                </c:pt>
                <c:pt idx="180">
                  <c:v>164.005560546245</c:v>
                </c:pt>
                <c:pt idx="181">
                  <c:v>167.159513633672</c:v>
                </c:pt>
                <c:pt idx="182">
                  <c:v>165.662238821991</c:v>
                </c:pt>
                <c:pt idx="183">
                  <c:v>165.420968627062</c:v>
                </c:pt>
                <c:pt idx="184">
                  <c:v>166.244816691335</c:v>
                </c:pt>
                <c:pt idx="185">
                  <c:v>176.062471597746</c:v>
                </c:pt>
                <c:pt idx="186">
                  <c:v>176.510930869486</c:v>
                </c:pt>
                <c:pt idx="187">
                  <c:v>175.640195771899</c:v>
                </c:pt>
                <c:pt idx="188">
                  <c:v>180.219269777125</c:v>
                </c:pt>
                <c:pt idx="189">
                  <c:v>184.798343782352</c:v>
                </c:pt>
                <c:pt idx="190">
                  <c:v>189.377417787578</c:v>
                </c:pt>
                <c:pt idx="191">
                  <c:v>182.221535753248</c:v>
                </c:pt>
                <c:pt idx="192">
                  <c:v>175.99058227847</c:v>
                </c:pt>
                <c:pt idx="193">
                  <c:v>172.673291624358</c:v>
                </c:pt>
                <c:pt idx="194">
                  <c:v>176.725191969334</c:v>
                </c:pt>
                <c:pt idx="195">
                  <c:v>180.77709231431</c:v>
                </c:pt>
                <c:pt idx="196">
                  <c:v>183.893938733522</c:v>
                </c:pt>
                <c:pt idx="197">
                  <c:v>180.721511909612</c:v>
                </c:pt>
                <c:pt idx="198">
                  <c:v>178.430041428695</c:v>
                </c:pt>
                <c:pt idx="199">
                  <c:v>171.890443264814</c:v>
                </c:pt>
                <c:pt idx="200">
                  <c:v>171.726945060175</c:v>
                </c:pt>
                <c:pt idx="201">
                  <c:v>164.005560546245</c:v>
                </c:pt>
                <c:pt idx="202">
                  <c:v>165.192860218249</c:v>
                </c:pt>
                <c:pt idx="203">
                  <c:v>160.481631758942</c:v>
                </c:pt>
                <c:pt idx="204">
                  <c:v>159.861838714153</c:v>
                </c:pt>
                <c:pt idx="205">
                  <c:v>160.786150984291</c:v>
                </c:pt>
                <c:pt idx="206">
                  <c:v>154.69576647731</c:v>
                </c:pt>
                <c:pt idx="207">
                  <c:v>157.111050117904</c:v>
                </c:pt>
                <c:pt idx="208">
                  <c:v>161.140959873273</c:v>
                </c:pt>
                <c:pt idx="209">
                  <c:v>158.013049680132</c:v>
                </c:pt>
                <c:pt idx="210">
                  <c:v>160.205905947509</c:v>
                </c:pt>
                <c:pt idx="211">
                  <c:v>163.634437008643</c:v>
                </c:pt>
                <c:pt idx="212">
                  <c:v>167.686337353619</c:v>
                </c:pt>
                <c:pt idx="213">
                  <c:v>164.812572182507</c:v>
                </c:pt>
                <c:pt idx="214">
                  <c:v>159.568074082895</c:v>
                </c:pt>
                <c:pt idx="215">
                  <c:v>156.522881829404</c:v>
                </c:pt>
                <c:pt idx="216">
                  <c:v>165.267141781216</c:v>
                </c:pt>
                <c:pt idx="217">
                  <c:v>169.173384538835</c:v>
                </c:pt>
                <c:pt idx="218">
                  <c:v>167.68258343251</c:v>
                </c:pt>
                <c:pt idx="219">
                  <c:v>167.35949560316</c:v>
                </c:pt>
                <c:pt idx="220">
                  <c:v>176.179765895997</c:v>
                </c:pt>
                <c:pt idx="221">
                  <c:v>179.160250657395</c:v>
                </c:pt>
                <c:pt idx="222">
                  <c:v>175.517435949019</c:v>
                </c:pt>
                <c:pt idx="223">
                  <c:v>177.83559076344</c:v>
                </c:pt>
                <c:pt idx="224">
                  <c:v>179.892193062466</c:v>
                </c:pt>
                <c:pt idx="225">
                  <c:v>176.621425915876</c:v>
                </c:pt>
                <c:pt idx="226">
                  <c:v>174.986042342581</c:v>
                </c:pt>
                <c:pt idx="227">
                  <c:v>171.882725214056</c:v>
                </c:pt>
                <c:pt idx="228">
                  <c:v>178.166755736929</c:v>
                </c:pt>
                <c:pt idx="229">
                  <c:v>176.179765895997</c:v>
                </c:pt>
                <c:pt idx="230">
                  <c:v>174.855106002042</c:v>
                </c:pt>
                <c:pt idx="231">
                  <c:v>178.497920710418</c:v>
                </c:pt>
                <c:pt idx="232">
                  <c:v>183.817113638375</c:v>
                </c:pt>
                <c:pt idx="233">
                  <c:v>182.508806779739</c:v>
                </c:pt>
                <c:pt idx="234">
                  <c:v>181.200499921103</c:v>
                </c:pt>
                <c:pt idx="235">
                  <c:v>170.628862029843</c:v>
                </c:pt>
                <c:pt idx="236">
                  <c:v>165.816229502091</c:v>
                </c:pt>
                <c:pt idx="237">
                  <c:v>158.335798095982</c:v>
                </c:pt>
                <c:pt idx="238">
                  <c:v>150.340875693945</c:v>
                </c:pt>
                <c:pt idx="239">
                  <c:v>146.829729977102</c:v>
                </c:pt>
                <c:pt idx="240">
                  <c:v>156.374509405269</c:v>
                </c:pt>
                <c:pt idx="241">
                  <c:v>156.40558193213</c:v>
                </c:pt>
                <c:pt idx="242">
                  <c:v>151.705143505276</c:v>
                </c:pt>
                <c:pt idx="243">
                  <c:v>154.907267034848</c:v>
                </c:pt>
                <c:pt idx="244">
                  <c:v>156.120677827675</c:v>
                </c:pt>
                <c:pt idx="245">
                  <c:v>156.697597234619</c:v>
                </c:pt>
                <c:pt idx="246">
                  <c:v>156.015592892357</c:v>
                </c:pt>
                <c:pt idx="247">
                  <c:v>161.248820326902</c:v>
                </c:pt>
                <c:pt idx="248">
                  <c:v>176.510930869486</c:v>
                </c:pt>
                <c:pt idx="249">
                  <c:v>176.510930869486</c:v>
                </c:pt>
                <c:pt idx="250">
                  <c:v>176.062471597746</c:v>
                </c:pt>
                <c:pt idx="251">
                  <c:v>181.428185017867</c:v>
                </c:pt>
                <c:pt idx="252">
                  <c:v>189.581252859517</c:v>
                </c:pt>
                <c:pt idx="253">
                  <c:v>189.925320469063</c:v>
                </c:pt>
                <c:pt idx="254">
                  <c:v>197.10942017926</c:v>
                </c:pt>
                <c:pt idx="255">
                  <c:v>199.415142630505</c:v>
                </c:pt>
                <c:pt idx="256">
                  <c:v>199.415142630505</c:v>
                </c:pt>
                <c:pt idx="257">
                  <c:v>198.34109338833</c:v>
                </c:pt>
                <c:pt idx="258">
                  <c:v>193.121403850501</c:v>
                </c:pt>
                <c:pt idx="259">
                  <c:v>193.365996564517</c:v>
                </c:pt>
                <c:pt idx="260">
                  <c:v>188.549050030881</c:v>
                </c:pt>
                <c:pt idx="261">
                  <c:v>192.33379373588</c:v>
                </c:pt>
                <c:pt idx="262">
                  <c:v>186.793898437989</c:v>
                </c:pt>
                <c:pt idx="263">
                  <c:v>182.471900392283</c:v>
                </c:pt>
                <c:pt idx="264">
                  <c:v>179.068431559031</c:v>
                </c:pt>
                <c:pt idx="265">
                  <c:v>173.782815117271</c:v>
                </c:pt>
                <c:pt idx="266">
                  <c:v>171.559637384707</c:v>
                </c:pt>
                <c:pt idx="267">
                  <c:v>173.677735483945</c:v>
                </c:pt>
                <c:pt idx="268">
                  <c:v>160.283847168539</c:v>
                </c:pt>
                <c:pt idx="269">
                  <c:v>156.581566968145</c:v>
                </c:pt>
                <c:pt idx="270">
                  <c:v>145.712539367346</c:v>
                </c:pt>
                <c:pt idx="271">
                  <c:v>148.071567394267</c:v>
                </c:pt>
                <c:pt idx="272">
                  <c:v>152.335836611316</c:v>
                </c:pt>
                <c:pt idx="273">
                  <c:v>154.830424295431</c:v>
                </c:pt>
                <c:pt idx="274">
                  <c:v>161.431908641437</c:v>
                </c:pt>
                <c:pt idx="275">
                  <c:v>157.885238599736</c:v>
                </c:pt>
                <c:pt idx="276">
                  <c:v>158.959262453492</c:v>
                </c:pt>
                <c:pt idx="277">
                  <c:v>163.436876580599</c:v>
                </c:pt>
                <c:pt idx="278">
                  <c:v>173.165615253809</c:v>
                </c:pt>
                <c:pt idx="279">
                  <c:v>175.469370667385</c:v>
                </c:pt>
                <c:pt idx="280">
                  <c:v>168.942063662253</c:v>
                </c:pt>
                <c:pt idx="281">
                  <c:v>166.638308248677</c:v>
                </c:pt>
                <c:pt idx="282">
                  <c:v>163.182675128312</c:v>
                </c:pt>
                <c:pt idx="283">
                  <c:v>164.55630724211</c:v>
                </c:pt>
                <c:pt idx="284">
                  <c:v>164.846642544362</c:v>
                </c:pt>
                <c:pt idx="285">
                  <c:v>164.25787680146</c:v>
                </c:pt>
                <c:pt idx="286">
                  <c:v>164.25787680146</c:v>
                </c:pt>
                <c:pt idx="287">
                  <c:v>165.102471306293</c:v>
                </c:pt>
                <c:pt idx="288">
                  <c:v>163.182675128312</c:v>
                </c:pt>
                <c:pt idx="289">
                  <c:v>160.878919714736</c:v>
                </c:pt>
                <c:pt idx="290">
                  <c:v>160.878919714736</c:v>
                </c:pt>
                <c:pt idx="291">
                  <c:v>160.799068731889</c:v>
                </c:pt>
                <c:pt idx="292">
                  <c:v>167.306354335189</c:v>
                </c:pt>
                <c:pt idx="293">
                  <c:v>168.267714607428</c:v>
                </c:pt>
                <c:pt idx="294">
                  <c:v>171.298479926701</c:v>
                </c:pt>
                <c:pt idx="295">
                  <c:v>176.253441470423</c:v>
                </c:pt>
                <c:pt idx="296">
                  <c:v>177.357325237461</c:v>
                </c:pt>
                <c:pt idx="297">
                  <c:v>174.781596447706</c:v>
                </c:pt>
                <c:pt idx="298">
                  <c:v>168.894216356836</c:v>
                </c:pt>
                <c:pt idx="299">
                  <c:v>161.198015257577</c:v>
                </c:pt>
                <c:pt idx="300">
                  <c:v>161.608556207888</c:v>
                </c:pt>
                <c:pt idx="301">
                  <c:v>170.861859840233</c:v>
                </c:pt>
                <c:pt idx="302">
                  <c:v>168.174145191061</c:v>
                </c:pt>
                <c:pt idx="303">
                  <c:v>172.205807769455</c:v>
                </c:pt>
                <c:pt idx="304">
                  <c:v>173.9852961531</c:v>
                </c:pt>
                <c:pt idx="305">
                  <c:v>173.41001130636</c:v>
                </c:pt>
                <c:pt idx="306">
                  <c:v>162.170473536504</c:v>
                </c:pt>
                <c:pt idx="307">
                  <c:v>152.937996082693</c:v>
                </c:pt>
                <c:pt idx="308">
                  <c:v>160.966237346876</c:v>
                </c:pt>
                <c:pt idx="309">
                  <c:v>159.738418971667</c:v>
                </c:pt>
                <c:pt idx="310">
                  <c:v>165.771774283501</c:v>
                </c:pt>
                <c:pt idx="311">
                  <c:v>159.716184355336</c:v>
                </c:pt>
                <c:pt idx="312">
                  <c:v>164.413689770838</c:v>
                </c:pt>
                <c:pt idx="313">
                  <c:v>162.855266171114</c:v>
                </c:pt>
                <c:pt idx="314">
                  <c:v>163.244872071045</c:v>
                </c:pt>
                <c:pt idx="315">
                  <c:v>160.540977813997</c:v>
                </c:pt>
                <c:pt idx="316">
                  <c:v>163.77612178934</c:v>
                </c:pt>
                <c:pt idx="317">
                  <c:v>171.402950990314</c:v>
                </c:pt>
                <c:pt idx="318">
                  <c:v>179.029780191289</c:v>
                </c:pt>
                <c:pt idx="319">
                  <c:v>182.380636908114</c:v>
                </c:pt>
                <c:pt idx="320">
                  <c:v>185.825489810818</c:v>
                </c:pt>
                <c:pt idx="321">
                  <c:v>182.424646585953</c:v>
                </c:pt>
                <c:pt idx="322">
                  <c:v>175.990582287278</c:v>
                </c:pt>
                <c:pt idx="323">
                  <c:v>179.775325992381</c:v>
                </c:pt>
                <c:pt idx="324">
                  <c:v>184.695492809015</c:v>
                </c:pt>
                <c:pt idx="325">
                  <c:v>181.720910718611</c:v>
                </c:pt>
                <c:pt idx="326">
                  <c:v>173.511752534197</c:v>
                </c:pt>
                <c:pt idx="327">
                  <c:v>170.526604103502</c:v>
                </c:pt>
                <c:pt idx="328">
                  <c:v>169.765566200711</c:v>
                </c:pt>
                <c:pt idx="329">
                  <c:v>188.810638241514</c:v>
                </c:pt>
                <c:pt idx="330">
                  <c:v>192.26498021922</c:v>
                </c:pt>
                <c:pt idx="331">
                  <c:v>199.455993258915</c:v>
                </c:pt>
                <c:pt idx="332">
                  <c:v>199.077518888405</c:v>
                </c:pt>
                <c:pt idx="333">
                  <c:v>194.914300812792</c:v>
                </c:pt>
                <c:pt idx="334">
                  <c:v>201.348365111467</c:v>
                </c:pt>
                <c:pt idx="335">
                  <c:v>210.826107917896</c:v>
                </c:pt>
                <c:pt idx="336">
                  <c:v>226.871280732886</c:v>
                </c:pt>
                <c:pt idx="337">
                  <c:v>229.002840749467</c:v>
                </c:pt>
                <c:pt idx="338">
                  <c:v>232.269125324341</c:v>
                </c:pt>
                <c:pt idx="339">
                  <c:v>231.994636309816</c:v>
                </c:pt>
                <c:pt idx="340">
                  <c:v>222.32819313024</c:v>
                </c:pt>
                <c:pt idx="341">
                  <c:v>214.418311915431</c:v>
                </c:pt>
                <c:pt idx="342">
                  <c:v>218.917403642806</c:v>
                </c:pt>
                <c:pt idx="343">
                  <c:v>221.57954054724</c:v>
                </c:pt>
                <c:pt idx="344">
                  <c:v>210.952088112312</c:v>
                </c:pt>
                <c:pt idx="345">
                  <c:v>207.366637093825</c:v>
                </c:pt>
                <c:pt idx="346">
                  <c:v>208.714737759926</c:v>
                </c:pt>
                <c:pt idx="347">
                  <c:v>192.155429230903</c:v>
                </c:pt>
                <c:pt idx="348">
                  <c:v>194.708989752244</c:v>
                </c:pt>
                <c:pt idx="349">
                  <c:v>195.860486729265</c:v>
                </c:pt>
                <c:pt idx="350">
                  <c:v>197.437463272979</c:v>
                </c:pt>
                <c:pt idx="351">
                  <c:v>199.960625742921</c:v>
                </c:pt>
                <c:pt idx="352">
                  <c:v>195.145048927237</c:v>
                </c:pt>
                <c:pt idx="353">
                  <c:v>191.666954790191</c:v>
                </c:pt>
                <c:pt idx="354">
                  <c:v>189.329467998942</c:v>
                </c:pt>
                <c:pt idx="355">
                  <c:v>194.283568507464</c:v>
                </c:pt>
                <c:pt idx="356">
                  <c:v>187.390941022844</c:v>
                </c:pt>
                <c:pt idx="357">
                  <c:v>196.573105510077</c:v>
                </c:pt>
                <c:pt idx="358">
                  <c:v>211.945711099051</c:v>
                </c:pt>
                <c:pt idx="359">
                  <c:v>227.510336786748</c:v>
                </c:pt>
                <c:pt idx="360">
                  <c:v>231.243237263934</c:v>
                </c:pt>
                <c:pt idx="361">
                  <c:v>240.094605779319</c:v>
                </c:pt>
                <c:pt idx="362">
                  <c:v>248.704895090026</c:v>
                </c:pt>
                <c:pt idx="363">
                  <c:v>272.980670248695</c:v>
                </c:pt>
                <c:pt idx="364">
                  <c:v>259.231029609633</c:v>
                </c:pt>
                <c:pt idx="365">
                  <c:v>285.053525443969</c:v>
                </c:pt>
                <c:pt idx="366">
                  <c:v>262.613823976552</c:v>
                </c:pt>
                <c:pt idx="367">
                  <c:v>262.96967858586</c:v>
                </c:pt>
                <c:pt idx="368">
                  <c:v>258.470263479784</c:v>
                </c:pt>
                <c:pt idx="369">
                  <c:v>255.562473015637</c:v>
                </c:pt>
                <c:pt idx="370">
                  <c:v>257.909612655431</c:v>
                </c:pt>
                <c:pt idx="371">
                  <c:v>250.739270450508</c:v>
                </c:pt>
                <c:pt idx="372">
                  <c:v>259.186392916101</c:v>
                </c:pt>
                <c:pt idx="373">
                  <c:v>261.420758372275</c:v>
                </c:pt>
                <c:pt idx="374">
                  <c:v>261.739953437442</c:v>
                </c:pt>
                <c:pt idx="375">
                  <c:v>267.455221813876</c:v>
                </c:pt>
                <c:pt idx="376">
                  <c:v>263.685207065356</c:v>
                </c:pt>
                <c:pt idx="377">
                  <c:v>259.079202253249</c:v>
                </c:pt>
                <c:pt idx="378">
                  <c:v>264.932359022347</c:v>
                </c:pt>
                <c:pt idx="379">
                  <c:v>275.217538816441</c:v>
                </c:pt>
                <c:pt idx="380">
                  <c:v>272.63388108695</c:v>
                </c:pt>
                <c:pt idx="381">
                  <c:v>246.78918978404</c:v>
                </c:pt>
                <c:pt idx="382">
                  <c:v>245.2863171327</c:v>
                </c:pt>
                <c:pt idx="383">
                  <c:v>236.967328812696</c:v>
                </c:pt>
                <c:pt idx="384">
                  <c:v>246.299244555422</c:v>
                </c:pt>
                <c:pt idx="385">
                  <c:v>244.843575261359</c:v>
                </c:pt>
                <c:pt idx="386">
                  <c:v>243.254925952986</c:v>
                </c:pt>
                <c:pt idx="387">
                  <c:v>233.320009422728</c:v>
                </c:pt>
                <c:pt idx="388">
                  <c:v>234.126270763935</c:v>
                </c:pt>
                <c:pt idx="389">
                  <c:v>221.187713695401</c:v>
                </c:pt>
                <c:pt idx="390">
                  <c:v>211.021704570125</c:v>
                </c:pt>
                <c:pt idx="391">
                  <c:v>204.244365153275</c:v>
                </c:pt>
                <c:pt idx="392">
                  <c:v>197.023938800826</c:v>
                </c:pt>
                <c:pt idx="393">
                  <c:v>192.846112497662</c:v>
                </c:pt>
                <c:pt idx="394">
                  <c:v>195.737955126529</c:v>
                </c:pt>
                <c:pt idx="395">
                  <c:v>204.776809742244</c:v>
                </c:pt>
                <c:pt idx="396">
                  <c:v>203.418842533156</c:v>
                </c:pt>
                <c:pt idx="397">
                  <c:v>193.490420068271</c:v>
                </c:pt>
                <c:pt idx="398">
                  <c:v>195.085633685068</c:v>
                </c:pt>
                <c:pt idx="399">
                  <c:v>202.20076563176</c:v>
                </c:pt>
                <c:pt idx="400">
                  <c:v>202.595017248796</c:v>
                </c:pt>
                <c:pt idx="401">
                  <c:v>202.906701890717</c:v>
                </c:pt>
                <c:pt idx="402">
                  <c:v>211.32218722259</c:v>
                </c:pt>
                <c:pt idx="403">
                  <c:v>215.950678691471</c:v>
                </c:pt>
                <c:pt idx="404">
                  <c:v>222.908072955494</c:v>
                </c:pt>
                <c:pt idx="405">
                  <c:v>236.002399645503</c:v>
                </c:pt>
                <c:pt idx="406">
                  <c:v>243.202574147349</c:v>
                </c:pt>
                <c:pt idx="407">
                  <c:v>245.583994702036</c:v>
                </c:pt>
                <c:pt idx="408">
                  <c:v>250.94219095008</c:v>
                </c:pt>
                <c:pt idx="409">
                  <c:v>261.956261015505</c:v>
                </c:pt>
                <c:pt idx="410">
                  <c:v>272.457559390412</c:v>
                </c:pt>
                <c:pt idx="411">
                  <c:v>269.145920546992</c:v>
                </c:pt>
                <c:pt idx="412">
                  <c:v>258.84134154668</c:v>
                </c:pt>
                <c:pt idx="413">
                  <c:v>261.886533800171</c:v>
                </c:pt>
                <c:pt idx="414">
                  <c:v>270.108552884595</c:v>
                </c:pt>
                <c:pt idx="415">
                  <c:v>276.973430540529</c:v>
                </c:pt>
                <c:pt idx="416">
                  <c:v>281.07124499716</c:v>
                </c:pt>
                <c:pt idx="417">
                  <c:v>285.029994926698</c:v>
                </c:pt>
                <c:pt idx="418">
                  <c:v>280.285069383948</c:v>
                </c:pt>
                <c:pt idx="419">
                  <c:v>283.984401146354</c:v>
                </c:pt>
                <c:pt idx="420">
                  <c:v>293.807760934436</c:v>
                </c:pt>
                <c:pt idx="421">
                  <c:v>291.724017949085</c:v>
                </c:pt>
                <c:pt idx="422">
                  <c:v>284.579756285026</c:v>
                </c:pt>
                <c:pt idx="423">
                  <c:v>280.70994788366</c:v>
                </c:pt>
                <c:pt idx="424">
                  <c:v>270.231065652242</c:v>
                </c:pt>
                <c:pt idx="425">
                  <c:v>273.76349788299</c:v>
                </c:pt>
                <c:pt idx="426">
                  <c:v>275.894418166227</c:v>
                </c:pt>
                <c:pt idx="427">
                  <c:v>289.640274963734</c:v>
                </c:pt>
                <c:pt idx="428">
                  <c:v>295.252460620042</c:v>
                </c:pt>
                <c:pt idx="429">
                  <c:v>280.193560863327</c:v>
                </c:pt>
                <c:pt idx="430">
                  <c:v>282.880142491566</c:v>
                </c:pt>
                <c:pt idx="431">
                  <c:v>277.33356499949</c:v>
                </c:pt>
                <c:pt idx="432">
                  <c:v>272.339794785435</c:v>
                </c:pt>
                <c:pt idx="433">
                  <c:v>258.238873625052</c:v>
                </c:pt>
                <c:pt idx="434">
                  <c:v>235.33894997416</c:v>
                </c:pt>
                <c:pt idx="435">
                  <c:v>236.466322189605</c:v>
                </c:pt>
                <c:pt idx="436">
                  <c:v>223.535802111447</c:v>
                </c:pt>
                <c:pt idx="437">
                  <c:v>214.131486345222</c:v>
                </c:pt>
                <c:pt idx="438">
                  <c:v>222.325293220677</c:v>
                </c:pt>
                <c:pt idx="439">
                  <c:v>205.664552573919</c:v>
                </c:pt>
                <c:pt idx="440">
                  <c:v>203.479537407131</c:v>
                </c:pt>
                <c:pt idx="441">
                  <c:v>179.505298994387</c:v>
                </c:pt>
                <c:pt idx="442">
                  <c:v>176.151908663294</c:v>
                </c:pt>
                <c:pt idx="443">
                  <c:v>189.195446543891</c:v>
                </c:pt>
                <c:pt idx="444">
                  <c:v>199.4266932866</c:v>
                </c:pt>
                <c:pt idx="445">
                  <c:v>194.283772691154</c:v>
                </c:pt>
                <c:pt idx="446">
                  <c:v>202.231745210338</c:v>
                </c:pt>
                <c:pt idx="447">
                  <c:v>210.78091378029</c:v>
                </c:pt>
                <c:pt idx="448">
                  <c:v>222.13513427398</c:v>
                </c:pt>
                <c:pt idx="449">
                  <c:v>222.426268132792</c:v>
                </c:pt>
                <c:pt idx="450">
                  <c:v>228.071223230992</c:v>
                </c:pt>
                <c:pt idx="451">
                  <c:v>237.862159581817</c:v>
                </c:pt>
                <c:pt idx="452">
                  <c:v>235.27044113601</c:v>
                </c:pt>
                <c:pt idx="453">
                  <c:v>235.591014945141</c:v>
                </c:pt>
                <c:pt idx="454">
                  <c:v>248.867416559501</c:v>
                </c:pt>
                <c:pt idx="455">
                  <c:v>251.824733135445</c:v>
                </c:pt>
                <c:pt idx="456">
                  <c:v>255.349806798311</c:v>
                </c:pt>
                <c:pt idx="457">
                  <c:v>245.410592645838</c:v>
                </c:pt>
                <c:pt idx="458">
                  <c:v>248.757100727372</c:v>
                </c:pt>
                <c:pt idx="459">
                  <c:v>254.5542669308</c:v>
                </c:pt>
                <c:pt idx="460">
                  <c:v>260.336751403004</c:v>
                </c:pt>
                <c:pt idx="461">
                  <c:v>262.255881282735</c:v>
                </c:pt>
                <c:pt idx="462">
                  <c:v>266.002393872488</c:v>
                </c:pt>
                <c:pt idx="463">
                  <c:v>269.700180465798</c:v>
                </c:pt>
                <c:pt idx="464">
                  <c:v>267.29390210727</c:v>
                </c:pt>
                <c:pt idx="465">
                  <c:v>263.131519132653</c:v>
                </c:pt>
                <c:pt idx="466">
                  <c:v>259.327181512834</c:v>
                </c:pt>
                <c:pt idx="467">
                  <c:v>259.884680939145</c:v>
                </c:pt>
                <c:pt idx="468">
                  <c:v>256.779763226854</c:v>
                </c:pt>
                <c:pt idx="469">
                  <c:v>247.609057397323</c:v>
                </c:pt>
                <c:pt idx="470">
                  <c:v>248.936675374529</c:v>
                </c:pt>
                <c:pt idx="471">
                  <c:v>240.667281145727</c:v>
                </c:pt>
                <c:pt idx="472">
                  <c:v>241.213354347401</c:v>
                </c:pt>
                <c:pt idx="473">
                  <c:v>231.815064024243</c:v>
                </c:pt>
                <c:pt idx="474">
                  <c:v>220.096939908732</c:v>
                </c:pt>
                <c:pt idx="475">
                  <c:v>227.635771683673</c:v>
                </c:pt>
                <c:pt idx="476">
                  <c:v>231.426387401973</c:v>
                </c:pt>
                <c:pt idx="477">
                  <c:v>249.410695260724</c:v>
                </c:pt>
                <c:pt idx="478">
                  <c:v>254.281140034951</c:v>
                </c:pt>
                <c:pt idx="479">
                  <c:v>247.17984074289</c:v>
                </c:pt>
                <c:pt idx="480">
                  <c:v>253.188632451557</c:v>
                </c:pt>
                <c:pt idx="481">
                  <c:v>265.777999791178</c:v>
                </c:pt>
                <c:pt idx="482">
                  <c:v>259.912127665819</c:v>
                </c:pt>
                <c:pt idx="483">
                  <c:v>267.234968634293</c:v>
                </c:pt>
                <c:pt idx="484">
                  <c:v>272.994342958308</c:v>
                </c:pt>
                <c:pt idx="485">
                  <c:v>278.465748566122</c:v>
                </c:pt>
                <c:pt idx="486">
                  <c:v>274.33391462173</c:v>
                </c:pt>
                <c:pt idx="487">
                  <c:v>253.064605600243</c:v>
                </c:pt>
                <c:pt idx="488">
                  <c:v>236.801018700647</c:v>
                </c:pt>
                <c:pt idx="489">
                  <c:v>238.16665317989</c:v>
                </c:pt>
                <c:pt idx="490">
                  <c:v>250.304904339608</c:v>
                </c:pt>
                <c:pt idx="491">
                  <c:v>254.055738523135</c:v>
                </c:pt>
                <c:pt idx="492">
                  <c:v>251.684754969926</c:v>
                </c:pt>
                <c:pt idx="493">
                  <c:v>246.906713847042</c:v>
                </c:pt>
                <c:pt idx="494">
                  <c:v>248.875479176473</c:v>
                </c:pt>
                <c:pt idx="495">
                  <c:v>249.088558382146</c:v>
                </c:pt>
                <c:pt idx="496">
                  <c:v>248.828820573614</c:v>
                </c:pt>
                <c:pt idx="497">
                  <c:v>251.292991382497</c:v>
                </c:pt>
                <c:pt idx="498">
                  <c:v>251.555301394379</c:v>
                </c:pt>
                <c:pt idx="499">
                  <c:v>254.802790169849</c:v>
                </c:pt>
                <c:pt idx="500">
                  <c:v>253.614543367347</c:v>
                </c:pt>
                <c:pt idx="501">
                  <c:v>253.100112244898</c:v>
                </c:pt>
                <c:pt idx="502">
                  <c:v>250.270741071429</c:v>
                </c:pt>
                <c:pt idx="503">
                  <c:v>243.634064402975</c:v>
                </c:pt>
                <c:pt idx="504">
                  <c:v>239.210471938775</c:v>
                </c:pt>
                <c:pt idx="505">
                  <c:v>230.722358418367</c:v>
                </c:pt>
                <c:pt idx="506">
                  <c:v>226.349693877551</c:v>
                </c:pt>
                <c:pt idx="507">
                  <c:v>226.092478316326</c:v>
                </c:pt>
                <c:pt idx="508">
                  <c:v>222.186514175258</c:v>
                </c:pt>
                <c:pt idx="509">
                  <c:v>208.859035714286</c:v>
                </c:pt>
                <c:pt idx="510">
                  <c:v>209.550140151515</c:v>
                </c:pt>
                <c:pt idx="511">
                  <c:v>215.151723484848</c:v>
                </c:pt>
                <c:pt idx="512">
                  <c:v>215.01677625</c:v>
                </c:pt>
                <c:pt idx="513">
                  <c:v>208.2108525</c:v>
                </c:pt>
                <c:pt idx="514">
                  <c:v>200.908273514851</c:v>
                </c:pt>
                <c:pt idx="515">
                  <c:v>202.665285</c:v>
                </c:pt>
                <c:pt idx="516">
                  <c:v>210.98363625</c:v>
                </c:pt>
                <c:pt idx="517">
                  <c:v>215.915575757576</c:v>
                </c:pt>
                <c:pt idx="518">
                  <c:v>211.841696969697</c:v>
                </c:pt>
                <c:pt idx="519">
                  <c:v>208.859035714286</c:v>
                </c:pt>
                <c:pt idx="520">
                  <c:v>208.022435606061</c:v>
                </c:pt>
                <c:pt idx="521">
                  <c:v>207.003965909091</c:v>
                </c:pt>
                <c:pt idx="522">
                  <c:v>193.59072</c:v>
                </c:pt>
                <c:pt idx="523">
                  <c:v>189.794823529412</c:v>
                </c:pt>
                <c:pt idx="524">
                  <c:v>189.794823529412</c:v>
                </c:pt>
                <c:pt idx="525">
                  <c:v>191.67398019802</c:v>
                </c:pt>
                <c:pt idx="526">
                  <c:v>189.794823529412</c:v>
                </c:pt>
                <c:pt idx="527">
                  <c:v>183.437988861386</c:v>
                </c:pt>
                <c:pt idx="528">
                  <c:v>186.68247029703</c:v>
                </c:pt>
                <c:pt idx="529">
                  <c:v>186.0285825</c:v>
                </c:pt>
                <c:pt idx="530">
                  <c:v>192.745390151515</c:v>
                </c:pt>
                <c:pt idx="531">
                  <c:v>205.1859975</c:v>
                </c:pt>
                <c:pt idx="532">
                  <c:v>198.412518564356</c:v>
                </c:pt>
                <c:pt idx="533">
                  <c:v>200.658698019802</c:v>
                </c:pt>
                <c:pt idx="534">
                  <c:v>199.909971534653</c:v>
                </c:pt>
                <c:pt idx="535">
                  <c:v>208.395538366337</c:v>
                </c:pt>
                <c:pt idx="536">
                  <c:v>216.132378712871</c:v>
                </c:pt>
                <c:pt idx="537">
                  <c:v>225.875610294118</c:v>
                </c:pt>
                <c:pt idx="538">
                  <c:v>231.513983009709</c:v>
                </c:pt>
                <c:pt idx="539">
                  <c:v>232.003441747573</c:v>
                </c:pt>
                <c:pt idx="540">
                  <c:v>226.136996394231</c:v>
                </c:pt>
                <c:pt idx="541">
                  <c:v>222.986105769231</c:v>
                </c:pt>
                <c:pt idx="542">
                  <c:v>220.142225</c:v>
                </c:pt>
                <c:pt idx="543">
                  <c:v>215.687380896226</c:v>
                </c:pt>
                <c:pt idx="544">
                  <c:v>218.383223130841</c:v>
                </c:pt>
                <c:pt idx="545">
                  <c:v>218.46175</c:v>
                </c:pt>
                <c:pt idx="546">
                  <c:v>215.427559027778</c:v>
                </c:pt>
                <c:pt idx="547">
                  <c:v>215.06996559633</c:v>
                </c:pt>
                <c:pt idx="548">
                  <c:v>219.824297297297</c:v>
                </c:pt>
                <c:pt idx="549">
                  <c:v>222.625758849557</c:v>
                </c:pt>
                <c:pt idx="550">
                  <c:v>223.795431521739</c:v>
                </c:pt>
                <c:pt idx="551">
                  <c:v>212.956745689655</c:v>
                </c:pt>
                <c:pt idx="552">
                  <c:v>206.181355769231</c:v>
                </c:pt>
                <c:pt idx="553">
                  <c:v>189.683615625</c:v>
                </c:pt>
                <c:pt idx="554">
                  <c:v>195.565278125</c:v>
                </c:pt>
                <c:pt idx="555">
                  <c:v>183.451854166667</c:v>
                </c:pt>
                <c:pt idx="556">
                  <c:v>174.480568359375</c:v>
                </c:pt>
                <c:pt idx="557">
                  <c:v>175.286469230769</c:v>
                </c:pt>
                <c:pt idx="558">
                  <c:v>173.102053710937</c:v>
                </c:pt>
                <c:pt idx="559">
                  <c:v>165.397520192308</c:v>
                </c:pt>
                <c:pt idx="560">
                  <c:v>153.896131578947</c:v>
                </c:pt>
                <c:pt idx="561">
                  <c:v>143.400533333333</c:v>
                </c:pt>
                <c:pt idx="562">
                  <c:v>131.450488888889</c:v>
                </c:pt>
                <c:pt idx="563">
                  <c:v>125.115656934307</c:v>
                </c:pt>
                <c:pt idx="564">
                  <c:v>129.81669375</c:v>
                </c:pt>
                <c:pt idx="565">
                  <c:v>132.829034574468</c:v>
                </c:pt>
                <c:pt idx="566">
                  <c:v>131.07705</c:v>
                </c:pt>
                <c:pt idx="567">
                  <c:v>127.988289612676</c:v>
                </c:pt>
                <c:pt idx="568">
                  <c:v>129.338627586207</c:v>
                </c:pt>
                <c:pt idx="569">
                  <c:v>127.750395408163</c:v>
                </c:pt>
                <c:pt idx="570">
                  <c:v>125.367886589404</c:v>
                </c:pt>
                <c:pt idx="571">
                  <c:v>124.071433441558</c:v>
                </c:pt>
                <c:pt idx="572">
                  <c:v>121.058421974522</c:v>
                </c:pt>
                <c:pt idx="573">
                  <c:v>123.8300015625</c:v>
                </c:pt>
                <c:pt idx="574">
                  <c:v>124.643820552147</c:v>
                </c:pt>
                <c:pt idx="575">
                  <c:v>120.688659090909</c:v>
                </c:pt>
                <c:pt idx="576">
                  <c:v>119.924806818182</c:v>
                </c:pt>
                <c:pt idx="577">
                  <c:v>122.612435185185</c:v>
                </c:pt>
                <c:pt idx="578">
                  <c:v>124.806009146341</c:v>
                </c:pt>
                <c:pt idx="579">
                  <c:v>126.639388473054</c:v>
                </c:pt>
                <c:pt idx="580">
                  <c:v>133.791663461538</c:v>
                </c:pt>
                <c:pt idx="581">
                  <c:v>137.37137352071</c:v>
                </c:pt>
                <c:pt idx="582">
                  <c:v>137.769976293103</c:v>
                </c:pt>
                <c:pt idx="583">
                  <c:v>126.320451271186</c:v>
                </c:pt>
                <c:pt idx="584">
                  <c:v>127.593368679775</c:v>
                </c:pt>
                <c:pt idx="585">
                  <c:v>131.884792127072</c:v>
                </c:pt>
                <c:pt idx="586">
                  <c:v>125.218096621622</c:v>
                </c:pt>
                <c:pt idx="587">
                  <c:v>118.96696031746</c:v>
                </c:pt>
                <c:pt idx="588">
                  <c:v>115.325862046632</c:v>
                </c:pt>
                <c:pt idx="589">
                  <c:v>104.706519230769</c:v>
                </c:pt>
                <c:pt idx="590">
                  <c:v>110.936940989848</c:v>
                </c:pt>
                <c:pt idx="591">
                  <c:v>106.788805418719</c:v>
                </c:pt>
                <c:pt idx="592">
                  <c:v>98.6259356796116</c:v>
                </c:pt>
                <c:pt idx="593">
                  <c:v>95.5217368421053</c:v>
                </c:pt>
                <c:pt idx="594">
                  <c:v>95.8597878605769</c:v>
                </c:pt>
                <c:pt idx="595">
                  <c:v>94.3715024630542</c:v>
                </c:pt>
                <c:pt idx="596">
                  <c:v>99.190036875</c:v>
                </c:pt>
                <c:pt idx="597">
                  <c:v>99.815148241206</c:v>
                </c:pt>
                <c:pt idx="598">
                  <c:v>95.2269166666667</c:v>
                </c:pt>
                <c:pt idx="599">
                  <c:v>88.4848047680412</c:v>
                </c:pt>
                <c:pt idx="600">
                  <c:v>94.3277151315789</c:v>
                </c:pt>
                <c:pt idx="601">
                  <c:v>96.7186426630435</c:v>
                </c:pt>
                <c:pt idx="602">
                  <c:v>94.7677704918033</c:v>
                </c:pt>
                <c:pt idx="603">
                  <c:v>96.2327258287293</c:v>
                </c:pt>
                <c:pt idx="604">
                  <c:v>101.398152542373</c:v>
                </c:pt>
                <c:pt idx="605">
                  <c:v>93.8106072443182</c:v>
                </c:pt>
                <c:pt idx="606">
                  <c:v>92.9957775423729</c:v>
                </c:pt>
                <c:pt idx="607">
                  <c:v>91.8564724576271</c:v>
                </c:pt>
                <c:pt idx="608">
                  <c:v>95.2109121428572</c:v>
                </c:pt>
                <c:pt idx="609">
                  <c:v>96.5072785714286</c:v>
                </c:pt>
                <c:pt idx="610">
                  <c:v>102.277185344828</c:v>
                </c:pt>
                <c:pt idx="611">
                  <c:v>106.511031069364</c:v>
                </c:pt>
                <c:pt idx="612">
                  <c:v>108.882847633136</c:v>
                </c:pt>
                <c:pt idx="613">
                  <c:v>111.269321005917</c:v>
                </c:pt>
                <c:pt idx="614">
                  <c:v>116.828232035928</c:v>
                </c:pt>
                <c:pt idx="615">
                  <c:v>123.922452844311</c:v>
                </c:pt>
                <c:pt idx="616">
                  <c:v>128.752560628743</c:v>
                </c:pt>
                <c:pt idx="617">
                  <c:v>127.545033682635</c:v>
                </c:pt>
                <c:pt idx="618">
                  <c:v>127.686091517857</c:v>
                </c:pt>
                <c:pt idx="619">
                  <c:v>134.083682981928</c:v>
                </c:pt>
                <c:pt idx="620">
                  <c:v>137.576236445783</c:v>
                </c:pt>
                <c:pt idx="621">
                  <c:v>139.771244011976</c:v>
                </c:pt>
                <c:pt idx="622">
                  <c:v>132.037321428571</c:v>
                </c:pt>
                <c:pt idx="623">
                  <c:v>130.957726331361</c:v>
                </c:pt>
                <c:pt idx="624">
                  <c:v>133.537745535714</c:v>
                </c:pt>
                <c:pt idx="625">
                  <c:v>139.239357142857</c:v>
                </c:pt>
                <c:pt idx="626">
                  <c:v>141.489993303571</c:v>
                </c:pt>
                <c:pt idx="627">
                  <c:v>135.730673076923</c:v>
                </c:pt>
                <c:pt idx="628">
                  <c:v>129.317025887574</c:v>
                </c:pt>
                <c:pt idx="629">
                  <c:v>123.663189705882</c:v>
                </c:pt>
                <c:pt idx="630">
                  <c:v>118.121760174419</c:v>
                </c:pt>
                <c:pt idx="631">
                  <c:v>119.402171052632</c:v>
                </c:pt>
                <c:pt idx="632">
                  <c:v>119.440737645349</c:v>
                </c:pt>
                <c:pt idx="633">
                  <c:v>117.00185765896</c:v>
                </c:pt>
                <c:pt idx="634">
                  <c:v>120.498799855491</c:v>
                </c:pt>
                <c:pt idx="635">
                  <c:v>124.578565751445</c:v>
                </c:pt>
                <c:pt idx="636">
                  <c:v>128.658331647399</c:v>
                </c:pt>
                <c:pt idx="637">
                  <c:v>129.992557412791</c:v>
                </c:pt>
                <c:pt idx="638">
                  <c:v>128.246776315789</c:v>
                </c:pt>
                <c:pt idx="639">
                  <c:v>126.035625</c:v>
                </c:pt>
                <c:pt idx="640">
                  <c:v>125.590793382353</c:v>
                </c:pt>
                <c:pt idx="641">
                  <c:v>127.963228676471</c:v>
                </c:pt>
                <c:pt idx="642">
                  <c:v>133.111309210526</c:v>
                </c:pt>
                <c:pt idx="643">
                  <c:v>138.490910294118</c:v>
                </c:pt>
                <c:pt idx="644">
                  <c:v>136.354331140351</c:v>
                </c:pt>
                <c:pt idx="645">
                  <c:v>133.802936773256</c:v>
                </c:pt>
                <c:pt idx="646">
                  <c:v>141.27714244186</c:v>
                </c:pt>
                <c:pt idx="647">
                  <c:v>148.037219653179</c:v>
                </c:pt>
                <c:pt idx="648">
                  <c:v>154.15686849711</c:v>
                </c:pt>
                <c:pt idx="649">
                  <c:v>156.372106831395</c:v>
                </c:pt>
                <c:pt idx="650">
                  <c:v>151.388455924855</c:v>
                </c:pt>
                <c:pt idx="651">
                  <c:v>150.656537790698</c:v>
                </c:pt>
                <c:pt idx="652">
                  <c:v>154.593986271676</c:v>
                </c:pt>
                <c:pt idx="653">
                  <c:v>155.563971428571</c:v>
                </c:pt>
                <c:pt idx="654">
                  <c:v>158.078580508475</c:v>
                </c:pt>
                <c:pt idx="655">
                  <c:v>160.214777542373</c:v>
                </c:pt>
                <c:pt idx="656">
                  <c:v>163.917519067797</c:v>
                </c:pt>
                <c:pt idx="657">
                  <c:v>169.329218220339</c:v>
                </c:pt>
                <c:pt idx="658">
                  <c:v>171.688529166667</c:v>
                </c:pt>
                <c:pt idx="659">
                  <c:v>175.46412150838</c:v>
                </c:pt>
                <c:pt idx="660">
                  <c:v>178.139738128492</c:v>
                </c:pt>
                <c:pt idx="661">
                  <c:v>178.42138198324</c:v>
                </c:pt>
                <c:pt idx="662">
                  <c:v>167.245025983146</c:v>
                </c:pt>
                <c:pt idx="663">
                  <c:v>161.663572625698</c:v>
                </c:pt>
                <c:pt idx="664">
                  <c:v>163.704699438202</c:v>
                </c:pt>
                <c:pt idx="665">
                  <c:v>172.46230720339</c:v>
                </c:pt>
                <c:pt idx="666">
                  <c:v>181.779381428571</c:v>
                </c:pt>
                <c:pt idx="667">
                  <c:v>190.067517241379</c:v>
                </c:pt>
                <c:pt idx="668">
                  <c:v>191.862231428571</c:v>
                </c:pt>
                <c:pt idx="669">
                  <c:v>186.475436079545</c:v>
                </c:pt>
                <c:pt idx="670">
                  <c:v>187.842925847458</c:v>
                </c:pt>
                <c:pt idx="671">
                  <c:v>192.115319915254</c:v>
                </c:pt>
                <c:pt idx="672">
                  <c:v>193.014557142857</c:v>
                </c:pt>
                <c:pt idx="673">
                  <c:v>197.890418103448</c:v>
                </c:pt>
                <c:pt idx="674">
                  <c:v>202.094117774566</c:v>
                </c:pt>
                <c:pt idx="675">
                  <c:v>207.048119219653</c:v>
                </c:pt>
                <c:pt idx="676">
                  <c:v>212.956745689655</c:v>
                </c:pt>
                <c:pt idx="677">
                  <c:v>213.258006392045</c:v>
                </c:pt>
                <c:pt idx="678">
                  <c:v>221.764417630058</c:v>
                </c:pt>
                <c:pt idx="679">
                  <c:v>234.924542877907</c:v>
                </c:pt>
                <c:pt idx="680">
                  <c:v>246.825836705202</c:v>
                </c:pt>
                <c:pt idx="681">
                  <c:v>241.640715517241</c:v>
                </c:pt>
                <c:pt idx="682">
                  <c:v>248.574307803468</c:v>
                </c:pt>
                <c:pt idx="683">
                  <c:v>254.402544797688</c:v>
                </c:pt>
                <c:pt idx="684">
                  <c:v>255.422486271676</c:v>
                </c:pt>
                <c:pt idx="685">
                  <c:v>255.314271929825</c:v>
                </c:pt>
                <c:pt idx="686">
                  <c:v>269.023410087719</c:v>
                </c:pt>
                <c:pt idx="687">
                  <c:v>285.975570175438</c:v>
                </c:pt>
                <c:pt idx="688">
                  <c:v>293.106104651163</c:v>
                </c:pt>
                <c:pt idx="689">
                  <c:v>280.373986842105</c:v>
                </c:pt>
                <c:pt idx="690">
                  <c:v>282.437728070175</c:v>
                </c:pt>
                <c:pt idx="691">
                  <c:v>291.577153508772</c:v>
                </c:pt>
                <c:pt idx="692">
                  <c:v>308.459442919075</c:v>
                </c:pt>
                <c:pt idx="693">
                  <c:v>316.554593023256</c:v>
                </c:pt>
                <c:pt idx="694">
                  <c:v>337.951338662791</c:v>
                </c:pt>
                <c:pt idx="695">
                  <c:v>341.254353070175</c:v>
                </c:pt>
                <c:pt idx="696">
                  <c:v>366.461478070175</c:v>
                </c:pt>
                <c:pt idx="697">
                  <c:v>368.377809210526</c:v>
                </c:pt>
                <c:pt idx="698">
                  <c:v>377.068934558823</c:v>
                </c:pt>
                <c:pt idx="699">
                  <c:v>377.062792899408</c:v>
                </c:pt>
                <c:pt idx="700">
                  <c:v>380.479310294118</c:v>
                </c:pt>
                <c:pt idx="701">
                  <c:v>385.477379385965</c:v>
                </c:pt>
                <c:pt idx="702">
                  <c:v>414.970473988439</c:v>
                </c:pt>
                <c:pt idx="703">
                  <c:v>438.574833815029</c:v>
                </c:pt>
                <c:pt idx="704">
                  <c:v>456.059544797688</c:v>
                </c:pt>
                <c:pt idx="705">
                  <c:v>407.83088367052</c:v>
                </c:pt>
                <c:pt idx="706">
                  <c:v>299.862793352601</c:v>
                </c:pt>
                <c:pt idx="707">
                  <c:v>313.623531976744</c:v>
                </c:pt>
                <c:pt idx="708">
                  <c:v>320.027300438596</c:v>
                </c:pt>
                <c:pt idx="709">
                  <c:v>342.075513970588</c:v>
                </c:pt>
                <c:pt idx="710">
                  <c:v>357.076078402367</c:v>
                </c:pt>
                <c:pt idx="711">
                  <c:v>377.513766176471</c:v>
                </c:pt>
                <c:pt idx="712">
                  <c:v>357.076078402367</c:v>
                </c:pt>
                <c:pt idx="713">
                  <c:v>322.891267857143</c:v>
                </c:pt>
                <c:pt idx="714">
                  <c:v>319.796417168675</c:v>
                </c:pt>
                <c:pt idx="715">
                  <c:v>317.609775</c:v>
                </c:pt>
                <c:pt idx="716">
                  <c:v>315.544612951807</c:v>
                </c:pt>
                <c:pt idx="717">
                  <c:v>273.764654545454</c:v>
                </c:pt>
                <c:pt idx="718">
                  <c:v>255.452693597561</c:v>
                </c:pt>
                <c:pt idx="719">
                  <c:v>242.83385636646</c:v>
                </c:pt>
                <c:pt idx="720">
                  <c:v>253.339533018868</c:v>
                </c:pt>
                <c:pt idx="721">
                  <c:v>276.15449044586</c:v>
                </c:pt>
                <c:pt idx="722">
                  <c:v>283.256987980769</c:v>
                </c:pt>
                <c:pt idx="723">
                  <c:v>257.925808064516</c:v>
                </c:pt>
                <c:pt idx="724">
                  <c:v>236.090262254902</c:v>
                </c:pt>
                <c:pt idx="725">
                  <c:v>231.538293874172</c:v>
                </c:pt>
                <c:pt idx="726">
                  <c:v>239.217285596026</c:v>
                </c:pt>
                <c:pt idx="727">
                  <c:v>232.039097682119</c:v>
                </c:pt>
                <c:pt idx="728">
                  <c:v>198.8001925</c:v>
                </c:pt>
                <c:pt idx="729">
                  <c:v>173.404718959732</c:v>
                </c:pt>
                <c:pt idx="730">
                  <c:v>178.164645408163</c:v>
                </c:pt>
                <c:pt idx="731">
                  <c:v>145.717900684932</c:v>
                </c:pt>
                <c:pt idx="732">
                  <c:v>146.307089160839</c:v>
                </c:pt>
                <c:pt idx="733">
                  <c:v>147.130949468085</c:v>
                </c:pt>
                <c:pt idx="734">
                  <c:v>148.7220375</c:v>
                </c:pt>
                <c:pt idx="735">
                  <c:v>113.885428057554</c:v>
                </c:pt>
                <c:pt idx="736">
                  <c:v>101.380480839416</c:v>
                </c:pt>
                <c:pt idx="737">
                  <c:v>88.4102840073529</c:v>
                </c:pt>
                <c:pt idx="738">
                  <c:v>92.8586001838235</c:v>
                </c:pt>
                <c:pt idx="739">
                  <c:v>140.599741666667</c:v>
                </c:pt>
                <c:pt idx="740">
                  <c:v>155.381233208955</c:v>
                </c:pt>
                <c:pt idx="741">
                  <c:v>134.943406015038</c:v>
                </c:pt>
                <c:pt idx="742">
                  <c:v>134.628963068182</c:v>
                </c:pt>
                <c:pt idx="743">
                  <c:v>131.230986641221</c:v>
                </c:pt>
                <c:pt idx="744">
                  <c:v>138.541485465116</c:v>
                </c:pt>
                <c:pt idx="745">
                  <c:v>124.050812007874</c:v>
                </c:pt>
                <c:pt idx="746">
                  <c:v>124.635229166667</c:v>
                </c:pt>
                <c:pt idx="747">
                  <c:v>137.838961309524</c:v>
                </c:pt>
                <c:pt idx="748">
                  <c:v>177.450157738095</c:v>
                </c:pt>
                <c:pt idx="749">
                  <c:v>206.22206988189</c:v>
                </c:pt>
                <c:pt idx="750">
                  <c:v>216.088560114504</c:v>
                </c:pt>
                <c:pt idx="751">
                  <c:v>203.75759375</c:v>
                </c:pt>
                <c:pt idx="752">
                  <c:v>202.038926136364</c:v>
                </c:pt>
                <c:pt idx="753">
                  <c:v>182.369730113636</c:v>
                </c:pt>
                <c:pt idx="754">
                  <c:v>186.761880681818</c:v>
                </c:pt>
                <c:pt idx="755">
                  <c:v>190.390178977273</c:v>
                </c:pt>
                <c:pt idx="756">
                  <c:v>201.275073863636</c:v>
                </c:pt>
                <c:pt idx="757">
                  <c:v>214.544853383459</c:v>
                </c:pt>
                <c:pt idx="758">
                  <c:v>203.552272556391</c:v>
                </c:pt>
                <c:pt idx="759">
                  <c:v>206.963763157895</c:v>
                </c:pt>
                <c:pt idx="760">
                  <c:v>185.926237781955</c:v>
                </c:pt>
                <c:pt idx="761">
                  <c:v>186.984195895522</c:v>
                </c:pt>
                <c:pt idx="762">
                  <c:v>178.142890858209</c:v>
                </c:pt>
                <c:pt idx="763">
                  <c:v>171.182714552239</c:v>
                </c:pt>
                <c:pt idx="764">
                  <c:v>164.587698529412</c:v>
                </c:pt>
                <c:pt idx="765">
                  <c:v>167.113902777778</c:v>
                </c:pt>
                <c:pt idx="766">
                  <c:v>171.781888888889</c:v>
                </c:pt>
                <c:pt idx="767">
                  <c:v>174.192520522388</c:v>
                </c:pt>
                <c:pt idx="768">
                  <c:v>171.630865808824</c:v>
                </c:pt>
                <c:pt idx="769">
                  <c:v>165.22626459854</c:v>
                </c:pt>
                <c:pt idx="770">
                  <c:v>154.738628649635</c:v>
                </c:pt>
                <c:pt idx="771">
                  <c:v>165.124934782609</c:v>
                </c:pt>
                <c:pt idx="772">
                  <c:v>178.093817934783</c:v>
                </c:pt>
                <c:pt idx="773">
                  <c:v>186.20153649635</c:v>
                </c:pt>
                <c:pt idx="774">
                  <c:v>195.953197992701</c:v>
                </c:pt>
                <c:pt idx="775">
                  <c:v>209.200738138686</c:v>
                </c:pt>
                <c:pt idx="776">
                  <c:v>213.616584854015</c:v>
                </c:pt>
                <c:pt idx="777">
                  <c:v>219.320386861314</c:v>
                </c:pt>
                <c:pt idx="778">
                  <c:v>238.189065217391</c:v>
                </c:pt>
                <c:pt idx="779">
                  <c:v>238.189065217391</c:v>
                </c:pt>
                <c:pt idx="780">
                  <c:v>251.340608695652</c:v>
                </c:pt>
                <c:pt idx="781">
                  <c:v>265.770774456522</c:v>
                </c:pt>
                <c:pt idx="782">
                  <c:v>273.414509124088</c:v>
                </c:pt>
                <c:pt idx="783">
                  <c:v>273.782496350365</c:v>
                </c:pt>
                <c:pt idx="784">
                  <c:v>259.247000912409</c:v>
                </c:pt>
                <c:pt idx="785">
                  <c:v>268.328019021739</c:v>
                </c:pt>
                <c:pt idx="786">
                  <c:v>282.174723021583</c:v>
                </c:pt>
                <c:pt idx="787">
                  <c:v>285.740766964286</c:v>
                </c:pt>
                <c:pt idx="788">
                  <c:v>288.981683035714</c:v>
                </c:pt>
                <c:pt idx="789">
                  <c:v>304.105958035714</c:v>
                </c:pt>
                <c:pt idx="790">
                  <c:v>312.56835</c:v>
                </c:pt>
                <c:pt idx="791">
                  <c:v>307.166823214286</c:v>
                </c:pt>
                <c:pt idx="792">
                  <c:v>314.463353723404</c:v>
                </c:pt>
                <c:pt idx="793">
                  <c:v>323.759598404255</c:v>
                </c:pt>
                <c:pt idx="794">
                  <c:v>321.124571302817</c:v>
                </c:pt>
                <c:pt idx="795">
                  <c:v>299.841395979021</c:v>
                </c:pt>
                <c:pt idx="796">
                  <c:v>284.455403645833</c:v>
                </c:pt>
                <c:pt idx="797">
                  <c:v>273.777385416667</c:v>
                </c:pt>
                <c:pt idx="798">
                  <c:v>288.056593965517</c:v>
                </c:pt>
                <c:pt idx="799">
                  <c:v>291.011912068965</c:v>
                </c:pt>
                <c:pt idx="800">
                  <c:v>248.100264554794</c:v>
                </c:pt>
                <c:pt idx="801">
                  <c:v>212.016092465753</c:v>
                </c:pt>
                <c:pt idx="802">
                  <c:v>194.703310344828</c:v>
                </c:pt>
                <c:pt idx="803">
                  <c:v>192.904526041667</c:v>
                </c:pt>
                <c:pt idx="804">
                  <c:v>200.769425176056</c:v>
                </c:pt>
                <c:pt idx="805">
                  <c:v>197.366425531915</c:v>
                </c:pt>
                <c:pt idx="806">
                  <c:v>184.315928191489</c:v>
                </c:pt>
                <c:pt idx="807">
                  <c:v>175.562300176056</c:v>
                </c:pt>
                <c:pt idx="808">
                  <c:v>178.416388297872</c:v>
                </c:pt>
                <c:pt idx="809">
                  <c:v>182.528188829787</c:v>
                </c:pt>
                <c:pt idx="810">
                  <c:v>218.81929787234</c:v>
                </c:pt>
                <c:pt idx="811">
                  <c:v>220.070715425532</c:v>
                </c:pt>
                <c:pt idx="812">
                  <c:v>210.059375</c:v>
                </c:pt>
                <c:pt idx="813">
                  <c:v>235.146466071429</c:v>
                </c:pt>
                <c:pt idx="814">
                  <c:v>235.326516964286</c:v>
                </c:pt>
                <c:pt idx="815">
                  <c:v>228.484583035714</c:v>
                </c:pt>
                <c:pt idx="816">
                  <c:v>225.063616071428</c:v>
                </c:pt>
                <c:pt idx="817">
                  <c:v>224.869316546763</c:v>
                </c:pt>
                <c:pt idx="818">
                  <c:v>224.687970323741</c:v>
                </c:pt>
                <c:pt idx="819">
                  <c:v>197.821133152174</c:v>
                </c:pt>
                <c:pt idx="820">
                  <c:v>205.127546195652</c:v>
                </c:pt>
                <c:pt idx="821">
                  <c:v>208.780752717391</c:v>
                </c:pt>
                <c:pt idx="822">
                  <c:v>213.895241847826</c:v>
                </c:pt>
                <c:pt idx="823">
                  <c:v>210.790016304348</c:v>
                </c:pt>
                <c:pt idx="824">
                  <c:v>228.294316489362</c:v>
                </c:pt>
                <c:pt idx="825">
                  <c:v>232.265651785714</c:v>
                </c:pt>
                <c:pt idx="826">
                  <c:v>228.12448125</c:v>
                </c:pt>
                <c:pt idx="827">
                  <c:v>222.722954464286</c:v>
                </c:pt>
                <c:pt idx="828">
                  <c:v>223.055854316547</c:v>
                </c:pt>
                <c:pt idx="829">
                  <c:v>220.022191071429</c:v>
                </c:pt>
                <c:pt idx="830">
                  <c:v>218.761834821428</c:v>
                </c:pt>
                <c:pt idx="831">
                  <c:v>220.922445535714</c:v>
                </c:pt>
                <c:pt idx="832">
                  <c:v>190.493844642857</c:v>
                </c:pt>
                <c:pt idx="833">
                  <c:v>172.874396276596</c:v>
                </c:pt>
                <c:pt idx="834">
                  <c:v>179.870841964286</c:v>
                </c:pt>
                <c:pt idx="835">
                  <c:v>183.651910714286</c:v>
                </c:pt>
                <c:pt idx="836">
                  <c:v>191.394099107143</c:v>
                </c:pt>
                <c:pt idx="837">
                  <c:v>193.194608035714</c:v>
                </c:pt>
                <c:pt idx="838">
                  <c:v>197.695880357143</c:v>
                </c:pt>
                <c:pt idx="839">
                  <c:v>188.248954787234</c:v>
                </c:pt>
                <c:pt idx="840">
                  <c:v>188.606502659574</c:v>
                </c:pt>
                <c:pt idx="841">
                  <c:v>176.80742287234</c:v>
                </c:pt>
                <c:pt idx="842">
                  <c:v>176.627389964789</c:v>
                </c:pt>
                <c:pt idx="843">
                  <c:v>169.927751748252</c:v>
                </c:pt>
                <c:pt idx="844">
                  <c:v>165.071658854167</c:v>
                </c:pt>
                <c:pt idx="845">
                  <c:v>167.361591836735</c:v>
                </c:pt>
                <c:pt idx="846">
                  <c:v>175.935443877551</c:v>
                </c:pt>
                <c:pt idx="847">
                  <c:v>172.72801761745</c:v>
                </c:pt>
                <c:pt idx="848">
                  <c:v>170.941033112583</c:v>
                </c:pt>
                <c:pt idx="849">
                  <c:v>161.951659313725</c:v>
                </c:pt>
                <c:pt idx="850">
                  <c:v>153.370624188312</c:v>
                </c:pt>
                <c:pt idx="851">
                  <c:v>142.460912903226</c:v>
                </c:pt>
                <c:pt idx="852">
                  <c:v>143.375558121019</c:v>
                </c:pt>
                <c:pt idx="853">
                  <c:v>138.001032436709</c:v>
                </c:pt>
                <c:pt idx="854">
                  <c:v>128.8714265625</c:v>
                </c:pt>
                <c:pt idx="855">
                  <c:v>122.747739130435</c:v>
                </c:pt>
                <c:pt idx="856">
                  <c:v>122.633436349693</c:v>
                </c:pt>
                <c:pt idx="857">
                  <c:v>128.819233895705</c:v>
                </c:pt>
                <c:pt idx="858">
                  <c:v>132.798512195122</c:v>
                </c:pt>
                <c:pt idx="859">
                  <c:v>131.229820454545</c:v>
                </c:pt>
                <c:pt idx="860">
                  <c:v>132.604754545455</c:v>
                </c:pt>
                <c:pt idx="861">
                  <c:v>140.676889221557</c:v>
                </c:pt>
                <c:pt idx="862">
                  <c:v>142.090162946429</c:v>
                </c:pt>
                <c:pt idx="863">
                  <c:v>141.995165680473</c:v>
                </c:pt>
                <c:pt idx="864">
                  <c:v>150.496977071006</c:v>
                </c:pt>
                <c:pt idx="865">
                  <c:v>159.446252218935</c:v>
                </c:pt>
                <c:pt idx="866">
                  <c:v>162.234228924419</c:v>
                </c:pt>
                <c:pt idx="867">
                  <c:v>165.729603448276</c:v>
                </c:pt>
                <c:pt idx="868">
                  <c:v>171.264409285714</c:v>
                </c:pt>
                <c:pt idx="869">
                  <c:v>174.289264285714</c:v>
                </c:pt>
                <c:pt idx="870">
                  <c:v>178.912640086207</c:v>
                </c:pt>
                <c:pt idx="871">
                  <c:v>171.058755780347</c:v>
                </c:pt>
                <c:pt idx="872">
                  <c:v>173.697372844828</c:v>
                </c:pt>
                <c:pt idx="873">
                  <c:v>172.103818965517</c:v>
                </c:pt>
                <c:pt idx="874">
                  <c:v>164.136049568965</c:v>
                </c:pt>
                <c:pt idx="875">
                  <c:v>166.309077586207</c:v>
                </c:pt>
                <c:pt idx="876">
                  <c:v>171.669213362069</c:v>
                </c:pt>
                <c:pt idx="877">
                  <c:v>170.510265086207</c:v>
                </c:pt>
                <c:pt idx="878">
                  <c:v>175.290926724138</c:v>
                </c:pt>
                <c:pt idx="879">
                  <c:v>171.264409285714</c:v>
                </c:pt>
                <c:pt idx="880">
                  <c:v>174.289264285714</c:v>
                </c:pt>
                <c:pt idx="881">
                  <c:v>181.462655539773</c:v>
                </c:pt>
                <c:pt idx="882">
                  <c:v>185.137076271186</c:v>
                </c:pt>
                <c:pt idx="883">
                  <c:v>182.431226694915</c:v>
                </c:pt>
                <c:pt idx="884">
                  <c:v>179.440550847458</c:v>
                </c:pt>
                <c:pt idx="885">
                  <c:v>183.855358050847</c:v>
                </c:pt>
                <c:pt idx="886">
                  <c:v>182.573639830508</c:v>
                </c:pt>
                <c:pt idx="887">
                  <c:v>185.513110955056</c:v>
                </c:pt>
                <c:pt idx="888">
                  <c:v>191.036020365169</c:v>
                </c:pt>
                <c:pt idx="889">
                  <c:v>197.408608146067</c:v>
                </c:pt>
                <c:pt idx="890">
                  <c:v>197.26699508427</c:v>
                </c:pt>
                <c:pt idx="891">
                  <c:v>202.223452247191</c:v>
                </c:pt>
                <c:pt idx="892">
                  <c:v>208.698096368715</c:v>
                </c:pt>
                <c:pt idx="893">
                  <c:v>210.152218922652</c:v>
                </c:pt>
                <c:pt idx="894">
                  <c:v>205.834976519337</c:v>
                </c:pt>
                <c:pt idx="895">
                  <c:v>206.531305939226</c:v>
                </c:pt>
                <c:pt idx="896">
                  <c:v>220.597160220994</c:v>
                </c:pt>
                <c:pt idx="897">
                  <c:v>229.788708563536</c:v>
                </c:pt>
                <c:pt idx="898">
                  <c:v>237.309066298342</c:v>
                </c:pt>
                <c:pt idx="899">
                  <c:v>240.021690247253</c:v>
                </c:pt>
                <c:pt idx="900">
                  <c:v>249.578237637363</c:v>
                </c:pt>
                <c:pt idx="901">
                  <c:v>251.653452348066</c:v>
                </c:pt>
                <c:pt idx="902">
                  <c:v>241.464973360656</c:v>
                </c:pt>
                <c:pt idx="903">
                  <c:v>255.633126358696</c:v>
                </c:pt>
                <c:pt idx="904">
                  <c:v>254.796344594595</c:v>
                </c:pt>
                <c:pt idx="905">
                  <c:v>250.453680481283</c:v>
                </c:pt>
                <c:pt idx="906">
                  <c:v>229.792225378788</c:v>
                </c:pt>
                <c:pt idx="907">
                  <c:v>220.874313118812</c:v>
                </c:pt>
                <c:pt idx="908">
                  <c:v>186.458586397059</c:v>
                </c:pt>
                <c:pt idx="909">
                  <c:v>178.752448918269</c:v>
                </c:pt>
                <c:pt idx="910">
                  <c:v>173.846322183099</c:v>
                </c:pt>
                <c:pt idx="911">
                  <c:v>177.387814534884</c:v>
                </c:pt>
                <c:pt idx="912">
                  <c:v>178.325754069767</c:v>
                </c:pt>
                <c:pt idx="913">
                  <c:v>185.243058139535</c:v>
                </c:pt>
                <c:pt idx="914">
                  <c:v>174.493157534247</c:v>
                </c:pt>
                <c:pt idx="915">
                  <c:v>168.0475</c:v>
                </c:pt>
                <c:pt idx="916">
                  <c:v>165.054873287671</c:v>
                </c:pt>
                <c:pt idx="917">
                  <c:v>170.033515909091</c:v>
                </c:pt>
                <c:pt idx="918">
                  <c:v>179.061423986486</c:v>
                </c:pt>
                <c:pt idx="919">
                  <c:v>173.200956666667</c:v>
                </c:pt>
                <c:pt idx="920">
                  <c:v>165.051870652174</c:v>
                </c:pt>
                <c:pt idx="921">
                  <c:v>169.326122282609</c:v>
                </c:pt>
                <c:pt idx="922">
                  <c:v>166.628917207792</c:v>
                </c:pt>
                <c:pt idx="923">
                  <c:v>161.907302884615</c:v>
                </c:pt>
                <c:pt idx="924">
                  <c:v>157.730659810127</c:v>
                </c:pt>
                <c:pt idx="925">
                  <c:v>151.24275</c:v>
                </c:pt>
                <c:pt idx="926">
                  <c:v>154.043541666667</c:v>
                </c:pt>
                <c:pt idx="927">
                  <c:v>163.104926470588</c:v>
                </c:pt>
                <c:pt idx="928">
                  <c:v>170.332664748954</c:v>
                </c:pt>
                <c:pt idx="929">
                  <c:v>175.92690560166</c:v>
                </c:pt>
                <c:pt idx="930">
                  <c:v>169.631554303279</c:v>
                </c:pt>
                <c:pt idx="931">
                  <c:v>164.000641836735</c:v>
                </c:pt>
                <c:pt idx="932">
                  <c:v>162.148689795918</c:v>
                </c:pt>
                <c:pt idx="933">
                  <c:v>167.255472848361</c:v>
                </c:pt>
                <c:pt idx="934">
                  <c:v>159.263198863636</c:v>
                </c:pt>
                <c:pt idx="935">
                  <c:v>158.878103215768</c:v>
                </c:pt>
                <c:pt idx="936">
                  <c:v>161.3256</c:v>
                </c:pt>
                <c:pt idx="937">
                  <c:v>156.432452205882</c:v>
                </c:pt>
                <c:pt idx="938">
                  <c:v>157.915224264706</c:v>
                </c:pt>
                <c:pt idx="939">
                  <c:v>157.043552824268</c:v>
                </c:pt>
                <c:pt idx="940">
                  <c:v>156.538364495798</c:v>
                </c:pt>
                <c:pt idx="941">
                  <c:v>147.340391736402</c:v>
                </c:pt>
                <c:pt idx="942">
                  <c:v>156.98614556962</c:v>
                </c:pt>
                <c:pt idx="943">
                  <c:v>161.939891281513</c:v>
                </c:pt>
                <c:pt idx="944">
                  <c:v>163.371701359833</c:v>
                </c:pt>
                <c:pt idx="945">
                  <c:v>169.004732594937</c:v>
                </c:pt>
                <c:pt idx="946">
                  <c:v>170.624699054622</c:v>
                </c:pt>
                <c:pt idx="947">
                  <c:v>176.66349470339</c:v>
                </c:pt>
                <c:pt idx="948">
                  <c:v>181.062242553191</c:v>
                </c:pt>
                <c:pt idx="949">
                  <c:v>184.601966489362</c:v>
                </c:pt>
                <c:pt idx="950">
                  <c:v>185.315092690678</c:v>
                </c:pt>
                <c:pt idx="951">
                  <c:v>190.548775423729</c:v>
                </c:pt>
                <c:pt idx="952">
                  <c:v>196.12632278481</c:v>
                </c:pt>
                <c:pt idx="953">
                  <c:v>198.479631302521</c:v>
                </c:pt>
                <c:pt idx="954">
                  <c:v>181.784162863071</c:v>
                </c:pt>
                <c:pt idx="955">
                  <c:v>191.179964506173</c:v>
                </c:pt>
                <c:pt idx="956">
                  <c:v>197.111452868852</c:v>
                </c:pt>
                <c:pt idx="957">
                  <c:v>203.603891768293</c:v>
                </c:pt>
                <c:pt idx="958">
                  <c:v>202.371371963563</c:v>
                </c:pt>
                <c:pt idx="959">
                  <c:v>199.1362875</c:v>
                </c:pt>
                <c:pt idx="960">
                  <c:v>210.489417814961</c:v>
                </c:pt>
                <c:pt idx="961">
                  <c:v>215.780836575875</c:v>
                </c:pt>
                <c:pt idx="962">
                  <c:v>211.329501453488</c:v>
                </c:pt>
                <c:pt idx="963">
                  <c:v>214.162860465116</c:v>
                </c:pt>
                <c:pt idx="964">
                  <c:v>213.433301640927</c:v>
                </c:pt>
                <c:pt idx="965">
                  <c:v>209.734958976834</c:v>
                </c:pt>
                <c:pt idx="966">
                  <c:v>213.433301640927</c:v>
                </c:pt>
                <c:pt idx="967">
                  <c:v>222.776483108108</c:v>
                </c:pt>
                <c:pt idx="968">
                  <c:v>226.767545977011</c:v>
                </c:pt>
                <c:pt idx="969">
                  <c:v>224.747496183206</c:v>
                </c:pt>
                <c:pt idx="970">
                  <c:v>216.838563920455</c:v>
                </c:pt>
                <c:pt idx="971">
                  <c:v>222.678791037736</c:v>
                </c:pt>
                <c:pt idx="972">
                  <c:v>230.098246698113</c:v>
                </c:pt>
                <c:pt idx="973">
                  <c:v>227.630881653992</c:v>
                </c:pt>
                <c:pt idx="974">
                  <c:v>228.205949144487</c:v>
                </c:pt>
                <c:pt idx="975">
                  <c:v>226.673161931818</c:v>
                </c:pt>
                <c:pt idx="976">
                  <c:v>226.577680397727</c:v>
                </c:pt>
                <c:pt idx="977">
                  <c:v>231.90555</c:v>
                </c:pt>
                <c:pt idx="978">
                  <c:v>236.777039325843</c:v>
                </c:pt>
                <c:pt idx="979">
                  <c:v>237.721126404494</c:v>
                </c:pt>
                <c:pt idx="980">
                  <c:v>233.944778089888</c:v>
                </c:pt>
                <c:pt idx="981">
                  <c:v>229.035525280899</c:v>
                </c:pt>
                <c:pt idx="982">
                  <c:v>236.304995786517</c:v>
                </c:pt>
                <c:pt idx="983">
                  <c:v>245.840275280899</c:v>
                </c:pt>
                <c:pt idx="984">
                  <c:v>248.091177631579</c:v>
                </c:pt>
                <c:pt idx="985">
                  <c:v>245.983491509434</c:v>
                </c:pt>
                <c:pt idx="986">
                  <c:v>246.290668703007</c:v>
                </c:pt>
                <c:pt idx="987">
                  <c:v>234.160924342105</c:v>
                </c:pt>
                <c:pt idx="988">
                  <c:v>234.511230337079</c:v>
                </c:pt>
                <c:pt idx="989">
                  <c:v>225.265165578358</c:v>
                </c:pt>
                <c:pt idx="990">
                  <c:v>228.463084421642</c:v>
                </c:pt>
                <c:pt idx="991">
                  <c:v>228.550847118959</c:v>
                </c:pt>
                <c:pt idx="992">
                  <c:v>218.055687267658</c:v>
                </c:pt>
                <c:pt idx="993">
                  <c:v>223.783254166667</c:v>
                </c:pt>
                <c:pt idx="994">
                  <c:v>229.581621747212</c:v>
                </c:pt>
                <c:pt idx="995">
                  <c:v>232.67394563197</c:v>
                </c:pt>
                <c:pt idx="996">
                  <c:v>238.577473048327</c:v>
                </c:pt>
                <c:pt idx="997">
                  <c:v>243.825052973978</c:v>
                </c:pt>
                <c:pt idx="998">
                  <c:v>248.978926115242</c:v>
                </c:pt>
                <c:pt idx="999">
                  <c:v>259.877934235075</c:v>
                </c:pt>
                <c:pt idx="1000">
                  <c:v>269.219591542751</c:v>
                </c:pt>
                <c:pt idx="1001">
                  <c:v>271.374847583643</c:v>
                </c:pt>
                <c:pt idx="1002">
                  <c:v>282.338541356877</c:v>
                </c:pt>
                <c:pt idx="1003">
                  <c:v>287.960948420074</c:v>
                </c:pt>
                <c:pt idx="1004">
                  <c:v>295.807493003731</c:v>
                </c:pt>
                <c:pt idx="1005">
                  <c:v>302.673612873134</c:v>
                </c:pt>
                <c:pt idx="1006">
                  <c:v>314.524723880597</c:v>
                </c:pt>
                <c:pt idx="1007">
                  <c:v>330.147251404494</c:v>
                </c:pt>
                <c:pt idx="1008">
                  <c:v>336.095</c:v>
                </c:pt>
                <c:pt idx="1009">
                  <c:v>347.329636235955</c:v>
                </c:pt>
                <c:pt idx="1010">
                  <c:v>344.591783707865</c:v>
                </c:pt>
                <c:pt idx="1011">
                  <c:v>356.487280898876</c:v>
                </c:pt>
                <c:pt idx="1012">
                  <c:v>354.976741573034</c:v>
                </c:pt>
                <c:pt idx="1013">
                  <c:v>375.55783988764</c:v>
                </c:pt>
                <c:pt idx="1014">
                  <c:v>401.526927705224</c:v>
                </c:pt>
                <c:pt idx="1015">
                  <c:v>399.081460354478</c:v>
                </c:pt>
                <c:pt idx="1016">
                  <c:v>415.49588197026</c:v>
                </c:pt>
                <c:pt idx="1017">
                  <c:v>394.599269052045</c:v>
                </c:pt>
                <c:pt idx="1018">
                  <c:v>421.211995817844</c:v>
                </c:pt>
                <c:pt idx="1019">
                  <c:v>426.734052705224</c:v>
                </c:pt>
                <c:pt idx="1020">
                  <c:v>415.25916744403</c:v>
                </c:pt>
                <c:pt idx="1021">
                  <c:v>417.89274766791</c:v>
                </c:pt>
                <c:pt idx="1022">
                  <c:v>446.674017257463</c:v>
                </c:pt>
                <c:pt idx="1023">
                  <c:v>450.261098977695</c:v>
                </c:pt>
                <c:pt idx="1024">
                  <c:v>434.496147222222</c:v>
                </c:pt>
                <c:pt idx="1025">
                  <c:v>428.799144761029</c:v>
                </c:pt>
                <c:pt idx="1026">
                  <c:v>448.760422445255</c:v>
                </c:pt>
                <c:pt idx="1027">
                  <c:v>447.726553571428</c:v>
                </c:pt>
                <c:pt idx="1028">
                  <c:v>430.913041970803</c:v>
                </c:pt>
                <c:pt idx="1029">
                  <c:v>423.846349090909</c:v>
                </c:pt>
                <c:pt idx="1030">
                  <c:v>419.44656</c:v>
                </c:pt>
                <c:pt idx="1031">
                  <c:v>424.137277173913</c:v>
                </c:pt>
                <c:pt idx="1032">
                  <c:v>414.912930706522</c:v>
                </c:pt>
                <c:pt idx="1033">
                  <c:v>395.578961642599</c:v>
                </c:pt>
                <c:pt idx="1034">
                  <c:v>399.233709982014</c:v>
                </c:pt>
                <c:pt idx="1035">
                  <c:v>407.018272849462</c:v>
                </c:pt>
                <c:pt idx="1036">
                  <c:v>421.139038392857</c:v>
                </c:pt>
                <c:pt idx="1037">
                  <c:v>426.547613434164</c:v>
                </c:pt>
                <c:pt idx="1038">
                  <c:v>432.083969522968</c:v>
                </c:pt>
                <c:pt idx="1039">
                  <c:v>408.301982332155</c:v>
                </c:pt>
                <c:pt idx="1040">
                  <c:v>391.734755300353</c:v>
                </c:pt>
                <c:pt idx="1041">
                  <c:v>367.329270318021</c:v>
                </c:pt>
                <c:pt idx="1042">
                  <c:v>358.136441461268</c:v>
                </c:pt>
                <c:pt idx="1043">
                  <c:v>357.958926496479</c:v>
                </c:pt>
                <c:pt idx="1044">
                  <c:v>362.418524475524</c:v>
                </c:pt>
                <c:pt idx="1045">
                  <c:v>363.652439685315</c:v>
                </c:pt>
                <c:pt idx="1046">
                  <c:v>368.566678385417</c:v>
                </c:pt>
                <c:pt idx="1047">
                  <c:v>369.297464532872</c:v>
                </c:pt>
                <c:pt idx="1048">
                  <c:v>381.15964100346</c:v>
                </c:pt>
                <c:pt idx="1049">
                  <c:v>390.317939013841</c:v>
                </c:pt>
                <c:pt idx="1050">
                  <c:v>399.663312931034</c:v>
                </c:pt>
                <c:pt idx="1051">
                  <c:v>416.04839532872</c:v>
                </c:pt>
                <c:pt idx="1052">
                  <c:v>427.038352941176</c:v>
                </c:pt>
                <c:pt idx="1053">
                  <c:v>444.395508217993</c:v>
                </c:pt>
                <c:pt idx="1054">
                  <c:v>456.33588362069</c:v>
                </c:pt>
                <c:pt idx="1055">
                  <c:v>466.549867214533</c:v>
                </c:pt>
                <c:pt idx="1056">
                  <c:v>483.455273275862</c:v>
                </c:pt>
                <c:pt idx="1057">
                  <c:v>477.714268598616</c:v>
                </c:pt>
                <c:pt idx="1058">
                  <c:v>489.838110726644</c:v>
                </c:pt>
                <c:pt idx="1059">
                  <c:v>496.319599137931</c:v>
                </c:pt>
                <c:pt idx="1060">
                  <c:v>503.794815517241</c:v>
                </c:pt>
                <c:pt idx="1061">
                  <c:v>497.732440721649</c:v>
                </c:pt>
                <c:pt idx="1062">
                  <c:v>515.710153253425</c:v>
                </c:pt>
                <c:pt idx="1063">
                  <c:v>512.775077054794</c:v>
                </c:pt>
                <c:pt idx="1064">
                  <c:v>490.80767278157</c:v>
                </c:pt>
                <c:pt idx="1065">
                  <c:v>488.709566326531</c:v>
                </c:pt>
                <c:pt idx="1066">
                  <c:v>490.681552295918</c:v>
                </c:pt>
                <c:pt idx="1067">
                  <c:v>506.371701530612</c:v>
                </c:pt>
                <c:pt idx="1068">
                  <c:v>499.238724829351</c:v>
                </c:pt>
                <c:pt idx="1069">
                  <c:v>478.249466836735</c:v>
                </c:pt>
                <c:pt idx="1070">
                  <c:v>471.733339285714</c:v>
                </c:pt>
                <c:pt idx="1071">
                  <c:v>476.20104279661</c:v>
                </c:pt>
                <c:pt idx="1072">
                  <c:v>471.843200847458</c:v>
                </c:pt>
                <c:pt idx="1073">
                  <c:v>487.62161402027</c:v>
                </c:pt>
                <c:pt idx="1074">
                  <c:v>475.529006756757</c:v>
                </c:pt>
                <c:pt idx="1075">
                  <c:v>481.234673564189</c:v>
                </c:pt>
                <c:pt idx="1076">
                  <c:v>466.757608530405</c:v>
                </c:pt>
                <c:pt idx="1077">
                  <c:v>454.489539010067</c:v>
                </c:pt>
                <c:pt idx="1078">
                  <c:v>469.207793204698</c:v>
                </c:pt>
                <c:pt idx="1079">
                  <c:v>480.457953020134</c:v>
                </c:pt>
                <c:pt idx="1080">
                  <c:v>505.157552013423</c:v>
                </c:pt>
                <c:pt idx="1081">
                  <c:v>525.881530620805</c:v>
                </c:pt>
                <c:pt idx="1082">
                  <c:v>542.376125838926</c:v>
                </c:pt>
                <c:pt idx="1083">
                  <c:v>556.840617030201</c:v>
                </c:pt>
                <c:pt idx="1084">
                  <c:v>562.507990771812</c:v>
                </c:pt>
                <c:pt idx="1085">
                  <c:v>555.064276006711</c:v>
                </c:pt>
                <c:pt idx="1086">
                  <c:v>549.85142</c:v>
                </c:pt>
                <c:pt idx="1087">
                  <c:v>571.502007943144</c:v>
                </c:pt>
                <c:pt idx="1088">
                  <c:v>565.1437425</c:v>
                </c:pt>
                <c:pt idx="1089">
                  <c:v>571.3615</c:v>
                </c:pt>
                <c:pt idx="1090">
                  <c:v>597.240815</c:v>
                </c:pt>
                <c:pt idx="1091">
                  <c:v>602.7863825</c:v>
                </c:pt>
                <c:pt idx="1092">
                  <c:v>580.35204125</c:v>
                </c:pt>
                <c:pt idx="1093">
                  <c:v>588.054590531561</c:v>
                </c:pt>
                <c:pt idx="1094">
                  <c:v>588.640802740864</c:v>
                </c:pt>
                <c:pt idx="1095">
                  <c:v>567.994985513245</c:v>
                </c:pt>
                <c:pt idx="1096">
                  <c:v>525.760531043046</c:v>
                </c:pt>
                <c:pt idx="1097">
                  <c:v>464.328597268212</c:v>
                </c:pt>
                <c:pt idx="1098">
                  <c:v>473.94386509901</c:v>
                </c:pt>
                <c:pt idx="1099">
                  <c:v>486.838599009901</c:v>
                </c:pt>
                <c:pt idx="1100">
                  <c:v>480.92541118421</c:v>
                </c:pt>
                <c:pt idx="1101">
                  <c:v>465.751385279605</c:v>
                </c:pt>
                <c:pt idx="1102">
                  <c:v>497.84071875</c:v>
                </c:pt>
                <c:pt idx="1103">
                  <c:v>519.399444078947</c:v>
                </c:pt>
                <c:pt idx="1104">
                  <c:v>539.465642269737</c:v>
                </c:pt>
                <c:pt idx="1105">
                  <c:v>546.596605263158</c:v>
                </c:pt>
                <c:pt idx="1106">
                  <c:v>542.738327459017</c:v>
                </c:pt>
                <c:pt idx="1107">
                  <c:v>568.276037704918</c:v>
                </c:pt>
                <c:pt idx="1108">
                  <c:v>579.681228688525</c:v>
                </c:pt>
                <c:pt idx="1109">
                  <c:v>577.539716911765</c:v>
                </c:pt>
                <c:pt idx="1110">
                  <c:v>567.119258550488</c:v>
                </c:pt>
                <c:pt idx="1111">
                  <c:v>582.801867263844</c:v>
                </c:pt>
                <c:pt idx="1112">
                  <c:v>598.156044381107</c:v>
                </c:pt>
                <c:pt idx="1113">
                  <c:v>597.687122970779</c:v>
                </c:pt>
                <c:pt idx="1114">
                  <c:v>594.331629058442</c:v>
                </c:pt>
                <c:pt idx="1115">
                  <c:v>605.052576456311</c:v>
                </c:pt>
                <c:pt idx="1116">
                  <c:v>623.652008495146</c:v>
                </c:pt>
                <c:pt idx="1117">
                  <c:v>631.32019538835</c:v>
                </c:pt>
                <c:pt idx="1118">
                  <c:v>642.822475728155</c:v>
                </c:pt>
                <c:pt idx="1119">
                  <c:v>652.122191747573</c:v>
                </c:pt>
                <c:pt idx="1120">
                  <c:v>658.485155339806</c:v>
                </c:pt>
                <c:pt idx="1121">
                  <c:v>652.457970967742</c:v>
                </c:pt>
                <c:pt idx="1122">
                  <c:v>674.513486334405</c:v>
                </c:pt>
                <c:pt idx="1123">
                  <c:v>666.769112903226</c:v>
                </c:pt>
                <c:pt idx="1124">
                  <c:v>676.053471463022</c:v>
                </c:pt>
                <c:pt idx="1125">
                  <c:v>687.724937700965</c:v>
                </c:pt>
                <c:pt idx="1126">
                  <c:v>690.287423076923</c:v>
                </c:pt>
                <c:pt idx="1127">
                  <c:v>678.330197115384</c:v>
                </c:pt>
                <c:pt idx="1128">
                  <c:v>695.781283653846</c:v>
                </c:pt>
                <c:pt idx="1129">
                  <c:v>700.871183894231</c:v>
                </c:pt>
                <c:pt idx="1130">
                  <c:v>699.276250399361</c:v>
                </c:pt>
                <c:pt idx="1131">
                  <c:v>706.200887340764</c:v>
                </c:pt>
                <c:pt idx="1132">
                  <c:v>716.71723566879</c:v>
                </c:pt>
                <c:pt idx="1133">
                  <c:v>678.358832278481</c:v>
                </c:pt>
                <c:pt idx="1134">
                  <c:v>677.321830300633</c:v>
                </c:pt>
                <c:pt idx="1135">
                  <c:v>689.925392800633</c:v>
                </c:pt>
                <c:pt idx="1136">
                  <c:v>712.978744462025</c:v>
                </c:pt>
                <c:pt idx="1137">
                  <c:v>726.712666798107</c:v>
                </c:pt>
                <c:pt idx="1138">
                  <c:v>732.756015378549</c:v>
                </c:pt>
                <c:pt idx="1139">
                  <c:v>727.122508254717</c:v>
                </c:pt>
                <c:pt idx="1140">
                  <c:v>739.726070754717</c:v>
                </c:pt>
                <c:pt idx="1141">
                  <c:v>730.140130078125</c:v>
                </c:pt>
                <c:pt idx="1142">
                  <c:v>697.946813084112</c:v>
                </c:pt>
                <c:pt idx="1143">
                  <c:v>714.852213622291</c:v>
                </c:pt>
                <c:pt idx="1144">
                  <c:v>677.236627708978</c:v>
                </c:pt>
                <c:pt idx="1145">
                  <c:v>669.54480787037</c:v>
                </c:pt>
                <c:pt idx="1146">
                  <c:v>665.778341538461</c:v>
                </c:pt>
                <c:pt idx="1147">
                  <c:v>621.698663990826</c:v>
                </c:pt>
                <c:pt idx="1148">
                  <c:v>599.806237385321</c:v>
                </c:pt>
                <c:pt idx="1149">
                  <c:v>590.950015577508</c:v>
                </c:pt>
                <c:pt idx="1150">
                  <c:v>620.524332446809</c:v>
                </c:pt>
                <c:pt idx="1151">
                  <c:v>623.129324088146</c:v>
                </c:pt>
                <c:pt idx="1152">
                  <c:v>647.033953267477</c:v>
                </c:pt>
                <c:pt idx="1153">
                  <c:v>669.329617021277</c:v>
                </c:pt>
                <c:pt idx="1154">
                  <c:v>683.036702272727</c:v>
                </c:pt>
                <c:pt idx="1155">
                  <c:v>692.700933534743</c:v>
                </c:pt>
                <c:pt idx="1156">
                  <c:v>702.990272213855</c:v>
                </c:pt>
                <c:pt idx="1157">
                  <c:v>692.098329954955</c:v>
                </c:pt>
                <c:pt idx="1158">
                  <c:v>701.950507859281</c:v>
                </c:pt>
                <c:pt idx="1159">
                  <c:v>710.991415298507</c:v>
                </c:pt>
                <c:pt idx="1160">
                  <c:v>718.778168526786</c:v>
                </c:pt>
                <c:pt idx="1161">
                  <c:v>715.523316765578</c:v>
                </c:pt>
                <c:pt idx="1162">
                  <c:v>691.033196005917</c:v>
                </c:pt>
                <c:pt idx="1163">
                  <c:v>708.625077433628</c:v>
                </c:pt>
                <c:pt idx="1164">
                  <c:v>702.546967741935</c:v>
                </c:pt>
                <c:pt idx="1165">
                  <c:v>668.873273026316</c:v>
                </c:pt>
                <c:pt idx="1166">
                  <c:v>654.723838556851</c:v>
                </c:pt>
                <c:pt idx="1167">
                  <c:v>701.036525799419</c:v>
                </c:pt>
                <c:pt idx="1168">
                  <c:v>715.078644565217</c:v>
                </c:pt>
                <c:pt idx="1169">
                  <c:v>730.062265850144</c:v>
                </c:pt>
                <c:pt idx="1170">
                  <c:v>724.433993553008</c:v>
                </c:pt>
                <c:pt idx="1171">
                  <c:v>706.591723928571</c:v>
                </c:pt>
                <c:pt idx="1172">
                  <c:v>727.487681623932</c:v>
                </c:pt>
                <c:pt idx="1173">
                  <c:v>741.218009915014</c:v>
                </c:pt>
                <c:pt idx="1174">
                  <c:v>750.517224576271</c:v>
                </c:pt>
                <c:pt idx="1175">
                  <c:v>756.21375</c:v>
                </c:pt>
                <c:pt idx="1176">
                  <c:v>722.226615168539</c:v>
                </c:pt>
                <c:pt idx="1177">
                  <c:v>714.671281424581</c:v>
                </c:pt>
                <c:pt idx="1178">
                  <c:v>693.370502077562</c:v>
                </c:pt>
                <c:pt idx="1179">
                  <c:v>703.438502066116</c:v>
                </c:pt>
                <c:pt idx="1180">
                  <c:v>724.358592032967</c:v>
                </c:pt>
                <c:pt idx="1181">
                  <c:v>682.796276639344</c:v>
                </c:pt>
                <c:pt idx="1182">
                  <c:v>648.740980638587</c:v>
                </c:pt>
                <c:pt idx="1183">
                  <c:v>641.623522297297</c:v>
                </c:pt>
                <c:pt idx="1184">
                  <c:v>642.13622203504</c:v>
                </c:pt>
                <c:pt idx="1185">
                  <c:v>645.518654155496</c:v>
                </c:pt>
                <c:pt idx="1186">
                  <c:v>646.713999</c:v>
                </c:pt>
                <c:pt idx="1187">
                  <c:v>609.183331233422</c:v>
                </c:pt>
                <c:pt idx="1188">
                  <c:v>602.236893849206</c:v>
                </c:pt>
                <c:pt idx="1189">
                  <c:v>578.171846052631</c:v>
                </c:pt>
                <c:pt idx="1190">
                  <c:v>584.976866819372</c:v>
                </c:pt>
                <c:pt idx="1191">
                  <c:v>562.740881493506</c:v>
                </c:pt>
                <c:pt idx="1192">
                  <c:v>496.697908678756</c:v>
                </c:pt>
                <c:pt idx="1193">
                  <c:v>491.084169780928</c:v>
                </c:pt>
                <c:pt idx="1194">
                  <c:v>489.406026923077</c:v>
                </c:pt>
                <c:pt idx="1195">
                  <c:v>503.625430769231</c:v>
                </c:pt>
                <c:pt idx="1196">
                  <c:v>531.021526147959</c:v>
                </c:pt>
                <c:pt idx="1197">
                  <c:v>539.777953362944</c:v>
                </c:pt>
                <c:pt idx="1198">
                  <c:v>536.478912878788</c:v>
                </c:pt>
                <c:pt idx="1199">
                  <c:v>570.327036746231</c:v>
                </c:pt>
                <c:pt idx="1200">
                  <c:v>592.114099560301</c:v>
                </c:pt>
                <c:pt idx="1201">
                  <c:v>613.499726503759</c:v>
                </c:pt>
                <c:pt idx="1202">
                  <c:v>627.6574125</c:v>
                </c:pt>
                <c:pt idx="1203">
                  <c:v>647.464806733167</c:v>
                </c:pt>
                <c:pt idx="1204">
                  <c:v>635.49476426799</c:v>
                </c:pt>
                <c:pt idx="1205">
                  <c:v>619.126725369458</c:v>
                </c:pt>
                <c:pt idx="1206">
                  <c:v>613.146283783784</c:v>
                </c:pt>
                <c:pt idx="1207">
                  <c:v>600.7698125</c:v>
                </c:pt>
                <c:pt idx="1208">
                  <c:v>614.114761029412</c:v>
                </c:pt>
                <c:pt idx="1209">
                  <c:v>599.609093215159</c:v>
                </c:pt>
                <c:pt idx="1210">
                  <c:v>571.813461491442</c:v>
                </c:pt>
                <c:pt idx="1211">
                  <c:v>608.221553832117</c:v>
                </c:pt>
                <c:pt idx="1212">
                  <c:v>633.551341240876</c:v>
                </c:pt>
                <c:pt idx="1213">
                  <c:v>642.079794188862</c:v>
                </c:pt>
                <c:pt idx="1214">
                  <c:v>655.750570652174</c:v>
                </c:pt>
                <c:pt idx="1215">
                  <c:v>660.851855421687</c:v>
                </c:pt>
                <c:pt idx="1216">
                  <c:v>652.597923677885</c:v>
                </c:pt>
                <c:pt idx="1217">
                  <c:v>652.846402877698</c:v>
                </c:pt>
                <c:pt idx="1218">
                  <c:v>644.917374701671</c:v>
                </c:pt>
                <c:pt idx="1219">
                  <c:v>666.188303571429</c:v>
                </c:pt>
                <c:pt idx="1220">
                  <c:v>655.026003562945</c:v>
                </c:pt>
                <c:pt idx="1221">
                  <c:v>653.120780141844</c:v>
                </c:pt>
                <c:pt idx="1222">
                  <c:v>684.278322523585</c:v>
                </c:pt>
                <c:pt idx="1223">
                  <c:v>696.902867647059</c:v>
                </c:pt>
                <c:pt idx="1224">
                  <c:v>700.592394366197</c:v>
                </c:pt>
                <c:pt idx="1225">
                  <c:v>671.014842657343</c:v>
                </c:pt>
                <c:pt idx="1226">
                  <c:v>654.337378752887</c:v>
                </c:pt>
                <c:pt idx="1227">
                  <c:v>637.694010894495</c:v>
                </c:pt>
                <c:pt idx="1228">
                  <c:v>615.536173120729</c:v>
                </c:pt>
                <c:pt idx="1229">
                  <c:v>597.671199095023</c:v>
                </c:pt>
                <c:pt idx="1230">
                  <c:v>602.012150112867</c:v>
                </c:pt>
                <c:pt idx="1231">
                  <c:v>580.155116407982</c:v>
                </c:pt>
                <c:pt idx="1232">
                  <c:v>588.909823008849</c:v>
                </c:pt>
                <c:pt idx="1233">
                  <c:v>606.961036184211</c:v>
                </c:pt>
                <c:pt idx="1234">
                  <c:v>560.158333333333</c:v>
                </c:pt>
                <c:pt idx="1235">
                  <c:v>517.127988636364</c:v>
                </c:pt>
                <c:pt idx="1236">
                  <c:v>519.88342998927</c:v>
                </c:pt>
                <c:pt idx="1237">
                  <c:v>499.069032044492</c:v>
                </c:pt>
                <c:pt idx="1238">
                  <c:v>513.845661087866</c:v>
                </c:pt>
                <c:pt idx="1239">
                  <c:v>485.5522453125</c:v>
                </c:pt>
                <c:pt idx="1240">
                  <c:v>465.087016203704</c:v>
                </c:pt>
                <c:pt idx="1241">
                  <c:v>461.907704846939</c:v>
                </c:pt>
                <c:pt idx="1242">
                  <c:v>404.6917173583</c:v>
                </c:pt>
                <c:pt idx="1243">
                  <c:v>383.29954275</c:v>
                </c:pt>
                <c:pt idx="1244">
                  <c:v>339.349674901186</c:v>
                </c:pt>
                <c:pt idx="1245">
                  <c:v>342.540657534247</c:v>
                </c:pt>
                <c:pt idx="1246">
                  <c:v>351.137698543689</c:v>
                </c:pt>
                <c:pt idx="1247">
                  <c:v>325.74987933526</c:v>
                </c:pt>
                <c:pt idx="1248">
                  <c:v>351.061226487524</c:v>
                </c:pt>
                <c:pt idx="1249">
                  <c:v>384.588707142857</c:v>
                </c:pt>
                <c:pt idx="1250">
                  <c:v>400.731106736243</c:v>
                </c:pt>
                <c:pt idx="1251">
                  <c:v>403.69520415879</c:v>
                </c:pt>
                <c:pt idx="1252">
                  <c:v>426.910143327068</c:v>
                </c:pt>
                <c:pt idx="1253">
                  <c:v>434.540736940298</c:v>
                </c:pt>
                <c:pt idx="1254">
                  <c:v>430.148891374539</c:v>
                </c:pt>
                <c:pt idx="1255">
                  <c:v>397.882630524862</c:v>
                </c:pt>
                <c:pt idx="1256">
                  <c:v>390.895105082418</c:v>
                </c:pt>
                <c:pt idx="1257">
                  <c:v>406.665767076503</c:v>
                </c:pt>
                <c:pt idx="1258">
                  <c:v>410.561618218806</c:v>
                </c:pt>
                <c:pt idx="1259">
                  <c:v>402.859817567568</c:v>
                </c:pt>
                <c:pt idx="1260">
                  <c:v>439.129879046763</c:v>
                </c:pt>
                <c:pt idx="1261">
                  <c:v>454.451034946236</c:v>
                </c:pt>
                <c:pt idx="1262">
                  <c:v>455.892725849732</c:v>
                </c:pt>
                <c:pt idx="1263">
                  <c:v>457.862038770053</c:v>
                </c:pt>
                <c:pt idx="1264">
                  <c:v>451.497530973451</c:v>
                </c:pt>
                <c:pt idx="1265">
                  <c:v>451.775585387324</c:v>
                </c:pt>
                <c:pt idx="1266">
                  <c:v>459.99692206655</c:v>
                </c:pt>
                <c:pt idx="1267">
                  <c:v>453.640420296167</c:v>
                </c:pt>
                <c:pt idx="1268">
                  <c:v>461.693001302083</c:v>
                </c:pt>
                <c:pt idx="1269">
                  <c:v>443.627985751295</c:v>
                </c:pt>
                <c:pt idx="1270">
                  <c:v>439.820870689655</c:v>
                </c:pt>
                <c:pt idx="1271">
                  <c:v>453.468382731959</c:v>
                </c:pt>
                <c:pt idx="1272">
                  <c:v>447.264884615385</c:v>
                </c:pt>
                <c:pt idx="1273">
                  <c:v>430.781662436548</c:v>
                </c:pt>
                <c:pt idx="1274">
                  <c:v>426.191054621849</c:v>
                </c:pt>
                <c:pt idx="1275">
                  <c:v>416.127621875</c:v>
                </c:pt>
                <c:pt idx="1276">
                  <c:v>412.845052238806</c:v>
                </c:pt>
                <c:pt idx="1277">
                  <c:v>412.325443369028</c:v>
                </c:pt>
                <c:pt idx="1278">
                  <c:v>414.058020491803</c:v>
                </c:pt>
                <c:pt idx="1279">
                  <c:v>402.613802083333</c:v>
                </c:pt>
                <c:pt idx="1280">
                  <c:v>395.062156148208</c:v>
                </c:pt>
                <c:pt idx="1281">
                  <c:v>383.590243100649</c:v>
                </c:pt>
                <c:pt idx="1282">
                  <c:v>383.930168820678</c:v>
                </c:pt>
                <c:pt idx="1283">
                  <c:v>380.826484299517</c:v>
                </c:pt>
                <c:pt idx="1284">
                  <c:v>363.990885</c:v>
                </c:pt>
                <c:pt idx="1285">
                  <c:v>356.586642686804</c:v>
                </c:pt>
                <c:pt idx="1286">
                  <c:v>353.138303233438</c:v>
                </c:pt>
                <c:pt idx="1287">
                  <c:v>365.720275234742</c:v>
                </c:pt>
                <c:pt idx="1288">
                  <c:v>380.68620872093</c:v>
                </c:pt>
                <c:pt idx="1289">
                  <c:v>377.565617714724</c:v>
                </c:pt>
                <c:pt idx="1290">
                  <c:v>372.888961757991</c:v>
                </c:pt>
                <c:pt idx="1291">
                  <c:v>396.821255681818</c:v>
                </c:pt>
                <c:pt idx="1292">
                  <c:v>393.837637218045</c:v>
                </c:pt>
                <c:pt idx="1293">
                  <c:v>377.919042473919</c:v>
                </c:pt>
                <c:pt idx="1294">
                  <c:v>354.208725333828</c:v>
                </c:pt>
                <c:pt idx="1295">
                  <c:v>357.8518144387</c:v>
                </c:pt>
                <c:pt idx="1296">
                  <c:v>367.994499816984</c:v>
                </c:pt>
                <c:pt idx="1297">
                  <c:v>358.335150325615</c:v>
                </c:pt>
                <c:pt idx="1298">
                  <c:v>361.494729584527</c:v>
                </c:pt>
                <c:pt idx="1299">
                  <c:v>364.539300637394</c:v>
                </c:pt>
                <c:pt idx="1300">
                  <c:v>351.59532534965</c:v>
                </c:pt>
                <c:pt idx="1301">
                  <c:v>354.573252074689</c:v>
                </c:pt>
                <c:pt idx="1302">
                  <c:v>354.141140560875</c:v>
                </c:pt>
                <c:pt idx="1303">
                  <c:v>366.835396341463</c:v>
                </c:pt>
                <c:pt idx="1304">
                  <c:v>366.956270107239</c:v>
                </c:pt>
                <c:pt idx="1305">
                  <c:v>350.285181183511</c:v>
                </c:pt>
                <c:pt idx="1306">
                  <c:v>344.397742094862</c:v>
                </c:pt>
                <c:pt idx="1307">
                  <c:v>354.280061929596</c:v>
                </c:pt>
                <c:pt idx="1308">
                  <c:v>359.314930912596</c:v>
                </c:pt>
                <c:pt idx="1309">
                  <c:v>368.362675855513</c:v>
                </c:pt>
                <c:pt idx="1310">
                  <c:v>329.486390449438</c:v>
                </c:pt>
                <c:pt idx="1311">
                  <c:v>320.535046296296</c:v>
                </c:pt>
                <c:pt idx="1312">
                  <c:v>331.883540647922</c:v>
                </c:pt>
                <c:pt idx="1313">
                  <c:v>349.303086457074</c:v>
                </c:pt>
                <c:pt idx="1314">
                  <c:v>365.152790205562</c:v>
                </c:pt>
                <c:pt idx="1315">
                  <c:v>373.719080132053</c:v>
                </c:pt>
                <c:pt idx="1316">
                  <c:v>379.607299107143</c:v>
                </c:pt>
                <c:pt idx="1317">
                  <c:v>387.024489976415</c:v>
                </c:pt>
                <c:pt idx="1318">
                  <c:v>400.070978070175</c:v>
                </c:pt>
                <c:pt idx="1319">
                  <c:v>389.936406431054</c:v>
                </c:pt>
                <c:pt idx="1320">
                  <c:v>385.350301724138</c:v>
                </c:pt>
                <c:pt idx="1321">
                  <c:v>368.213293515358</c:v>
                </c:pt>
                <c:pt idx="1322">
                  <c:v>379.388593220339</c:v>
                </c:pt>
                <c:pt idx="1323">
                  <c:v>380.228686868687</c:v>
                </c:pt>
                <c:pt idx="1324">
                  <c:v>369.685786469933</c:v>
                </c:pt>
                <c:pt idx="1325">
                  <c:v>368.09079884106</c:v>
                </c:pt>
                <c:pt idx="1326">
                  <c:v>355.266357805677</c:v>
                </c:pt>
                <c:pt idx="1327">
                  <c:v>353.937529794149</c:v>
                </c:pt>
                <c:pt idx="1328">
                  <c:v>319.957391362661</c:v>
                </c:pt>
                <c:pt idx="1329">
                  <c:v>323.32051124197</c:v>
                </c:pt>
                <c:pt idx="1330">
                  <c:v>330.624937299893</c:v>
                </c:pt>
                <c:pt idx="1331">
                  <c:v>331.983199468085</c:v>
                </c:pt>
                <c:pt idx="1332">
                  <c:v>313.552042682927</c:v>
                </c:pt>
                <c:pt idx="1333">
                  <c:v>305.096808932347</c:v>
                </c:pt>
                <c:pt idx="1334">
                  <c:v>295.550206349206</c:v>
                </c:pt>
                <c:pt idx="1335">
                  <c:v>308.913449683878</c:v>
                </c:pt>
                <c:pt idx="1336">
                  <c:v>306.274462421712</c:v>
                </c:pt>
                <c:pt idx="1337">
                  <c:v>285.074393041237</c:v>
                </c:pt>
                <c:pt idx="1338">
                  <c:v>282.836869230769</c:v>
                </c:pt>
                <c:pt idx="1339">
                  <c:v>283.031894831116</c:v>
                </c:pt>
                <c:pt idx="1340">
                  <c:v>315.153432073544</c:v>
                </c:pt>
                <c:pt idx="1341">
                  <c:v>340.629886710794</c:v>
                </c:pt>
                <c:pt idx="1342">
                  <c:v>355.21469005102</c:v>
                </c:pt>
                <c:pt idx="1343">
                  <c:v>360.027994364754</c:v>
                </c:pt>
                <c:pt idx="1344">
                  <c:v>371.921077453988</c:v>
                </c:pt>
                <c:pt idx="1345">
                  <c:v>377.978135852911</c:v>
                </c:pt>
                <c:pt idx="1346">
                  <c:v>391.109528855975</c:v>
                </c:pt>
                <c:pt idx="1347">
                  <c:v>403.160609787018</c:v>
                </c:pt>
                <c:pt idx="1348">
                  <c:v>416.984799647177</c:v>
                </c:pt>
                <c:pt idx="1349">
                  <c:v>421.554331658291</c:v>
                </c:pt>
                <c:pt idx="1350">
                  <c:v>421.380367867868</c:v>
                </c:pt>
                <c:pt idx="1351">
                  <c:v>408.546616766467</c:v>
                </c:pt>
                <c:pt idx="1352">
                  <c:v>418.533396226415</c:v>
                </c:pt>
                <c:pt idx="1353">
                  <c:v>418.53810519802</c:v>
                </c:pt>
                <c:pt idx="1354">
                  <c:v>411.483898221344</c:v>
                </c:pt>
                <c:pt idx="1355">
                  <c:v>409.087003948667</c:v>
                </c:pt>
                <c:pt idx="1356">
                  <c:v>411.625672227674</c:v>
                </c:pt>
                <c:pt idx="1357">
                  <c:v>387.214918212891</c:v>
                </c:pt>
                <c:pt idx="1358">
                  <c:v>386.705796783626</c:v>
                </c:pt>
                <c:pt idx="1359">
                  <c:v>385.319388942774</c:v>
                </c:pt>
                <c:pt idx="1360">
                  <c:v>381.763614603482</c:v>
                </c:pt>
                <c:pt idx="1361">
                  <c:v>372.151479026037</c:v>
                </c:pt>
                <c:pt idx="1362">
                  <c:v>365.878634726225</c:v>
                </c:pt>
                <c:pt idx="1363">
                  <c:v>396.559937799043</c:v>
                </c:pt>
                <c:pt idx="1364">
                  <c:v>398.752710714286</c:v>
                </c:pt>
                <c:pt idx="1365">
                  <c:v>394.504672364672</c:v>
                </c:pt>
                <c:pt idx="1366">
                  <c:v>398.095430911681</c:v>
                </c:pt>
                <c:pt idx="1367">
                  <c:v>393.786520655271</c:v>
                </c:pt>
                <c:pt idx="1368">
                  <c:v>410.004042654028</c:v>
                </c:pt>
                <c:pt idx="1369">
                  <c:v>430.185746462264</c:v>
                </c:pt>
                <c:pt idx="1370">
                  <c:v>425.014870770677</c:v>
                </c:pt>
                <c:pt idx="1371">
                  <c:v>425.856573900842</c:v>
                </c:pt>
                <c:pt idx="1372">
                  <c:v>434.370681500466</c:v>
                </c:pt>
                <c:pt idx="1373">
                  <c:v>442.530289265799</c:v>
                </c:pt>
                <c:pt idx="1374">
                  <c:v>450.127232142857</c:v>
                </c:pt>
                <c:pt idx="1375">
                  <c:v>439.490892361111</c:v>
                </c:pt>
                <c:pt idx="1376">
                  <c:v>428.497849722992</c:v>
                </c:pt>
                <c:pt idx="1377">
                  <c:v>431.790862465501</c:v>
                </c:pt>
                <c:pt idx="1378">
                  <c:v>456.734604357798</c:v>
                </c:pt>
                <c:pt idx="1379">
                  <c:v>478.08206884721</c:v>
                </c:pt>
                <c:pt idx="1380">
                  <c:v>478.843378193431</c:v>
                </c:pt>
                <c:pt idx="1381">
                  <c:v>505.987486276304</c:v>
                </c:pt>
                <c:pt idx="1382">
                  <c:v>538.199920726103</c:v>
                </c:pt>
                <c:pt idx="1383">
                  <c:v>552.421339779006</c:v>
                </c:pt>
                <c:pt idx="1384">
                  <c:v>552.056869834711</c:v>
                </c:pt>
                <c:pt idx="1385">
                  <c:v>564.685640410959</c:v>
                </c:pt>
                <c:pt idx="1386">
                  <c:v>552.945335616438</c:v>
                </c:pt>
                <c:pt idx="1387">
                  <c:v>562.966784412033</c:v>
                </c:pt>
                <c:pt idx="1388">
                  <c:v>545.086922640653</c:v>
                </c:pt>
                <c:pt idx="1389">
                  <c:v>542.535945149592</c:v>
                </c:pt>
                <c:pt idx="1390">
                  <c:v>559.625574048913</c:v>
                </c:pt>
                <c:pt idx="1391">
                  <c:v>567.10328280543</c:v>
                </c:pt>
                <c:pt idx="1392">
                  <c:v>599.575949865108</c:v>
                </c:pt>
                <c:pt idx="1393">
                  <c:v>634.469660618279</c:v>
                </c:pt>
                <c:pt idx="1394">
                  <c:v>657.723823595004</c:v>
                </c:pt>
                <c:pt idx="1395">
                  <c:v>647.064885758651</c:v>
                </c:pt>
                <c:pt idx="1396">
                  <c:v>644.330666445623</c:v>
                </c:pt>
                <c:pt idx="1397">
                  <c:v>669.376870044053</c:v>
                </c:pt>
                <c:pt idx="1398">
                  <c:v>686.883081063269</c:v>
                </c:pt>
                <c:pt idx="1399">
                  <c:v>725.806553758741</c:v>
                </c:pt>
                <c:pt idx="1400">
                  <c:v>698.566151086957</c:v>
                </c:pt>
                <c:pt idx="1401">
                  <c:v>612.579048135299</c:v>
                </c:pt>
                <c:pt idx="1402">
                  <c:v>535.159932842288</c:v>
                </c:pt>
                <c:pt idx="1403">
                  <c:v>526.422627816291</c:v>
                </c:pt>
                <c:pt idx="1404">
                  <c:v>545.754953543647</c:v>
                </c:pt>
                <c:pt idx="1405">
                  <c:v>560.85853125</c:v>
                </c:pt>
                <c:pt idx="1406">
                  <c:v>574.895546137339</c:v>
                </c:pt>
                <c:pt idx="1407">
                  <c:v>565.27677412468</c:v>
                </c:pt>
                <c:pt idx="1408">
                  <c:v>549.408060638298</c:v>
                </c:pt>
                <c:pt idx="1409">
                  <c:v>578.268537076271</c:v>
                </c:pt>
                <c:pt idx="1410">
                  <c:v>572.425091772152</c:v>
                </c:pt>
                <c:pt idx="1411">
                  <c:v>558.581417016807</c:v>
                </c:pt>
                <c:pt idx="1412">
                  <c:v>563.898956594324</c:v>
                </c:pt>
                <c:pt idx="1413">
                  <c:v>581.735147670549</c:v>
                </c:pt>
                <c:pt idx="1414">
                  <c:v>567.841302992519</c:v>
                </c:pt>
                <c:pt idx="1415">
                  <c:v>578.404154564315</c:v>
                </c:pt>
                <c:pt idx="1416">
                  <c:v>594.06387076796</c:v>
                </c:pt>
                <c:pt idx="1417">
                  <c:v>609.448581414474</c:v>
                </c:pt>
                <c:pt idx="1418">
                  <c:v>603.280906582175</c:v>
                </c:pt>
                <c:pt idx="1419">
                  <c:v>619.018187449228</c:v>
                </c:pt>
                <c:pt idx="1420">
                  <c:v>639.137038570275</c:v>
                </c:pt>
                <c:pt idx="1421">
                  <c:v>657.497692385173</c:v>
                </c:pt>
                <c:pt idx="1422">
                  <c:v>672.527716036977</c:v>
                </c:pt>
                <c:pt idx="1423">
                  <c:v>701.186960272873</c:v>
                </c:pt>
                <c:pt idx="1424">
                  <c:v>700.354761</c:v>
                </c:pt>
                <c:pt idx="1425">
                  <c:v>697.209810907643</c:v>
                </c:pt>
                <c:pt idx="1426">
                  <c:v>681.132956711676</c:v>
                </c:pt>
                <c:pt idx="1427">
                  <c:v>696.844074147502</c:v>
                </c:pt>
                <c:pt idx="1428">
                  <c:v>672.658264226845</c:v>
                </c:pt>
                <c:pt idx="1429">
                  <c:v>650.757379394531</c:v>
                </c:pt>
                <c:pt idx="1430">
                  <c:v>662.906256993007</c:v>
                </c:pt>
                <c:pt idx="1431">
                  <c:v>661.330142164469</c:v>
                </c:pt>
                <c:pt idx="1432">
                  <c:v>683.343307372291</c:v>
                </c:pt>
                <c:pt idx="1433">
                  <c:v>699.337627309469</c:v>
                </c:pt>
                <c:pt idx="1434">
                  <c:v>695.960215778374</c:v>
                </c:pt>
                <c:pt idx="1435">
                  <c:v>633.530136303191</c:v>
                </c:pt>
                <c:pt idx="1436">
                  <c:v>599.139359174831</c:v>
                </c:pt>
                <c:pt idx="1437">
                  <c:v>579.896047191011</c:v>
                </c:pt>
                <c:pt idx="1438">
                  <c:v>593.987626401345</c:v>
                </c:pt>
                <c:pt idx="1439">
                  <c:v>619.345466647982</c:v>
                </c:pt>
                <c:pt idx="1440">
                  <c:v>609.559221118128</c:v>
                </c:pt>
                <c:pt idx="1441">
                  <c:v>677.413434903561</c:v>
                </c:pt>
                <c:pt idx="1442">
                  <c:v>695.119147777778</c:v>
                </c:pt>
                <c:pt idx="1443">
                  <c:v>707.887664201183</c:v>
                </c:pt>
                <c:pt idx="1444">
                  <c:v>702.657904037611</c:v>
                </c:pt>
                <c:pt idx="1445">
                  <c:v>701.147302665441</c:v>
                </c:pt>
                <c:pt idx="1446">
                  <c:v>703.70815996696</c:v>
                </c:pt>
                <c:pt idx="1447">
                  <c:v>718.569141654466</c:v>
                </c:pt>
                <c:pt idx="1448">
                  <c:v>711.384752186589</c:v>
                </c:pt>
                <c:pt idx="1449">
                  <c:v>709.762192139738</c:v>
                </c:pt>
                <c:pt idx="1450">
                  <c:v>705.945840348331</c:v>
                </c:pt>
                <c:pt idx="1451">
                  <c:v>710.168247552574</c:v>
                </c:pt>
                <c:pt idx="1452">
                  <c:v>759.462749456915</c:v>
                </c:pt>
                <c:pt idx="1453">
                  <c:v>750.321175324675</c:v>
                </c:pt>
                <c:pt idx="1454">
                  <c:v>737.141022254128</c:v>
                </c:pt>
                <c:pt idx="1455">
                  <c:v>736.174537365591</c:v>
                </c:pt>
                <c:pt idx="1456">
                  <c:v>748.472979330709</c:v>
                </c:pt>
                <c:pt idx="1457">
                  <c:v>734.045144347361</c:v>
                </c:pt>
                <c:pt idx="1458">
                  <c:v>744.641795818505</c:v>
                </c:pt>
                <c:pt idx="1459">
                  <c:v>747.680181068133</c:v>
                </c:pt>
                <c:pt idx="1460">
                  <c:v>746.544774946921</c:v>
                </c:pt>
                <c:pt idx="1461">
                  <c:v>733.282021332863</c:v>
                </c:pt>
                <c:pt idx="1462">
                  <c:v>750.604277112676</c:v>
                </c:pt>
                <c:pt idx="1463">
                  <c:v>773.87117230444</c:v>
                </c:pt>
                <c:pt idx="1464">
                  <c:v>769.34761667251</c:v>
                </c:pt>
                <c:pt idx="1465">
                  <c:v>778.056401991614</c:v>
                </c:pt>
                <c:pt idx="1466">
                  <c:v>790.197729108635</c:v>
                </c:pt>
                <c:pt idx="1467">
                  <c:v>775.609232291667</c:v>
                </c:pt>
                <c:pt idx="1468">
                  <c:v>778.326796549931</c:v>
                </c:pt>
                <c:pt idx="1469">
                  <c:v>782.154046225762</c:v>
                </c:pt>
                <c:pt idx="1470">
                  <c:v>780.809898978532</c:v>
                </c:pt>
                <c:pt idx="1471">
                  <c:v>790.56019863605</c:v>
                </c:pt>
                <c:pt idx="1472">
                  <c:v>797.802900413508</c:v>
                </c:pt>
                <c:pt idx="1473">
                  <c:v>802.57963538092</c:v>
                </c:pt>
                <c:pt idx="1474">
                  <c:v>800.282996656378</c:v>
                </c:pt>
                <c:pt idx="1475">
                  <c:v>805.573380915638</c:v>
                </c:pt>
                <c:pt idx="1476">
                  <c:v>815.507390817374</c:v>
                </c:pt>
                <c:pt idx="1477">
                  <c:v>810.305112985685</c:v>
                </c:pt>
                <c:pt idx="1478">
                  <c:v>794.247054772418</c:v>
                </c:pt>
                <c:pt idx="1479">
                  <c:v>764.815638653324</c:v>
                </c:pt>
                <c:pt idx="1480">
                  <c:v>770.568994067796</c:v>
                </c:pt>
                <c:pt idx="1481">
                  <c:v>774.659234037162</c:v>
                </c:pt>
                <c:pt idx="1482">
                  <c:v>766.745028638814</c:v>
                </c:pt>
                <c:pt idx="1483">
                  <c:v>785.379577852349</c:v>
                </c:pt>
                <c:pt idx="1484">
                  <c:v>787.866070281124</c:v>
                </c:pt>
                <c:pt idx="1485">
                  <c:v>782.027869314381</c:v>
                </c:pt>
                <c:pt idx="1486">
                  <c:v>776.268316382765</c:v>
                </c:pt>
                <c:pt idx="1487">
                  <c:v>766.468351953908</c:v>
                </c:pt>
                <c:pt idx="1488">
                  <c:v>780.280432884231</c:v>
                </c:pt>
                <c:pt idx="1489">
                  <c:v>805.024365805169</c:v>
                </c:pt>
                <c:pt idx="1490">
                  <c:v>821.062991661162</c:v>
                </c:pt>
                <c:pt idx="1491">
                  <c:v>842.85390775181</c:v>
                </c:pt>
                <c:pt idx="1492">
                  <c:v>867.525896599868</c:v>
                </c:pt>
                <c:pt idx="1493">
                  <c:v>891.505761885246</c:v>
                </c:pt>
                <c:pt idx="1494">
                  <c:v>921.291492540983</c:v>
                </c:pt>
                <c:pt idx="1495">
                  <c:v>921.749879578155</c:v>
                </c:pt>
                <c:pt idx="1496">
                  <c:v>952.292933175587</c:v>
                </c:pt>
                <c:pt idx="1497">
                  <c:v>956.0011258946</c:v>
                </c:pt>
                <c:pt idx="1498">
                  <c:v>977.317653076172</c:v>
                </c:pt>
                <c:pt idx="1499">
                  <c:v>1009.22103004886</c:v>
                </c:pt>
                <c:pt idx="1500">
                  <c:v>1003.09337710492</c:v>
                </c:pt>
                <c:pt idx="1501">
                  <c:v>1057.00684134926</c:v>
                </c:pt>
                <c:pt idx="1502">
                  <c:v>1047.57703106936</c:v>
                </c:pt>
                <c:pt idx="1503">
                  <c:v>1043.71689611324</c:v>
                </c:pt>
                <c:pt idx="1504">
                  <c:v>1064.34912284483</c:v>
                </c:pt>
                <c:pt idx="1505">
                  <c:v>1075.36458599234</c:v>
                </c:pt>
                <c:pt idx="1506">
                  <c:v>1034.08617826433</c:v>
                </c:pt>
                <c:pt idx="1507">
                  <c:v>1061.93627431659</c:v>
                </c:pt>
                <c:pt idx="1508">
                  <c:v>1078.05985551331</c:v>
                </c:pt>
                <c:pt idx="1509">
                  <c:v>1116.97977905875</c:v>
                </c:pt>
                <c:pt idx="1510">
                  <c:v>1169.23869159836</c:v>
                </c:pt>
                <c:pt idx="1511">
                  <c:v>1181.28598084805</c:v>
                </c:pt>
                <c:pt idx="1512">
                  <c:v>1213.96626759899</c:v>
                </c:pt>
                <c:pt idx="1513">
                  <c:v>1260.97221358083</c:v>
                </c:pt>
                <c:pt idx="1514">
                  <c:v>1248.00475875</c:v>
                </c:pt>
                <c:pt idx="1515">
                  <c:v>1202.02740332397</c:v>
                </c:pt>
                <c:pt idx="1516">
                  <c:v>1311.6679429263</c:v>
                </c:pt>
                <c:pt idx="1517">
                  <c:v>1377.96329171865</c:v>
                </c:pt>
                <c:pt idx="1518">
                  <c:v>1453.20253528037</c:v>
                </c:pt>
                <c:pt idx="1519">
                  <c:v>1453.54817070896</c:v>
                </c:pt>
                <c:pt idx="1520">
                  <c:v>1465.23450790943</c:v>
                </c:pt>
                <c:pt idx="1521">
                  <c:v>1483.66392419554</c:v>
                </c:pt>
                <c:pt idx="1522">
                  <c:v>1465.47825417957</c:v>
                </c:pt>
                <c:pt idx="1523">
                  <c:v>1503.94177844079</c:v>
                </c:pt>
                <c:pt idx="1524">
                  <c:v>1502.69405569307</c:v>
                </c:pt>
                <c:pt idx="1525">
                  <c:v>1593.91860083385</c:v>
                </c:pt>
                <c:pt idx="1526">
                  <c:v>1673.47647433724</c:v>
                </c:pt>
                <c:pt idx="1527">
                  <c:v>1725.25319538462</c:v>
                </c:pt>
                <c:pt idx="1528">
                  <c:v>1716.22122189803</c:v>
                </c:pt>
                <c:pt idx="1529">
                  <c:v>1714.06903550614</c:v>
                </c:pt>
                <c:pt idx="1530">
                  <c:v>1786.40052895221</c:v>
                </c:pt>
                <c:pt idx="1531">
                  <c:v>1657.7772746328</c:v>
                </c:pt>
                <c:pt idx="1532">
                  <c:v>1572.57946577017</c:v>
                </c:pt>
                <c:pt idx="1533">
                  <c:v>1586.92685053354</c:v>
                </c:pt>
                <c:pt idx="1534">
                  <c:v>1759.01158925305</c:v>
                </c:pt>
                <c:pt idx="1535">
                  <c:v>1830.24643723307</c:v>
                </c:pt>
                <c:pt idx="1536">
                  <c:v>1915.87957919963</c:v>
                </c:pt>
                <c:pt idx="1537">
                  <c:v>1910.19440015198</c:v>
                </c:pt>
                <c:pt idx="1538">
                  <c:v>1957.99780772727</c:v>
                </c:pt>
                <c:pt idx="1539">
                  <c:v>2024.39603880866</c:v>
                </c:pt>
                <c:pt idx="1540">
                  <c:v>2020.31618524368</c:v>
                </c:pt>
                <c:pt idx="1541">
                  <c:v>2005.87744697653</c:v>
                </c:pt>
                <c:pt idx="1542">
                  <c:v>2088.22960730354</c:v>
                </c:pt>
                <c:pt idx="1543">
                  <c:v>2002.52581485637</c:v>
                </c:pt>
                <c:pt idx="1544">
                  <c:v>1978.99201675104</c:v>
                </c:pt>
                <c:pt idx="1545">
                  <c:v>1948.24700185791</c:v>
                </c:pt>
                <c:pt idx="1546">
                  <c:v>2083.36963012478</c:v>
                </c:pt>
                <c:pt idx="1547">
                  <c:v>2139.80483333333</c:v>
                </c:pt>
                <c:pt idx="1548">
                  <c:v>2128.85221141884</c:v>
                </c:pt>
                <c:pt idx="1549">
                  <c:v>2061.80328025618</c:v>
                </c:pt>
                <c:pt idx="1550">
                  <c:v>2123.47942443049</c:v>
                </c:pt>
                <c:pt idx="1551">
                  <c:v>2150.41939229422</c:v>
                </c:pt>
                <c:pt idx="1552">
                  <c:v>2084.88645306122</c:v>
                </c:pt>
                <c:pt idx="1553">
                  <c:v>2137.57589704176</c:v>
                </c:pt>
                <c:pt idx="1554">
                  <c:v>2148.73235677083</c:v>
                </c:pt>
                <c:pt idx="1555">
                  <c:v>2166.90832769097</c:v>
                </c:pt>
                <c:pt idx="1556">
                  <c:v>2130.41565090674</c:v>
                </c:pt>
                <c:pt idx="1557">
                  <c:v>2013.87544525862</c:v>
                </c:pt>
                <c:pt idx="1558">
                  <c:v>1995.19968609994</c:v>
                </c:pt>
                <c:pt idx="1559">
                  <c:v>1928.09878599138</c:v>
                </c:pt>
                <c:pt idx="1560">
                  <c:v>1922.75227662764</c:v>
                </c:pt>
                <c:pt idx="1561">
                  <c:v>1872.25275703925</c:v>
                </c:pt>
                <c:pt idx="1562">
                  <c:v>1696.47384683598</c:v>
                </c:pt>
                <c:pt idx="1563">
                  <c:v>1695.44633182589</c:v>
                </c:pt>
                <c:pt idx="1564">
                  <c:v>1802.04701104389</c:v>
                </c:pt>
                <c:pt idx="1565">
                  <c:v>1754.17515779494</c:v>
                </c:pt>
                <c:pt idx="1566">
                  <c:v>1710.46319471831</c:v>
                </c:pt>
                <c:pt idx="1567">
                  <c:v>1673.61108802817</c:v>
                </c:pt>
                <c:pt idx="1568">
                  <c:v>1476.85760291643</c:v>
                </c:pt>
                <c:pt idx="1569">
                  <c:v>1527.16593718346</c:v>
                </c:pt>
                <c:pt idx="1570">
                  <c:v>1605.18517305524</c:v>
                </c:pt>
                <c:pt idx="1571">
                  <c:v>1633.2990167657</c:v>
                </c:pt>
                <c:pt idx="1572">
                  <c:v>1622.89192525409</c:v>
                </c:pt>
                <c:pt idx="1573">
                  <c:v>1560.44579717379</c:v>
                </c:pt>
                <c:pt idx="1574">
                  <c:v>1626.60675356544</c:v>
                </c:pt>
                <c:pt idx="1575">
                  <c:v>1558.87422142659</c:v>
                </c:pt>
                <c:pt idx="1576">
                  <c:v>1513.05837910178</c:v>
                </c:pt>
                <c:pt idx="1577">
                  <c:v>1420.8187266537</c:v>
                </c:pt>
                <c:pt idx="1578">
                  <c:v>1264.68107044697</c:v>
                </c:pt>
                <c:pt idx="1579">
                  <c:v>1272.98073706419</c:v>
                </c:pt>
                <c:pt idx="1580">
                  <c:v>1208.56326774862</c:v>
                </c:pt>
                <c:pt idx="1581">
                  <c:v>1188.23856805019</c:v>
                </c:pt>
                <c:pt idx="1582">
                  <c:v>1265.12516554054</c:v>
                </c:pt>
                <c:pt idx="1583">
                  <c:v>1252.94320936982</c:v>
                </c:pt>
                <c:pt idx="1584">
                  <c:v>1242.79311282334</c:v>
                </c:pt>
                <c:pt idx="1585">
                  <c:v>1152.32768098034</c:v>
                </c:pt>
                <c:pt idx="1586">
                  <c:v>1158.58350916124</c:v>
                </c:pt>
                <c:pt idx="1587">
                  <c:v>1220.62554209739</c:v>
                </c:pt>
                <c:pt idx="1588">
                  <c:v>1285.71448038147</c:v>
                </c:pt>
                <c:pt idx="1589">
                  <c:v>1355.72343494829</c:v>
                </c:pt>
                <c:pt idx="1590">
                  <c:v>1360.47198735726</c:v>
                </c:pt>
                <c:pt idx="1591">
                  <c:v>1351.20294697996</c:v>
                </c:pt>
                <c:pt idx="1592">
                  <c:v>1387.5351787257</c:v>
                </c:pt>
                <c:pt idx="1593">
                  <c:v>1415.31875412162</c:v>
                </c:pt>
                <c:pt idx="1594">
                  <c:v>1434.41520528455</c:v>
                </c:pt>
                <c:pt idx="1595">
                  <c:v>1478.01560282149</c:v>
                </c:pt>
                <c:pt idx="1596">
                  <c:v>1541.44563741901</c:v>
                </c:pt>
                <c:pt idx="1597">
                  <c:v>1547.84202148228</c:v>
                </c:pt>
                <c:pt idx="1598">
                  <c:v>1511.86255909819</c:v>
                </c:pt>
                <c:pt idx="1599">
                  <c:v>1519.61421223404</c:v>
                </c:pt>
                <c:pt idx="1600">
                  <c:v>1470.01128014278</c:v>
                </c:pt>
                <c:pt idx="1601">
                  <c:v>1505.19888850817</c:v>
                </c:pt>
                <c:pt idx="1602">
                  <c:v>1471.76870017159</c:v>
                </c:pt>
                <c:pt idx="1603">
                  <c:v>1448.49850646438</c:v>
                </c:pt>
                <c:pt idx="1604">
                  <c:v>1483.57005410742</c:v>
                </c:pt>
                <c:pt idx="1605">
                  <c:v>1475.20440656103</c:v>
                </c:pt>
                <c:pt idx="1606">
                  <c:v>1542.70244489529</c:v>
                </c:pt>
                <c:pt idx="1607">
                  <c:v>1588.4727467814</c:v>
                </c:pt>
                <c:pt idx="1608">
                  <c:v>1561.61245654169</c:v>
                </c:pt>
                <c:pt idx="1609">
                  <c:v>1576.60184378259</c:v>
                </c:pt>
                <c:pt idx="1610">
                  <c:v>1558.1993617434</c:v>
                </c:pt>
                <c:pt idx="1611">
                  <c:v>1508.32130337873</c:v>
                </c:pt>
                <c:pt idx="1612">
                  <c:v>1527.83185416667</c:v>
                </c:pt>
                <c:pt idx="1613">
                  <c:v>1558.11136407455</c:v>
                </c:pt>
                <c:pt idx="1614">
                  <c:v>1576.72243909928</c:v>
                </c:pt>
                <c:pt idx="1615">
                  <c:v>1571.29974153513</c:v>
                </c:pt>
                <c:pt idx="1616">
                  <c:v>1554.42246881288</c:v>
                </c:pt>
                <c:pt idx="1617">
                  <c:v>1508.32754593373</c:v>
                </c:pt>
                <c:pt idx="1618">
                  <c:v>1578.46863670294</c:v>
                </c:pt>
                <c:pt idx="1619">
                  <c:v>1616.52216711128</c:v>
                </c:pt>
                <c:pt idx="1620">
                  <c:v>1625.47185835855</c:v>
                </c:pt>
                <c:pt idx="1621">
                  <c:v>1619.56095275541</c:v>
                </c:pt>
                <c:pt idx="1622">
                  <c:v>1632.20550037538</c:v>
                </c:pt>
                <c:pt idx="1623">
                  <c:v>1628.9807424938</c:v>
                </c:pt>
                <c:pt idx="1624">
                  <c:v>1605.79967018519</c:v>
                </c:pt>
                <c:pt idx="1625">
                  <c:v>1556.8660836003</c:v>
                </c:pt>
                <c:pt idx="1626">
                  <c:v>1561.03327813268</c:v>
                </c:pt>
                <c:pt idx="1627">
                  <c:v>1591.23839841834</c:v>
                </c:pt>
                <c:pt idx="1628">
                  <c:v>1637.08412506161</c:v>
                </c:pt>
                <c:pt idx="1629">
                  <c:v>1703.01734799306</c:v>
                </c:pt>
                <c:pt idx="1630">
                  <c:v>1737.15245955335</c:v>
                </c:pt>
                <c:pt idx="1631">
                  <c:v>1769.27036632805</c:v>
                </c:pt>
                <c:pt idx="1632">
                  <c:v>1773.52477768556</c:v>
                </c:pt>
                <c:pt idx="1633">
                  <c:v>1789.65273539428</c:v>
                </c:pt>
                <c:pt idx="1634">
                  <c:v>1727.04256684863</c:v>
                </c:pt>
                <c:pt idx="1635">
                  <c:v>1785.03413075874</c:v>
                </c:pt>
                <c:pt idx="1636">
                  <c:v>1831.77100503008</c:v>
                </c:pt>
                <c:pt idx="1637">
                  <c:v>1831.91793713283</c:v>
                </c:pt>
                <c:pt idx="1638">
                  <c:v>1840.27417600421</c:v>
                </c:pt>
                <c:pt idx="1639">
                  <c:v>1763.53007053295</c:v>
                </c:pt>
                <c:pt idx="1640">
                  <c:v>1810.06719650823</c:v>
                </c:pt>
                <c:pt idx="1641">
                  <c:v>1857.52584894417</c:v>
                </c:pt>
                <c:pt idx="1642">
                  <c:v>1755.08522120641</c:v>
                </c:pt>
                <c:pt idx="1643">
                  <c:v>1775.26154766326</c:v>
                </c:pt>
                <c:pt idx="1644">
                  <c:v>1646.51201748152</c:v>
                </c:pt>
                <c:pt idx="1645">
                  <c:v>1613.29743774003</c:v>
                </c:pt>
                <c:pt idx="1646">
                  <c:v>1554.65658824604</c:v>
                </c:pt>
                <c:pt idx="1647">
                  <c:v>1608.09636764918</c:v>
                </c:pt>
                <c:pt idx="1648">
                  <c:v>1632.77548757801</c:v>
                </c:pt>
                <c:pt idx="1649">
                  <c:v>1545.09774952586</c:v>
                </c:pt>
                <c:pt idx="1650">
                  <c:v>1440.85734375852</c:v>
                </c:pt>
                <c:pt idx="1651">
                  <c:v>1474.40614524662</c:v>
                </c:pt>
                <c:pt idx="1652">
                  <c:v>1402.11125950142</c:v>
                </c:pt>
                <c:pt idx="1653">
                  <c:v>1127.59497721323</c:v>
                </c:pt>
                <c:pt idx="1654">
                  <c:v>1047.84745957397</c:v>
                </c:pt>
                <c:pt idx="1655">
                  <c:v>1052.2273253325</c:v>
                </c:pt>
                <c:pt idx="1656">
                  <c:v>1033.36521966156</c:v>
                </c:pt>
                <c:pt idx="1657">
                  <c:v>956.559983776562</c:v>
                </c:pt>
                <c:pt idx="1658">
                  <c:v>897.238506656982</c:v>
                </c:pt>
                <c:pt idx="1659">
                  <c:v>1002.59909345104</c:v>
                </c:pt>
                <c:pt idx="1660">
                  <c:v>1063.66721865414</c:v>
                </c:pt>
                <c:pt idx="1661">
                  <c:v>1082.31711761624</c:v>
                </c:pt>
                <c:pt idx="1662">
                  <c:v>1095.38993166969</c:v>
                </c:pt>
                <c:pt idx="1663">
                  <c:v>1179.25768536236</c:v>
                </c:pt>
                <c:pt idx="1664">
                  <c:v>1219.16119529886</c:v>
                </c:pt>
                <c:pt idx="1665">
                  <c:v>1244.93535748484</c:v>
                </c:pt>
                <c:pt idx="1666">
                  <c:v>1267.8369388781</c:v>
                </c:pt>
                <c:pt idx="1667">
                  <c:v>1296.11563181585</c:v>
                </c:pt>
                <c:pt idx="1668">
                  <c:v>1307.05679193953</c:v>
                </c:pt>
                <c:pt idx="1669">
                  <c:v>1266.70045192188</c:v>
                </c:pt>
                <c:pt idx="1670">
                  <c:v>1334.36267610083</c:v>
                </c:pt>
                <c:pt idx="1671">
                  <c:v>1384.39215376429</c:v>
                </c:pt>
                <c:pt idx="1672">
                  <c:v>1299.83444950912</c:v>
                </c:pt>
                <c:pt idx="1673">
                  <c:v>1252.87963388617</c:v>
                </c:pt>
                <c:pt idx="1674">
                  <c:v>1248.49909293568</c:v>
                </c:pt>
                <c:pt idx="1675">
                  <c:v>1255.4144009491</c:v>
                </c:pt>
                <c:pt idx="1676">
                  <c:v>1294.8425336135</c:v>
                </c:pt>
                <c:pt idx="1677">
                  <c:v>1350.28249642222</c:v>
                </c:pt>
                <c:pt idx="1678">
                  <c:v>1381.17713611102</c:v>
                </c:pt>
                <c:pt idx="1679">
                  <c:v>1427.84673263634</c:v>
                </c:pt>
                <c:pt idx="1680">
                  <c:v>1468.11017321079</c:v>
                </c:pt>
                <c:pt idx="1681">
                  <c:v>1504.75746490201</c:v>
                </c:pt>
                <c:pt idx="1682">
                  <c:v>1471.46748697794</c:v>
                </c:pt>
                <c:pt idx="1683">
                  <c:v>1492.33630978053</c:v>
                </c:pt>
                <c:pt idx="1684">
                  <c:v>1492.93460280177</c:v>
                </c:pt>
                <c:pt idx="1685">
                  <c:v>1437.55947321262</c:v>
                </c:pt>
                <c:pt idx="1686">
                  <c:v>1478.5735775511</c:v>
                </c:pt>
                <c:pt idx="1687">
                  <c:v>1318.86633268225</c:v>
                </c:pt>
                <c:pt idx="1688">
                  <c:v>1304.16811282169</c:v>
                </c:pt>
                <c:pt idx="1689">
                  <c:v>1343.98070154712</c:v>
                </c:pt>
                <c:pt idx="1690">
                  <c:v>1366.50851975865</c:v>
                </c:pt>
                <c:pt idx="1691">
                  <c:v>1388.76434183239</c:v>
                </c:pt>
                <c:pt idx="1692">
                  <c:v>1446.35839818675</c:v>
                </c:pt>
                <c:pt idx="1693">
                  <c:v>1497.49342191089</c:v>
                </c:pt>
                <c:pt idx="1694">
                  <c:v>1526.58969515066</c:v>
                </c:pt>
                <c:pt idx="1695">
                  <c:v>1518.91319789426</c:v>
                </c:pt>
                <c:pt idx="1696">
                  <c:v>1471.16422116703</c:v>
                </c:pt>
                <c:pt idx="1697">
                  <c:v>1453.7831859699</c:v>
                </c:pt>
                <c:pt idx="1698">
                  <c:v>1496.09541660119</c:v>
                </c:pt>
                <c:pt idx="1699">
                  <c:v>1535.5974104085</c:v>
                </c:pt>
                <c:pt idx="1700">
                  <c:v>1572.31494153159</c:v>
                </c:pt>
                <c:pt idx="1701">
                  <c:v>1566.82424843397</c:v>
                </c:pt>
                <c:pt idx="1702">
                  <c:v>1526.86279200203</c:v>
                </c:pt>
                <c:pt idx="1703">
                  <c:v>1561.4845674126</c:v>
                </c:pt>
                <c:pt idx="1704">
                  <c:v>1620.48931083898</c:v>
                </c:pt>
                <c:pt idx="1705">
                  <c:v>1641.97114171541</c:v>
                </c:pt>
                <c:pt idx="1706">
                  <c:v>1679.40292318052</c:v>
                </c:pt>
                <c:pt idx="1707">
                  <c:v>1702.69044718769</c:v>
                </c:pt>
                <c:pt idx="1708">
                  <c:v>1774.48118053618</c:v>
                </c:pt>
                <c:pt idx="1709">
                  <c:v>1747.4877405205</c:v>
                </c:pt>
                <c:pt idx="1710">
                  <c:v>1800.65691814072</c:v>
                </c:pt>
                <c:pt idx="1711">
                  <c:v>1800.01314328686</c:v>
                </c:pt>
                <c:pt idx="1712">
                  <c:v>1816.30949037792</c:v>
                </c:pt>
                <c:pt idx="1713">
                  <c:v>1856.46558766795</c:v>
                </c:pt>
                <c:pt idx="1714">
                  <c:v>1928.95304491374</c:v>
                </c:pt>
                <c:pt idx="1715">
                  <c:v>1955.33713650348</c:v>
                </c:pt>
                <c:pt idx="1716">
                  <c:v>1963.80137805879</c:v>
                </c:pt>
                <c:pt idx="1717">
                  <c:v>1950.85438813192</c:v>
                </c:pt>
                <c:pt idx="1718">
                  <c:v>1987.95485181533</c:v>
                </c:pt>
                <c:pt idx="1719">
                  <c:v>1982.20940695232</c:v>
                </c:pt>
                <c:pt idx="1720">
                  <c:v>2002.34000047289</c:v>
                </c:pt>
                <c:pt idx="1721">
                  <c:v>2059.2398776658</c:v>
                </c:pt>
                <c:pt idx="1722">
                  <c:v>2087.56257450157</c:v>
                </c:pt>
                <c:pt idx="1723">
                  <c:v>2078.79403583951</c:v>
                </c:pt>
                <c:pt idx="1724">
                  <c:v>2110.8006000794</c:v>
                </c:pt>
                <c:pt idx="1725">
                  <c:v>2056.70682039775</c:v>
                </c:pt>
                <c:pt idx="1726">
                  <c:v>2182.40581497643</c:v>
                </c:pt>
                <c:pt idx="1727">
                  <c:v>2205.26381418965</c:v>
                </c:pt>
                <c:pt idx="1728">
                  <c:v>2187.55051335647</c:v>
                </c:pt>
                <c:pt idx="1729">
                  <c:v>2236.10380258348</c:v>
                </c:pt>
                <c:pt idx="1730">
                  <c:v>2220.51456802502</c:v>
                </c:pt>
                <c:pt idx="1731">
                  <c:v>2231.85211592188</c:v>
                </c:pt>
                <c:pt idx="1732">
                  <c:v>2238.63819400349</c:v>
                </c:pt>
                <c:pt idx="1733">
                  <c:v>2217.46182256179</c:v>
                </c:pt>
                <c:pt idx="1734">
                  <c:v>2211.873622378</c:v>
                </c:pt>
                <c:pt idx="1735">
                  <c:v>2157.6083046774</c:v>
                </c:pt>
                <c:pt idx="1736">
                  <c:v>2059.8451709954</c:v>
                </c:pt>
                <c:pt idx="1737">
                  <c:v>2145.98334880255</c:v>
                </c:pt>
                <c:pt idx="1738">
                  <c:v>2209.79743559763</c:v>
                </c:pt>
                <c:pt idx="1739">
                  <c:v>2189.09000401649</c:v>
                </c:pt>
                <c:pt idx="1740">
                  <c:v>2041.33068366003</c:v>
                </c:pt>
                <c:pt idx="1741">
                  <c:v>2024.57722300948</c:v>
                </c:pt>
                <c:pt idx="1742">
                  <c:v>2140.30648521618</c:v>
                </c:pt>
                <c:pt idx="1743">
                  <c:v>2186.66628587609</c:v>
                </c:pt>
                <c:pt idx="1744">
                  <c:v>2167.37267539514</c:v>
                </c:pt>
                <c:pt idx="1745">
                  <c:v>2179.45861787294</c:v>
                </c:pt>
                <c:pt idx="1746">
                  <c:v>2251.09259572868</c:v>
                </c:pt>
                <c:pt idx="1747">
                  <c:v>2272.10443135533</c:v>
                </c:pt>
                <c:pt idx="1748">
                  <c:v>2252.8108397224</c:v>
                </c:pt>
                <c:pt idx="1749">
                  <c:v>2234.70800017788</c:v>
                </c:pt>
                <c:pt idx="1750">
                  <c:v>2261.13508237934</c:v>
                </c:pt>
                <c:pt idx="1751">
                  <c:v>2345.63285888987</c:v>
                </c:pt>
                <c:pt idx="1752">
                  <c:v>2361.61548309785</c:v>
                </c:pt>
                <c:pt idx="1753">
                  <c:v>2410.90350318961</c:v>
                </c:pt>
                <c:pt idx="1754">
                  <c:v>2447.10758333641</c:v>
                </c:pt>
                <c:pt idx="1755">
                  <c:v>2432.13026466727</c:v>
                </c:pt>
                <c:pt idx="1756">
                  <c:v>2467.1738943563</c:v>
                </c:pt>
                <c:pt idx="1757">
                  <c:v>2504.7004624829</c:v>
                </c:pt>
                <c:pt idx="1758">
                  <c:v>2527.13821307183</c:v>
                </c:pt>
                <c:pt idx="1759">
                  <c:v>2521.76998796427</c:v>
                </c:pt>
                <c:pt idx="1760">
                  <c:v>2545.88704617554</c:v>
                </c:pt>
                <c:pt idx="1761">
                  <c:v>2613.06392223398</c:v>
                </c:pt>
                <c:pt idx="1762">
                  <c:v>2650.41215034114</c:v>
                </c:pt>
                <c:pt idx="1763">
                  <c:v>2724.29262150947</c:v>
                </c:pt>
                <c:pt idx="1764">
                  <c:v>2837.11979912614</c:v>
                </c:pt>
                <c:pt idx="1765">
                  <c:v>2738.62534248226</c:v>
                </c:pt>
                <c:pt idx="1766">
                  <c:v>2730.03282801518</c:v>
                </c:pt>
                <c:pt idx="1767">
                  <c:v>2669.78451516887</c:v>
                </c:pt>
                <c:pt idx="1768">
                  <c:v>2706.67901951802</c:v>
                </c:pt>
                <c:pt idx="1769">
                  <c:v>2755.24902847942</c:v>
                </c:pt>
                <c:pt idx="1770">
                  <c:v>2794.363335992</c:v>
                </c:pt>
                <c:pt idx="1771">
                  <c:v>2856.9727843194</c:v>
                </c:pt>
                <c:pt idx="1772">
                  <c:v>2897.27313083557</c:v>
                </c:pt>
                <c:pt idx="1773">
                  <c:v>2776.49676344979</c:v>
                </c:pt>
                <c:pt idx="1774">
                  <c:v>2723.58926089518</c:v>
                </c:pt>
                <c:pt idx="1775">
                  <c:v>2575.87594319815</c:v>
                </c:pt>
                <c:pt idx="1776">
                  <c:v>2606.26442794742</c:v>
                </c:pt>
                <c:pt idx="1777">
                  <c:v>2792.82677171995</c:v>
                </c:pt>
                <c:pt idx="1778">
                  <c:v>2789.65</c:v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</c:numCache>
            </c:numRef>
          </c:yVal>
          <c:smooth val="0"/>
        </c:ser>
        <c:axId val="37535033"/>
        <c:axId val="12211938"/>
      </c:scatterChart>
      <c:scatterChart>
        <c:scatterStyle val="line"/>
        <c:varyColors val="0"/>
        <c:ser>
          <c:idx val="1"/>
          <c:order val="1"/>
          <c:tx>
            <c:strRef>
              <c:f>"Real Earnings"</c:f>
              <c:strCache>
                <c:ptCount val="1"/>
                <c:pt idx="0">
                  <c:v>Real Earnings</c:v>
                </c:pt>
              </c:strCache>
            </c:strRef>
          </c:tx>
          <c:spPr>
            <a:solidFill>
              <a:srgbClr val="00ff00"/>
            </a:solidFill>
            <a:ln w="25200">
              <a:solidFill>
                <a:srgbClr val="00ff00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Data!$F$9:$F$1790</c:f>
              <c:numCache>
                <c:formatCode>General</c:formatCode>
                <c:ptCount val="1782"/>
                <c:pt idx="0">
                  <c:v>1871.04166666667</c:v>
                </c:pt>
                <c:pt idx="1">
                  <c:v>1871.125</c:v>
                </c:pt>
                <c:pt idx="2">
                  <c:v>1871.20833333333</c:v>
                </c:pt>
                <c:pt idx="3">
                  <c:v>1871.29166666667</c:v>
                </c:pt>
                <c:pt idx="4">
                  <c:v>1871.375</c:v>
                </c:pt>
                <c:pt idx="5">
                  <c:v>1871.45833333333</c:v>
                </c:pt>
                <c:pt idx="6">
                  <c:v>1871.54166666667</c:v>
                </c:pt>
                <c:pt idx="7">
                  <c:v>1871.625</c:v>
                </c:pt>
                <c:pt idx="8">
                  <c:v>1871.70833333333</c:v>
                </c:pt>
                <c:pt idx="9">
                  <c:v>1871.79166666667</c:v>
                </c:pt>
                <c:pt idx="10">
                  <c:v>1871.875</c:v>
                </c:pt>
                <c:pt idx="11">
                  <c:v>1871.95833333333</c:v>
                </c:pt>
                <c:pt idx="12">
                  <c:v>1872.04166666667</c:v>
                </c:pt>
                <c:pt idx="13">
                  <c:v>1872.125</c:v>
                </c:pt>
                <c:pt idx="14">
                  <c:v>1872.20833333333</c:v>
                </c:pt>
                <c:pt idx="15">
                  <c:v>1872.29166666667</c:v>
                </c:pt>
                <c:pt idx="16">
                  <c:v>1872.375</c:v>
                </c:pt>
                <c:pt idx="17">
                  <c:v>1872.45833333333</c:v>
                </c:pt>
                <c:pt idx="18">
                  <c:v>1872.54166666667</c:v>
                </c:pt>
                <c:pt idx="19">
                  <c:v>1872.625</c:v>
                </c:pt>
                <c:pt idx="20">
                  <c:v>1872.70833333333</c:v>
                </c:pt>
                <c:pt idx="21">
                  <c:v>1872.79166666667</c:v>
                </c:pt>
                <c:pt idx="22">
                  <c:v>1872.875</c:v>
                </c:pt>
                <c:pt idx="23">
                  <c:v>1872.95833333333</c:v>
                </c:pt>
                <c:pt idx="24">
                  <c:v>1873.04166666667</c:v>
                </c:pt>
                <c:pt idx="25">
                  <c:v>1873.125</c:v>
                </c:pt>
                <c:pt idx="26">
                  <c:v>1873.20833333333</c:v>
                </c:pt>
                <c:pt idx="27">
                  <c:v>1873.29166666666</c:v>
                </c:pt>
                <c:pt idx="28">
                  <c:v>1873.375</c:v>
                </c:pt>
                <c:pt idx="29">
                  <c:v>1873.45833333333</c:v>
                </c:pt>
                <c:pt idx="30">
                  <c:v>1873.54166666666</c:v>
                </c:pt>
                <c:pt idx="31">
                  <c:v>1873.625</c:v>
                </c:pt>
                <c:pt idx="32">
                  <c:v>1873.70833333333</c:v>
                </c:pt>
                <c:pt idx="33">
                  <c:v>1873.79166666666</c:v>
                </c:pt>
                <c:pt idx="34">
                  <c:v>1873.875</c:v>
                </c:pt>
                <c:pt idx="35">
                  <c:v>1873.95833333333</c:v>
                </c:pt>
                <c:pt idx="36">
                  <c:v>1874.04166666666</c:v>
                </c:pt>
                <c:pt idx="37">
                  <c:v>1874.125</c:v>
                </c:pt>
                <c:pt idx="38">
                  <c:v>1874.20833333333</c:v>
                </c:pt>
                <c:pt idx="39">
                  <c:v>1874.29166666666</c:v>
                </c:pt>
                <c:pt idx="40">
                  <c:v>1874.375</c:v>
                </c:pt>
                <c:pt idx="41">
                  <c:v>1874.45833333333</c:v>
                </c:pt>
                <c:pt idx="42">
                  <c:v>1874.54166666666</c:v>
                </c:pt>
                <c:pt idx="43">
                  <c:v>1874.625</c:v>
                </c:pt>
                <c:pt idx="44">
                  <c:v>1874.70833333333</c:v>
                </c:pt>
                <c:pt idx="45">
                  <c:v>1874.79166666666</c:v>
                </c:pt>
                <c:pt idx="46">
                  <c:v>1874.875</c:v>
                </c:pt>
                <c:pt idx="47">
                  <c:v>1874.95833333333</c:v>
                </c:pt>
                <c:pt idx="48">
                  <c:v>1875.04166666666</c:v>
                </c:pt>
                <c:pt idx="49">
                  <c:v>1875.125</c:v>
                </c:pt>
                <c:pt idx="50">
                  <c:v>1875.20833333333</c:v>
                </c:pt>
                <c:pt idx="51">
                  <c:v>1875.29166666666</c:v>
                </c:pt>
                <c:pt idx="52">
                  <c:v>1875.375</c:v>
                </c:pt>
                <c:pt idx="53">
                  <c:v>1875.45833333333</c:v>
                </c:pt>
                <c:pt idx="54">
                  <c:v>1875.54166666666</c:v>
                </c:pt>
                <c:pt idx="55">
                  <c:v>1875.625</c:v>
                </c:pt>
                <c:pt idx="56">
                  <c:v>1875.70833333333</c:v>
                </c:pt>
                <c:pt idx="57">
                  <c:v>1875.79166666666</c:v>
                </c:pt>
                <c:pt idx="58">
                  <c:v>1875.875</c:v>
                </c:pt>
                <c:pt idx="59">
                  <c:v>1875.95833333333</c:v>
                </c:pt>
                <c:pt idx="60">
                  <c:v>1876.04166666666</c:v>
                </c:pt>
                <c:pt idx="61">
                  <c:v>1876.125</c:v>
                </c:pt>
                <c:pt idx="62">
                  <c:v>1876.20833333333</c:v>
                </c:pt>
                <c:pt idx="63">
                  <c:v>1876.29166666666</c:v>
                </c:pt>
                <c:pt idx="64">
                  <c:v>1876.375</c:v>
                </c:pt>
                <c:pt idx="65">
                  <c:v>1876.45833333333</c:v>
                </c:pt>
                <c:pt idx="66">
                  <c:v>1876.54166666666</c:v>
                </c:pt>
                <c:pt idx="67">
                  <c:v>1876.625</c:v>
                </c:pt>
                <c:pt idx="68">
                  <c:v>1876.70833333333</c:v>
                </c:pt>
                <c:pt idx="69">
                  <c:v>1876.79166666666</c:v>
                </c:pt>
                <c:pt idx="70">
                  <c:v>1876.87499999999</c:v>
                </c:pt>
                <c:pt idx="71">
                  <c:v>1876.95833333333</c:v>
                </c:pt>
                <c:pt idx="72">
                  <c:v>1877.04166666666</c:v>
                </c:pt>
                <c:pt idx="73">
                  <c:v>1877.12499999999</c:v>
                </c:pt>
                <c:pt idx="74">
                  <c:v>1877.20833333333</c:v>
                </c:pt>
                <c:pt idx="75">
                  <c:v>1877.29166666666</c:v>
                </c:pt>
                <c:pt idx="76">
                  <c:v>1877.37499999999</c:v>
                </c:pt>
                <c:pt idx="77">
                  <c:v>1877.45833333333</c:v>
                </c:pt>
                <c:pt idx="78">
                  <c:v>1877.54166666666</c:v>
                </c:pt>
                <c:pt idx="79">
                  <c:v>1877.62499999999</c:v>
                </c:pt>
                <c:pt idx="80">
                  <c:v>1877.70833333333</c:v>
                </c:pt>
                <c:pt idx="81">
                  <c:v>1877.79166666666</c:v>
                </c:pt>
                <c:pt idx="82">
                  <c:v>1877.87499999999</c:v>
                </c:pt>
                <c:pt idx="83">
                  <c:v>1877.95833333333</c:v>
                </c:pt>
                <c:pt idx="84">
                  <c:v>1878.04166666666</c:v>
                </c:pt>
                <c:pt idx="85">
                  <c:v>1878.12499999999</c:v>
                </c:pt>
                <c:pt idx="86">
                  <c:v>1878.20833333333</c:v>
                </c:pt>
                <c:pt idx="87">
                  <c:v>1878.29166666666</c:v>
                </c:pt>
                <c:pt idx="88">
                  <c:v>1878.37499999999</c:v>
                </c:pt>
                <c:pt idx="89">
                  <c:v>1878.45833333333</c:v>
                </c:pt>
                <c:pt idx="90">
                  <c:v>1878.54166666666</c:v>
                </c:pt>
                <c:pt idx="91">
                  <c:v>1878.62499999999</c:v>
                </c:pt>
                <c:pt idx="92">
                  <c:v>1878.70833333333</c:v>
                </c:pt>
                <c:pt idx="93">
                  <c:v>1878.79166666666</c:v>
                </c:pt>
                <c:pt idx="94">
                  <c:v>1878.87499999999</c:v>
                </c:pt>
                <c:pt idx="95">
                  <c:v>1878.95833333333</c:v>
                </c:pt>
                <c:pt idx="96">
                  <c:v>1879.04166666666</c:v>
                </c:pt>
                <c:pt idx="97">
                  <c:v>1879.12499999999</c:v>
                </c:pt>
                <c:pt idx="98">
                  <c:v>1879.20833333333</c:v>
                </c:pt>
                <c:pt idx="99">
                  <c:v>1879.29166666666</c:v>
                </c:pt>
                <c:pt idx="100">
                  <c:v>1879.37499999999</c:v>
                </c:pt>
                <c:pt idx="101">
                  <c:v>1879.45833333333</c:v>
                </c:pt>
                <c:pt idx="102">
                  <c:v>1879.54166666666</c:v>
                </c:pt>
                <c:pt idx="103">
                  <c:v>1879.62499999999</c:v>
                </c:pt>
                <c:pt idx="104">
                  <c:v>1879.70833333333</c:v>
                </c:pt>
                <c:pt idx="105">
                  <c:v>1879.79166666666</c:v>
                </c:pt>
                <c:pt idx="106">
                  <c:v>1879.87499999999</c:v>
                </c:pt>
                <c:pt idx="107">
                  <c:v>1879.95833333333</c:v>
                </c:pt>
                <c:pt idx="108">
                  <c:v>1880.04166666666</c:v>
                </c:pt>
                <c:pt idx="109">
                  <c:v>1880.12499999999</c:v>
                </c:pt>
                <c:pt idx="110">
                  <c:v>1880.20833333333</c:v>
                </c:pt>
                <c:pt idx="111">
                  <c:v>1880.29166666666</c:v>
                </c:pt>
                <c:pt idx="112">
                  <c:v>1880.37499999999</c:v>
                </c:pt>
                <c:pt idx="113">
                  <c:v>1880.45833333332</c:v>
                </c:pt>
                <c:pt idx="114">
                  <c:v>1880.54166666666</c:v>
                </c:pt>
                <c:pt idx="115">
                  <c:v>1880.62499999999</c:v>
                </c:pt>
                <c:pt idx="116">
                  <c:v>1880.70833333332</c:v>
                </c:pt>
                <c:pt idx="117">
                  <c:v>1880.79166666666</c:v>
                </c:pt>
                <c:pt idx="118">
                  <c:v>1880.87499999999</c:v>
                </c:pt>
                <c:pt idx="119">
                  <c:v>1880.95833333332</c:v>
                </c:pt>
                <c:pt idx="120">
                  <c:v>1881.04166666666</c:v>
                </c:pt>
                <c:pt idx="121">
                  <c:v>1881.12499999999</c:v>
                </c:pt>
                <c:pt idx="122">
                  <c:v>1881.20833333332</c:v>
                </c:pt>
                <c:pt idx="123">
                  <c:v>1881.29166666666</c:v>
                </c:pt>
                <c:pt idx="124">
                  <c:v>1881.37499999999</c:v>
                </c:pt>
                <c:pt idx="125">
                  <c:v>1881.45833333332</c:v>
                </c:pt>
                <c:pt idx="126">
                  <c:v>1881.54166666666</c:v>
                </c:pt>
                <c:pt idx="127">
                  <c:v>1881.62499999999</c:v>
                </c:pt>
                <c:pt idx="128">
                  <c:v>1881.70833333332</c:v>
                </c:pt>
                <c:pt idx="129">
                  <c:v>1881.79166666666</c:v>
                </c:pt>
                <c:pt idx="130">
                  <c:v>1881.87499999999</c:v>
                </c:pt>
                <c:pt idx="131">
                  <c:v>1881.95833333332</c:v>
                </c:pt>
                <c:pt idx="132">
                  <c:v>1882.04166666666</c:v>
                </c:pt>
                <c:pt idx="133">
                  <c:v>1882.12499999999</c:v>
                </c:pt>
                <c:pt idx="134">
                  <c:v>1882.20833333332</c:v>
                </c:pt>
                <c:pt idx="135">
                  <c:v>1882.29166666666</c:v>
                </c:pt>
                <c:pt idx="136">
                  <c:v>1882.37499999999</c:v>
                </c:pt>
                <c:pt idx="137">
                  <c:v>1882.45833333332</c:v>
                </c:pt>
                <c:pt idx="138">
                  <c:v>1882.54166666666</c:v>
                </c:pt>
                <c:pt idx="139">
                  <c:v>1882.62499999999</c:v>
                </c:pt>
                <c:pt idx="140">
                  <c:v>1882.70833333332</c:v>
                </c:pt>
                <c:pt idx="141">
                  <c:v>1882.79166666666</c:v>
                </c:pt>
                <c:pt idx="142">
                  <c:v>1882.87499999999</c:v>
                </c:pt>
                <c:pt idx="143">
                  <c:v>1882.95833333332</c:v>
                </c:pt>
                <c:pt idx="144">
                  <c:v>1883.04166666666</c:v>
                </c:pt>
                <c:pt idx="145">
                  <c:v>1883.12499999999</c:v>
                </c:pt>
                <c:pt idx="146">
                  <c:v>1883.20833333332</c:v>
                </c:pt>
                <c:pt idx="147">
                  <c:v>1883.29166666666</c:v>
                </c:pt>
                <c:pt idx="148">
                  <c:v>1883.37499999999</c:v>
                </c:pt>
                <c:pt idx="149">
                  <c:v>1883.45833333332</c:v>
                </c:pt>
                <c:pt idx="150">
                  <c:v>1883.54166666666</c:v>
                </c:pt>
                <c:pt idx="151">
                  <c:v>1883.62499999999</c:v>
                </c:pt>
                <c:pt idx="152">
                  <c:v>1883.70833333332</c:v>
                </c:pt>
                <c:pt idx="153">
                  <c:v>1883.79166666666</c:v>
                </c:pt>
                <c:pt idx="154">
                  <c:v>1883.87499999999</c:v>
                </c:pt>
                <c:pt idx="155">
                  <c:v>1883.95833333332</c:v>
                </c:pt>
                <c:pt idx="156">
                  <c:v>1884.04166666665</c:v>
                </c:pt>
                <c:pt idx="157">
                  <c:v>1884.12499999999</c:v>
                </c:pt>
                <c:pt idx="158">
                  <c:v>1884.20833333332</c:v>
                </c:pt>
                <c:pt idx="159">
                  <c:v>1884.29166666665</c:v>
                </c:pt>
                <c:pt idx="160">
                  <c:v>1884.37499999999</c:v>
                </c:pt>
                <c:pt idx="161">
                  <c:v>1884.45833333332</c:v>
                </c:pt>
                <c:pt idx="162">
                  <c:v>1884.54166666665</c:v>
                </c:pt>
                <c:pt idx="163">
                  <c:v>1884.62499999999</c:v>
                </c:pt>
                <c:pt idx="164">
                  <c:v>1884.70833333332</c:v>
                </c:pt>
                <c:pt idx="165">
                  <c:v>1884.79166666665</c:v>
                </c:pt>
                <c:pt idx="166">
                  <c:v>1884.87499999999</c:v>
                </c:pt>
                <c:pt idx="167">
                  <c:v>1884.95833333332</c:v>
                </c:pt>
                <c:pt idx="168">
                  <c:v>1885.04166666665</c:v>
                </c:pt>
                <c:pt idx="169">
                  <c:v>1885.12499999999</c:v>
                </c:pt>
                <c:pt idx="170">
                  <c:v>1885.20833333332</c:v>
                </c:pt>
                <c:pt idx="171">
                  <c:v>1885.29166666665</c:v>
                </c:pt>
                <c:pt idx="172">
                  <c:v>1885.37499999999</c:v>
                </c:pt>
                <c:pt idx="173">
                  <c:v>1885.45833333332</c:v>
                </c:pt>
                <c:pt idx="174">
                  <c:v>1885.54166666665</c:v>
                </c:pt>
                <c:pt idx="175">
                  <c:v>1885.62499999999</c:v>
                </c:pt>
                <c:pt idx="176">
                  <c:v>1885.70833333332</c:v>
                </c:pt>
                <c:pt idx="177">
                  <c:v>1885.79166666665</c:v>
                </c:pt>
                <c:pt idx="178">
                  <c:v>1885.87499999999</c:v>
                </c:pt>
                <c:pt idx="179">
                  <c:v>1885.95833333332</c:v>
                </c:pt>
                <c:pt idx="180">
                  <c:v>1886.04166666665</c:v>
                </c:pt>
                <c:pt idx="181">
                  <c:v>1886.12499999999</c:v>
                </c:pt>
                <c:pt idx="182">
                  <c:v>1886.20833333332</c:v>
                </c:pt>
                <c:pt idx="183">
                  <c:v>1886.29166666665</c:v>
                </c:pt>
                <c:pt idx="184">
                  <c:v>1886.37499999999</c:v>
                </c:pt>
                <c:pt idx="185">
                  <c:v>1886.45833333332</c:v>
                </c:pt>
                <c:pt idx="186">
                  <c:v>1886.54166666665</c:v>
                </c:pt>
                <c:pt idx="187">
                  <c:v>1886.62499999999</c:v>
                </c:pt>
                <c:pt idx="188">
                  <c:v>1886.70833333332</c:v>
                </c:pt>
                <c:pt idx="189">
                  <c:v>1886.79166666665</c:v>
                </c:pt>
                <c:pt idx="190">
                  <c:v>1886.87499999999</c:v>
                </c:pt>
                <c:pt idx="191">
                  <c:v>1886.95833333332</c:v>
                </c:pt>
                <c:pt idx="192">
                  <c:v>1887.04166666665</c:v>
                </c:pt>
                <c:pt idx="193">
                  <c:v>1887.12499999999</c:v>
                </c:pt>
                <c:pt idx="194">
                  <c:v>1887.20833333332</c:v>
                </c:pt>
                <c:pt idx="195">
                  <c:v>1887.29166666665</c:v>
                </c:pt>
                <c:pt idx="196">
                  <c:v>1887.37499999999</c:v>
                </c:pt>
                <c:pt idx="197">
                  <c:v>1887.45833333332</c:v>
                </c:pt>
                <c:pt idx="198">
                  <c:v>1887.54166666665</c:v>
                </c:pt>
                <c:pt idx="199">
                  <c:v>1887.62499999999</c:v>
                </c:pt>
                <c:pt idx="200">
                  <c:v>1887.70833333332</c:v>
                </c:pt>
                <c:pt idx="201">
                  <c:v>1887.79166666665</c:v>
                </c:pt>
                <c:pt idx="202">
                  <c:v>1887.87499999999</c:v>
                </c:pt>
                <c:pt idx="203">
                  <c:v>1887.95833333332</c:v>
                </c:pt>
                <c:pt idx="204">
                  <c:v>1888.04166666665</c:v>
                </c:pt>
                <c:pt idx="205">
                  <c:v>1888.12499999998</c:v>
                </c:pt>
                <c:pt idx="206">
                  <c:v>1888.20833333332</c:v>
                </c:pt>
                <c:pt idx="207">
                  <c:v>1888.29166666665</c:v>
                </c:pt>
                <c:pt idx="208">
                  <c:v>1888.37499999998</c:v>
                </c:pt>
                <c:pt idx="209">
                  <c:v>1888.45833333332</c:v>
                </c:pt>
                <c:pt idx="210">
                  <c:v>1888.54166666665</c:v>
                </c:pt>
                <c:pt idx="211">
                  <c:v>1888.62499999998</c:v>
                </c:pt>
                <c:pt idx="212">
                  <c:v>1888.70833333332</c:v>
                </c:pt>
                <c:pt idx="213">
                  <c:v>1888.79166666665</c:v>
                </c:pt>
                <c:pt idx="214">
                  <c:v>1888.87499999998</c:v>
                </c:pt>
                <c:pt idx="215">
                  <c:v>1888.95833333332</c:v>
                </c:pt>
                <c:pt idx="216">
                  <c:v>1889.04166666665</c:v>
                </c:pt>
                <c:pt idx="217">
                  <c:v>1889.12499999998</c:v>
                </c:pt>
                <c:pt idx="218">
                  <c:v>1889.20833333332</c:v>
                </c:pt>
                <c:pt idx="219">
                  <c:v>1889.29166666665</c:v>
                </c:pt>
                <c:pt idx="220">
                  <c:v>1889.37499999998</c:v>
                </c:pt>
                <c:pt idx="221">
                  <c:v>1889.45833333332</c:v>
                </c:pt>
                <c:pt idx="222">
                  <c:v>1889.54166666665</c:v>
                </c:pt>
                <c:pt idx="223">
                  <c:v>1889.62499999998</c:v>
                </c:pt>
                <c:pt idx="224">
                  <c:v>1889.70833333332</c:v>
                </c:pt>
                <c:pt idx="225">
                  <c:v>1889.79166666665</c:v>
                </c:pt>
                <c:pt idx="226">
                  <c:v>1889.87499999998</c:v>
                </c:pt>
                <c:pt idx="227">
                  <c:v>1889.95833333332</c:v>
                </c:pt>
                <c:pt idx="228">
                  <c:v>1890.04166666665</c:v>
                </c:pt>
                <c:pt idx="229">
                  <c:v>1890.12499999998</c:v>
                </c:pt>
                <c:pt idx="230">
                  <c:v>1890.20833333332</c:v>
                </c:pt>
                <c:pt idx="231">
                  <c:v>1890.29166666665</c:v>
                </c:pt>
                <c:pt idx="232">
                  <c:v>1890.37499999998</c:v>
                </c:pt>
                <c:pt idx="233">
                  <c:v>1890.45833333332</c:v>
                </c:pt>
                <c:pt idx="234">
                  <c:v>1890.54166666665</c:v>
                </c:pt>
                <c:pt idx="235">
                  <c:v>1890.62499999998</c:v>
                </c:pt>
                <c:pt idx="236">
                  <c:v>1890.70833333332</c:v>
                </c:pt>
                <c:pt idx="237">
                  <c:v>1890.79166666665</c:v>
                </c:pt>
                <c:pt idx="238">
                  <c:v>1890.87499999998</c:v>
                </c:pt>
                <c:pt idx="239">
                  <c:v>1890.95833333332</c:v>
                </c:pt>
                <c:pt idx="240">
                  <c:v>1891.04166666665</c:v>
                </c:pt>
                <c:pt idx="241">
                  <c:v>1891.12499999998</c:v>
                </c:pt>
                <c:pt idx="242">
                  <c:v>1891.20833333332</c:v>
                </c:pt>
                <c:pt idx="243">
                  <c:v>1891.29166666665</c:v>
                </c:pt>
                <c:pt idx="244">
                  <c:v>1891.37499999998</c:v>
                </c:pt>
                <c:pt idx="245">
                  <c:v>1891.45833333331</c:v>
                </c:pt>
                <c:pt idx="246">
                  <c:v>1891.54166666665</c:v>
                </c:pt>
                <c:pt idx="247">
                  <c:v>1891.62499999998</c:v>
                </c:pt>
                <c:pt idx="248">
                  <c:v>1891.70833333331</c:v>
                </c:pt>
                <c:pt idx="249">
                  <c:v>1891.79166666665</c:v>
                </c:pt>
                <c:pt idx="250">
                  <c:v>1891.87499999998</c:v>
                </c:pt>
                <c:pt idx="251">
                  <c:v>1891.95833333331</c:v>
                </c:pt>
                <c:pt idx="252">
                  <c:v>1892.04166666665</c:v>
                </c:pt>
                <c:pt idx="253">
                  <c:v>1892.12499999998</c:v>
                </c:pt>
                <c:pt idx="254">
                  <c:v>1892.20833333331</c:v>
                </c:pt>
                <c:pt idx="255">
                  <c:v>1892.29166666665</c:v>
                </c:pt>
                <c:pt idx="256">
                  <c:v>1892.37499999998</c:v>
                </c:pt>
                <c:pt idx="257">
                  <c:v>1892.45833333331</c:v>
                </c:pt>
                <c:pt idx="258">
                  <c:v>1892.54166666665</c:v>
                </c:pt>
                <c:pt idx="259">
                  <c:v>1892.62499999998</c:v>
                </c:pt>
                <c:pt idx="260">
                  <c:v>1892.70833333331</c:v>
                </c:pt>
                <c:pt idx="261">
                  <c:v>1892.79166666665</c:v>
                </c:pt>
                <c:pt idx="262">
                  <c:v>1892.87499999998</c:v>
                </c:pt>
                <c:pt idx="263">
                  <c:v>1892.95833333331</c:v>
                </c:pt>
                <c:pt idx="264">
                  <c:v>1893.04166666665</c:v>
                </c:pt>
                <c:pt idx="265">
                  <c:v>1893.12499999998</c:v>
                </c:pt>
                <c:pt idx="266">
                  <c:v>1893.20833333331</c:v>
                </c:pt>
                <c:pt idx="267">
                  <c:v>1893.29166666665</c:v>
                </c:pt>
                <c:pt idx="268">
                  <c:v>1893.37499999998</c:v>
                </c:pt>
                <c:pt idx="269">
                  <c:v>1893.45833333331</c:v>
                </c:pt>
                <c:pt idx="270">
                  <c:v>1893.54166666665</c:v>
                </c:pt>
                <c:pt idx="271">
                  <c:v>1893.62499999998</c:v>
                </c:pt>
                <c:pt idx="272">
                  <c:v>1893.70833333331</c:v>
                </c:pt>
                <c:pt idx="273">
                  <c:v>1893.79166666665</c:v>
                </c:pt>
                <c:pt idx="274">
                  <c:v>1893.87499999998</c:v>
                </c:pt>
                <c:pt idx="275">
                  <c:v>1893.95833333331</c:v>
                </c:pt>
                <c:pt idx="276">
                  <c:v>1894.04166666665</c:v>
                </c:pt>
                <c:pt idx="277">
                  <c:v>1894.12499999998</c:v>
                </c:pt>
                <c:pt idx="278">
                  <c:v>1894.20833333331</c:v>
                </c:pt>
                <c:pt idx="279">
                  <c:v>1894.29166666665</c:v>
                </c:pt>
                <c:pt idx="280">
                  <c:v>1894.37499999998</c:v>
                </c:pt>
                <c:pt idx="281">
                  <c:v>1894.45833333331</c:v>
                </c:pt>
                <c:pt idx="282">
                  <c:v>1894.54166666665</c:v>
                </c:pt>
                <c:pt idx="283">
                  <c:v>1894.62499999998</c:v>
                </c:pt>
                <c:pt idx="284">
                  <c:v>1894.70833333331</c:v>
                </c:pt>
                <c:pt idx="285">
                  <c:v>1894.79166666665</c:v>
                </c:pt>
                <c:pt idx="286">
                  <c:v>1894.87499999998</c:v>
                </c:pt>
                <c:pt idx="287">
                  <c:v>1894.95833333331</c:v>
                </c:pt>
                <c:pt idx="288">
                  <c:v>1895.04166666665</c:v>
                </c:pt>
                <c:pt idx="289">
                  <c:v>1895.12499999998</c:v>
                </c:pt>
                <c:pt idx="290">
                  <c:v>1895.20833333331</c:v>
                </c:pt>
                <c:pt idx="291">
                  <c:v>1895.29166666664</c:v>
                </c:pt>
                <c:pt idx="292">
                  <c:v>1895.37499999998</c:v>
                </c:pt>
                <c:pt idx="293">
                  <c:v>1895.45833333331</c:v>
                </c:pt>
                <c:pt idx="294">
                  <c:v>1895.54166666664</c:v>
                </c:pt>
                <c:pt idx="295">
                  <c:v>1895.62499999998</c:v>
                </c:pt>
                <c:pt idx="296">
                  <c:v>1895.70833333331</c:v>
                </c:pt>
                <c:pt idx="297">
                  <c:v>1895.79166666664</c:v>
                </c:pt>
                <c:pt idx="298">
                  <c:v>1895.87499999998</c:v>
                </c:pt>
                <c:pt idx="299">
                  <c:v>1895.95833333331</c:v>
                </c:pt>
                <c:pt idx="300">
                  <c:v>1896.04166666664</c:v>
                </c:pt>
                <c:pt idx="301">
                  <c:v>1896.12499999998</c:v>
                </c:pt>
                <c:pt idx="302">
                  <c:v>1896.20833333331</c:v>
                </c:pt>
                <c:pt idx="303">
                  <c:v>1896.29166666664</c:v>
                </c:pt>
                <c:pt idx="304">
                  <c:v>1896.37499999998</c:v>
                </c:pt>
                <c:pt idx="305">
                  <c:v>1896.45833333331</c:v>
                </c:pt>
                <c:pt idx="306">
                  <c:v>1896.54166666664</c:v>
                </c:pt>
                <c:pt idx="307">
                  <c:v>1896.62499999998</c:v>
                </c:pt>
                <c:pt idx="308">
                  <c:v>1896.70833333331</c:v>
                </c:pt>
                <c:pt idx="309">
                  <c:v>1896.79166666664</c:v>
                </c:pt>
                <c:pt idx="310">
                  <c:v>1896.87499999998</c:v>
                </c:pt>
                <c:pt idx="311">
                  <c:v>1896.95833333331</c:v>
                </c:pt>
                <c:pt idx="312">
                  <c:v>1897.04166666664</c:v>
                </c:pt>
                <c:pt idx="313">
                  <c:v>1897.12499999998</c:v>
                </c:pt>
                <c:pt idx="314">
                  <c:v>1897.20833333331</c:v>
                </c:pt>
                <c:pt idx="315">
                  <c:v>1897.29166666664</c:v>
                </c:pt>
                <c:pt idx="316">
                  <c:v>1897.37499999998</c:v>
                </c:pt>
                <c:pt idx="317">
                  <c:v>1897.45833333331</c:v>
                </c:pt>
                <c:pt idx="318">
                  <c:v>1897.54166666664</c:v>
                </c:pt>
                <c:pt idx="319">
                  <c:v>1897.62499999998</c:v>
                </c:pt>
                <c:pt idx="320">
                  <c:v>1897.70833333331</c:v>
                </c:pt>
                <c:pt idx="321">
                  <c:v>1897.79166666664</c:v>
                </c:pt>
                <c:pt idx="322">
                  <c:v>1897.87499999998</c:v>
                </c:pt>
                <c:pt idx="323">
                  <c:v>1897.95833333331</c:v>
                </c:pt>
                <c:pt idx="324">
                  <c:v>1898.04166666664</c:v>
                </c:pt>
                <c:pt idx="325">
                  <c:v>1898.12499999998</c:v>
                </c:pt>
                <c:pt idx="326">
                  <c:v>1898.20833333331</c:v>
                </c:pt>
                <c:pt idx="327">
                  <c:v>1898.29166666664</c:v>
                </c:pt>
                <c:pt idx="328">
                  <c:v>1898.37499999998</c:v>
                </c:pt>
                <c:pt idx="329">
                  <c:v>1898.45833333331</c:v>
                </c:pt>
                <c:pt idx="330">
                  <c:v>1898.54166666664</c:v>
                </c:pt>
                <c:pt idx="331">
                  <c:v>1898.62499999997</c:v>
                </c:pt>
                <c:pt idx="332">
                  <c:v>1898.70833333331</c:v>
                </c:pt>
                <c:pt idx="333">
                  <c:v>1898.79166666664</c:v>
                </c:pt>
                <c:pt idx="334">
                  <c:v>1898.87499999997</c:v>
                </c:pt>
                <c:pt idx="335">
                  <c:v>1898.95833333331</c:v>
                </c:pt>
                <c:pt idx="336">
                  <c:v>1899.04166666664</c:v>
                </c:pt>
                <c:pt idx="337">
                  <c:v>1899.12499999997</c:v>
                </c:pt>
                <c:pt idx="338">
                  <c:v>1899.20833333331</c:v>
                </c:pt>
                <c:pt idx="339">
                  <c:v>1899.29166666664</c:v>
                </c:pt>
                <c:pt idx="340">
                  <c:v>1899.37499999997</c:v>
                </c:pt>
                <c:pt idx="341">
                  <c:v>1899.45833333331</c:v>
                </c:pt>
                <c:pt idx="342">
                  <c:v>1899.54166666664</c:v>
                </c:pt>
                <c:pt idx="343">
                  <c:v>1899.62499999997</c:v>
                </c:pt>
                <c:pt idx="344">
                  <c:v>1899.70833333331</c:v>
                </c:pt>
                <c:pt idx="345">
                  <c:v>1899.79166666664</c:v>
                </c:pt>
                <c:pt idx="346">
                  <c:v>1899.87499999997</c:v>
                </c:pt>
                <c:pt idx="347">
                  <c:v>1899.95833333331</c:v>
                </c:pt>
                <c:pt idx="348">
                  <c:v>1900.04166666664</c:v>
                </c:pt>
                <c:pt idx="349">
                  <c:v>1900.12499999997</c:v>
                </c:pt>
                <c:pt idx="350">
                  <c:v>1900.20833333331</c:v>
                </c:pt>
                <c:pt idx="351">
                  <c:v>1900.29166666664</c:v>
                </c:pt>
                <c:pt idx="352">
                  <c:v>1900.37499999997</c:v>
                </c:pt>
                <c:pt idx="353">
                  <c:v>1900.45833333331</c:v>
                </c:pt>
                <c:pt idx="354">
                  <c:v>1900.54166666664</c:v>
                </c:pt>
                <c:pt idx="355">
                  <c:v>1900.62499999997</c:v>
                </c:pt>
                <c:pt idx="356">
                  <c:v>1900.70833333331</c:v>
                </c:pt>
                <c:pt idx="357">
                  <c:v>1900.79166666664</c:v>
                </c:pt>
                <c:pt idx="358">
                  <c:v>1900.87499999997</c:v>
                </c:pt>
                <c:pt idx="359">
                  <c:v>1900.95833333331</c:v>
                </c:pt>
                <c:pt idx="360">
                  <c:v>1901.04166666664</c:v>
                </c:pt>
                <c:pt idx="361">
                  <c:v>1901.12499999997</c:v>
                </c:pt>
                <c:pt idx="362">
                  <c:v>1901.20833333331</c:v>
                </c:pt>
                <c:pt idx="363">
                  <c:v>1901.29166666664</c:v>
                </c:pt>
                <c:pt idx="364">
                  <c:v>1901.37499999997</c:v>
                </c:pt>
                <c:pt idx="365">
                  <c:v>1901.45833333331</c:v>
                </c:pt>
                <c:pt idx="366">
                  <c:v>1901.54166666664</c:v>
                </c:pt>
                <c:pt idx="367">
                  <c:v>1901.62499999997</c:v>
                </c:pt>
                <c:pt idx="368">
                  <c:v>1901.70833333331</c:v>
                </c:pt>
                <c:pt idx="369">
                  <c:v>1901.79166666664</c:v>
                </c:pt>
                <c:pt idx="370">
                  <c:v>1901.87499999997</c:v>
                </c:pt>
                <c:pt idx="371">
                  <c:v>1901.95833333331</c:v>
                </c:pt>
                <c:pt idx="372">
                  <c:v>1902.04166666664</c:v>
                </c:pt>
                <c:pt idx="373">
                  <c:v>1902.12499999997</c:v>
                </c:pt>
                <c:pt idx="374">
                  <c:v>1902.20833333331</c:v>
                </c:pt>
                <c:pt idx="375">
                  <c:v>1902.29166666664</c:v>
                </c:pt>
                <c:pt idx="376">
                  <c:v>1902.37499999997</c:v>
                </c:pt>
                <c:pt idx="377">
                  <c:v>1902.45833333331</c:v>
                </c:pt>
                <c:pt idx="378">
                  <c:v>1902.54166666664</c:v>
                </c:pt>
                <c:pt idx="379">
                  <c:v>1902.62499999997</c:v>
                </c:pt>
                <c:pt idx="380">
                  <c:v>1902.7083333333</c:v>
                </c:pt>
                <c:pt idx="381">
                  <c:v>1902.79166666664</c:v>
                </c:pt>
                <c:pt idx="382">
                  <c:v>1902.87499999997</c:v>
                </c:pt>
                <c:pt idx="383">
                  <c:v>1902.9583333333</c:v>
                </c:pt>
                <c:pt idx="384">
                  <c:v>1903.04166666664</c:v>
                </c:pt>
                <c:pt idx="385">
                  <c:v>1903.12499999997</c:v>
                </c:pt>
                <c:pt idx="386">
                  <c:v>1903.2083333333</c:v>
                </c:pt>
                <c:pt idx="387">
                  <c:v>1903.29166666664</c:v>
                </c:pt>
                <c:pt idx="388">
                  <c:v>1903.37499999997</c:v>
                </c:pt>
                <c:pt idx="389">
                  <c:v>1903.4583333333</c:v>
                </c:pt>
                <c:pt idx="390">
                  <c:v>1903.54166666664</c:v>
                </c:pt>
                <c:pt idx="391">
                  <c:v>1903.62499999997</c:v>
                </c:pt>
                <c:pt idx="392">
                  <c:v>1903.7083333333</c:v>
                </c:pt>
                <c:pt idx="393">
                  <c:v>1903.79166666664</c:v>
                </c:pt>
                <c:pt idx="394">
                  <c:v>1903.87499999997</c:v>
                </c:pt>
                <c:pt idx="395">
                  <c:v>1903.9583333333</c:v>
                </c:pt>
                <c:pt idx="396">
                  <c:v>1904.04166666664</c:v>
                </c:pt>
                <c:pt idx="397">
                  <c:v>1904.12499999997</c:v>
                </c:pt>
                <c:pt idx="398">
                  <c:v>1904.2083333333</c:v>
                </c:pt>
                <c:pt idx="399">
                  <c:v>1904.29166666664</c:v>
                </c:pt>
                <c:pt idx="400">
                  <c:v>1904.37499999997</c:v>
                </c:pt>
                <c:pt idx="401">
                  <c:v>1904.4583333333</c:v>
                </c:pt>
                <c:pt idx="402">
                  <c:v>1904.54166666664</c:v>
                </c:pt>
                <c:pt idx="403">
                  <c:v>1904.62499999997</c:v>
                </c:pt>
                <c:pt idx="404">
                  <c:v>1904.7083333333</c:v>
                </c:pt>
                <c:pt idx="405">
                  <c:v>1904.79166666664</c:v>
                </c:pt>
                <c:pt idx="406">
                  <c:v>1904.87499999997</c:v>
                </c:pt>
                <c:pt idx="407">
                  <c:v>1904.9583333333</c:v>
                </c:pt>
                <c:pt idx="408">
                  <c:v>1905.04166666664</c:v>
                </c:pt>
                <c:pt idx="409">
                  <c:v>1905.12499999997</c:v>
                </c:pt>
                <c:pt idx="410">
                  <c:v>1905.2083333333</c:v>
                </c:pt>
                <c:pt idx="411">
                  <c:v>1905.29166666664</c:v>
                </c:pt>
                <c:pt idx="412">
                  <c:v>1905.37499999997</c:v>
                </c:pt>
                <c:pt idx="413">
                  <c:v>1905.4583333333</c:v>
                </c:pt>
                <c:pt idx="414">
                  <c:v>1905.54166666664</c:v>
                </c:pt>
                <c:pt idx="415">
                  <c:v>1905.62499999997</c:v>
                </c:pt>
                <c:pt idx="416">
                  <c:v>1905.7083333333</c:v>
                </c:pt>
                <c:pt idx="417">
                  <c:v>1905.79166666664</c:v>
                </c:pt>
                <c:pt idx="418">
                  <c:v>1905.87499999997</c:v>
                </c:pt>
                <c:pt idx="419">
                  <c:v>1905.9583333333</c:v>
                </c:pt>
                <c:pt idx="420">
                  <c:v>1906.04166666664</c:v>
                </c:pt>
                <c:pt idx="421">
                  <c:v>1906.12499999997</c:v>
                </c:pt>
                <c:pt idx="422">
                  <c:v>1906.2083333333</c:v>
                </c:pt>
                <c:pt idx="423">
                  <c:v>1906.29166666663</c:v>
                </c:pt>
                <c:pt idx="424">
                  <c:v>1906.37499999997</c:v>
                </c:pt>
                <c:pt idx="425">
                  <c:v>1906.4583333333</c:v>
                </c:pt>
                <c:pt idx="426">
                  <c:v>1906.54166666663</c:v>
                </c:pt>
                <c:pt idx="427">
                  <c:v>1906.62499999997</c:v>
                </c:pt>
                <c:pt idx="428">
                  <c:v>1906.7083333333</c:v>
                </c:pt>
                <c:pt idx="429">
                  <c:v>1906.79166666663</c:v>
                </c:pt>
                <c:pt idx="430">
                  <c:v>1906.87499999997</c:v>
                </c:pt>
                <c:pt idx="431">
                  <c:v>1906.9583333333</c:v>
                </c:pt>
                <c:pt idx="432">
                  <c:v>1907.04166666663</c:v>
                </c:pt>
                <c:pt idx="433">
                  <c:v>1907.12499999997</c:v>
                </c:pt>
                <c:pt idx="434">
                  <c:v>1907.2083333333</c:v>
                </c:pt>
                <c:pt idx="435">
                  <c:v>1907.29166666663</c:v>
                </c:pt>
                <c:pt idx="436">
                  <c:v>1907.37499999997</c:v>
                </c:pt>
                <c:pt idx="437">
                  <c:v>1907.4583333333</c:v>
                </c:pt>
                <c:pt idx="438">
                  <c:v>1907.54166666663</c:v>
                </c:pt>
                <c:pt idx="439">
                  <c:v>1907.62499999997</c:v>
                </c:pt>
                <c:pt idx="440">
                  <c:v>1907.7083333333</c:v>
                </c:pt>
                <c:pt idx="441">
                  <c:v>1907.79166666663</c:v>
                </c:pt>
                <c:pt idx="442">
                  <c:v>1907.87499999997</c:v>
                </c:pt>
                <c:pt idx="443">
                  <c:v>1907.9583333333</c:v>
                </c:pt>
                <c:pt idx="444">
                  <c:v>1908.04166666663</c:v>
                </c:pt>
                <c:pt idx="445">
                  <c:v>1908.12499999997</c:v>
                </c:pt>
                <c:pt idx="446">
                  <c:v>1908.2083333333</c:v>
                </c:pt>
                <c:pt idx="447">
                  <c:v>1908.29166666663</c:v>
                </c:pt>
                <c:pt idx="448">
                  <c:v>1908.37499999997</c:v>
                </c:pt>
                <c:pt idx="449">
                  <c:v>1908.4583333333</c:v>
                </c:pt>
                <c:pt idx="450">
                  <c:v>1908.54166666663</c:v>
                </c:pt>
                <c:pt idx="451">
                  <c:v>1908.62499999997</c:v>
                </c:pt>
                <c:pt idx="452">
                  <c:v>1908.7083333333</c:v>
                </c:pt>
                <c:pt idx="453">
                  <c:v>1908.79166666663</c:v>
                </c:pt>
                <c:pt idx="454">
                  <c:v>1908.87499999997</c:v>
                </c:pt>
                <c:pt idx="455">
                  <c:v>1908.9583333333</c:v>
                </c:pt>
                <c:pt idx="456">
                  <c:v>1909.04166666663</c:v>
                </c:pt>
                <c:pt idx="457">
                  <c:v>1909.12499999997</c:v>
                </c:pt>
                <c:pt idx="458">
                  <c:v>1909.2083333333</c:v>
                </c:pt>
                <c:pt idx="459">
                  <c:v>1909.29166666663</c:v>
                </c:pt>
                <c:pt idx="460">
                  <c:v>1909.37499999997</c:v>
                </c:pt>
                <c:pt idx="461">
                  <c:v>1909.4583333333</c:v>
                </c:pt>
                <c:pt idx="462">
                  <c:v>1909.54166666663</c:v>
                </c:pt>
                <c:pt idx="463">
                  <c:v>1909.62499999997</c:v>
                </c:pt>
                <c:pt idx="464">
                  <c:v>1909.7083333333</c:v>
                </c:pt>
                <c:pt idx="465">
                  <c:v>1909.79166666663</c:v>
                </c:pt>
                <c:pt idx="466">
                  <c:v>1909.87499999996</c:v>
                </c:pt>
                <c:pt idx="467">
                  <c:v>1909.9583333333</c:v>
                </c:pt>
                <c:pt idx="468">
                  <c:v>1910.04166666663</c:v>
                </c:pt>
                <c:pt idx="469">
                  <c:v>1910.12499999996</c:v>
                </c:pt>
                <c:pt idx="470">
                  <c:v>1910.2083333333</c:v>
                </c:pt>
                <c:pt idx="471">
                  <c:v>1910.29166666663</c:v>
                </c:pt>
                <c:pt idx="472">
                  <c:v>1910.37499999996</c:v>
                </c:pt>
                <c:pt idx="473">
                  <c:v>1910.4583333333</c:v>
                </c:pt>
                <c:pt idx="474">
                  <c:v>1910.54166666663</c:v>
                </c:pt>
                <c:pt idx="475">
                  <c:v>1910.62499999996</c:v>
                </c:pt>
                <c:pt idx="476">
                  <c:v>1910.7083333333</c:v>
                </c:pt>
                <c:pt idx="477">
                  <c:v>1910.79166666663</c:v>
                </c:pt>
                <c:pt idx="478">
                  <c:v>1910.87499999996</c:v>
                </c:pt>
                <c:pt idx="479">
                  <c:v>1910.9583333333</c:v>
                </c:pt>
                <c:pt idx="480">
                  <c:v>1911.04166666663</c:v>
                </c:pt>
                <c:pt idx="481">
                  <c:v>1911.12499999996</c:v>
                </c:pt>
                <c:pt idx="482">
                  <c:v>1911.2083333333</c:v>
                </c:pt>
                <c:pt idx="483">
                  <c:v>1911.29166666663</c:v>
                </c:pt>
                <c:pt idx="484">
                  <c:v>1911.37499999996</c:v>
                </c:pt>
                <c:pt idx="485">
                  <c:v>1911.4583333333</c:v>
                </c:pt>
                <c:pt idx="486">
                  <c:v>1911.54166666663</c:v>
                </c:pt>
                <c:pt idx="487">
                  <c:v>1911.62499999996</c:v>
                </c:pt>
                <c:pt idx="488">
                  <c:v>1911.7083333333</c:v>
                </c:pt>
                <c:pt idx="489">
                  <c:v>1911.79166666663</c:v>
                </c:pt>
                <c:pt idx="490">
                  <c:v>1911.87499999996</c:v>
                </c:pt>
                <c:pt idx="491">
                  <c:v>1911.9583333333</c:v>
                </c:pt>
                <c:pt idx="492">
                  <c:v>1912.04166666663</c:v>
                </c:pt>
                <c:pt idx="493">
                  <c:v>1912.12499999996</c:v>
                </c:pt>
                <c:pt idx="494">
                  <c:v>1912.2083333333</c:v>
                </c:pt>
                <c:pt idx="495">
                  <c:v>1912.29166666663</c:v>
                </c:pt>
                <c:pt idx="496">
                  <c:v>1912.37499999996</c:v>
                </c:pt>
                <c:pt idx="497">
                  <c:v>1912.4583333333</c:v>
                </c:pt>
                <c:pt idx="498">
                  <c:v>1912.54166666663</c:v>
                </c:pt>
                <c:pt idx="499">
                  <c:v>1912.62499999996</c:v>
                </c:pt>
                <c:pt idx="500">
                  <c:v>1912.7083333333</c:v>
                </c:pt>
                <c:pt idx="501">
                  <c:v>1912.79166666663</c:v>
                </c:pt>
                <c:pt idx="502">
                  <c:v>1912.87499999996</c:v>
                </c:pt>
                <c:pt idx="503">
                  <c:v>1912.9583333333</c:v>
                </c:pt>
                <c:pt idx="504">
                  <c:v>1913.04166666663</c:v>
                </c:pt>
                <c:pt idx="505">
                  <c:v>1913.12499999996</c:v>
                </c:pt>
                <c:pt idx="506">
                  <c:v>1913.2083333333</c:v>
                </c:pt>
                <c:pt idx="507">
                  <c:v>1913.29166666663</c:v>
                </c:pt>
                <c:pt idx="508">
                  <c:v>1913.37499999996</c:v>
                </c:pt>
                <c:pt idx="509">
                  <c:v>1913.45833333329</c:v>
                </c:pt>
                <c:pt idx="510">
                  <c:v>1913.54166666663</c:v>
                </c:pt>
                <c:pt idx="511">
                  <c:v>1913.62499999996</c:v>
                </c:pt>
                <c:pt idx="512">
                  <c:v>1913.70833333329</c:v>
                </c:pt>
                <c:pt idx="513">
                  <c:v>1913.79166666663</c:v>
                </c:pt>
                <c:pt idx="514">
                  <c:v>1913.87499999996</c:v>
                </c:pt>
                <c:pt idx="515">
                  <c:v>1913.95833333329</c:v>
                </c:pt>
                <c:pt idx="516">
                  <c:v>1914.04166666663</c:v>
                </c:pt>
                <c:pt idx="517">
                  <c:v>1914.12499999996</c:v>
                </c:pt>
                <c:pt idx="518">
                  <c:v>1914.20833333329</c:v>
                </c:pt>
                <c:pt idx="519">
                  <c:v>1914.29166666663</c:v>
                </c:pt>
                <c:pt idx="520">
                  <c:v>1914.37499999996</c:v>
                </c:pt>
                <c:pt idx="521">
                  <c:v>1914.45833333329</c:v>
                </c:pt>
                <c:pt idx="522">
                  <c:v>1914.54166666663</c:v>
                </c:pt>
                <c:pt idx="523">
                  <c:v>1914.62499999996</c:v>
                </c:pt>
                <c:pt idx="524">
                  <c:v>1914.70833333329</c:v>
                </c:pt>
                <c:pt idx="525">
                  <c:v>1914.79166666663</c:v>
                </c:pt>
                <c:pt idx="526">
                  <c:v>1914.87499999996</c:v>
                </c:pt>
                <c:pt idx="527">
                  <c:v>1914.95833333329</c:v>
                </c:pt>
                <c:pt idx="528">
                  <c:v>1915.04166666663</c:v>
                </c:pt>
                <c:pt idx="529">
                  <c:v>1915.12499999996</c:v>
                </c:pt>
                <c:pt idx="530">
                  <c:v>1915.20833333329</c:v>
                </c:pt>
                <c:pt idx="531">
                  <c:v>1915.29166666663</c:v>
                </c:pt>
                <c:pt idx="532">
                  <c:v>1915.37499999996</c:v>
                </c:pt>
                <c:pt idx="533">
                  <c:v>1915.45833333329</c:v>
                </c:pt>
                <c:pt idx="534">
                  <c:v>1915.54166666663</c:v>
                </c:pt>
                <c:pt idx="535">
                  <c:v>1915.62499999996</c:v>
                </c:pt>
                <c:pt idx="536">
                  <c:v>1915.70833333329</c:v>
                </c:pt>
                <c:pt idx="537">
                  <c:v>1915.79166666663</c:v>
                </c:pt>
                <c:pt idx="538">
                  <c:v>1915.87499999996</c:v>
                </c:pt>
                <c:pt idx="539">
                  <c:v>1915.95833333329</c:v>
                </c:pt>
                <c:pt idx="540">
                  <c:v>1916.04166666663</c:v>
                </c:pt>
                <c:pt idx="541">
                  <c:v>1916.12499999996</c:v>
                </c:pt>
                <c:pt idx="542">
                  <c:v>1916.20833333329</c:v>
                </c:pt>
                <c:pt idx="543">
                  <c:v>1916.29166666663</c:v>
                </c:pt>
                <c:pt idx="544">
                  <c:v>1916.37499999996</c:v>
                </c:pt>
                <c:pt idx="545">
                  <c:v>1916.45833333329</c:v>
                </c:pt>
                <c:pt idx="546">
                  <c:v>1916.54166666663</c:v>
                </c:pt>
                <c:pt idx="547">
                  <c:v>1916.62499999996</c:v>
                </c:pt>
                <c:pt idx="548">
                  <c:v>1916.70833333329</c:v>
                </c:pt>
                <c:pt idx="549">
                  <c:v>1916.79166666663</c:v>
                </c:pt>
                <c:pt idx="550">
                  <c:v>1916.87499999996</c:v>
                </c:pt>
                <c:pt idx="551">
                  <c:v>1916.95833333329</c:v>
                </c:pt>
                <c:pt idx="552">
                  <c:v>1917.04166666663</c:v>
                </c:pt>
                <c:pt idx="553">
                  <c:v>1917.12499999996</c:v>
                </c:pt>
                <c:pt idx="554">
                  <c:v>1917.20833333329</c:v>
                </c:pt>
                <c:pt idx="555">
                  <c:v>1917.29166666662</c:v>
                </c:pt>
                <c:pt idx="556">
                  <c:v>1917.37499999996</c:v>
                </c:pt>
                <c:pt idx="557">
                  <c:v>1917.45833333329</c:v>
                </c:pt>
                <c:pt idx="558">
                  <c:v>1917.54166666662</c:v>
                </c:pt>
                <c:pt idx="559">
                  <c:v>1917.62499999996</c:v>
                </c:pt>
                <c:pt idx="560">
                  <c:v>1917.70833333329</c:v>
                </c:pt>
                <c:pt idx="561">
                  <c:v>1917.79166666662</c:v>
                </c:pt>
                <c:pt idx="562">
                  <c:v>1917.87499999996</c:v>
                </c:pt>
                <c:pt idx="563">
                  <c:v>1917.95833333329</c:v>
                </c:pt>
                <c:pt idx="564">
                  <c:v>1918.04166666662</c:v>
                </c:pt>
                <c:pt idx="565">
                  <c:v>1918.12499999996</c:v>
                </c:pt>
                <c:pt idx="566">
                  <c:v>1918.20833333329</c:v>
                </c:pt>
                <c:pt idx="567">
                  <c:v>1918.29166666662</c:v>
                </c:pt>
                <c:pt idx="568">
                  <c:v>1918.37499999996</c:v>
                </c:pt>
                <c:pt idx="569">
                  <c:v>1918.45833333329</c:v>
                </c:pt>
                <c:pt idx="570">
                  <c:v>1918.54166666662</c:v>
                </c:pt>
                <c:pt idx="571">
                  <c:v>1918.62499999996</c:v>
                </c:pt>
                <c:pt idx="572">
                  <c:v>1918.70833333329</c:v>
                </c:pt>
                <c:pt idx="573">
                  <c:v>1918.79166666662</c:v>
                </c:pt>
                <c:pt idx="574">
                  <c:v>1918.87499999996</c:v>
                </c:pt>
                <c:pt idx="575">
                  <c:v>1918.95833333329</c:v>
                </c:pt>
                <c:pt idx="576">
                  <c:v>1919.04166666662</c:v>
                </c:pt>
                <c:pt idx="577">
                  <c:v>1919.12499999996</c:v>
                </c:pt>
                <c:pt idx="578">
                  <c:v>1919.20833333329</c:v>
                </c:pt>
                <c:pt idx="579">
                  <c:v>1919.29166666662</c:v>
                </c:pt>
                <c:pt idx="580">
                  <c:v>1919.37499999996</c:v>
                </c:pt>
                <c:pt idx="581">
                  <c:v>1919.45833333329</c:v>
                </c:pt>
                <c:pt idx="582">
                  <c:v>1919.54166666662</c:v>
                </c:pt>
                <c:pt idx="583">
                  <c:v>1919.62499999996</c:v>
                </c:pt>
                <c:pt idx="584">
                  <c:v>1919.70833333329</c:v>
                </c:pt>
                <c:pt idx="585">
                  <c:v>1919.79166666662</c:v>
                </c:pt>
                <c:pt idx="586">
                  <c:v>1919.87499999996</c:v>
                </c:pt>
                <c:pt idx="587">
                  <c:v>1919.95833333329</c:v>
                </c:pt>
                <c:pt idx="588">
                  <c:v>1920.04166666662</c:v>
                </c:pt>
                <c:pt idx="589">
                  <c:v>1920.12499999996</c:v>
                </c:pt>
                <c:pt idx="590">
                  <c:v>1920.20833333329</c:v>
                </c:pt>
                <c:pt idx="591">
                  <c:v>1920.29166666662</c:v>
                </c:pt>
                <c:pt idx="592">
                  <c:v>1920.37499999996</c:v>
                </c:pt>
                <c:pt idx="593">
                  <c:v>1920.45833333329</c:v>
                </c:pt>
                <c:pt idx="594">
                  <c:v>1920.54166666662</c:v>
                </c:pt>
                <c:pt idx="595">
                  <c:v>1920.62499999996</c:v>
                </c:pt>
                <c:pt idx="596">
                  <c:v>1920.70833333329</c:v>
                </c:pt>
                <c:pt idx="597">
                  <c:v>1920.79166666662</c:v>
                </c:pt>
                <c:pt idx="598">
                  <c:v>1920.87499999995</c:v>
                </c:pt>
                <c:pt idx="599">
                  <c:v>1920.95833333329</c:v>
                </c:pt>
                <c:pt idx="600">
                  <c:v>1921.04166666662</c:v>
                </c:pt>
                <c:pt idx="601">
                  <c:v>1921.12499999995</c:v>
                </c:pt>
                <c:pt idx="602">
                  <c:v>1921.20833333329</c:v>
                </c:pt>
                <c:pt idx="603">
                  <c:v>1921.29166666662</c:v>
                </c:pt>
                <c:pt idx="604">
                  <c:v>1921.37499999995</c:v>
                </c:pt>
                <c:pt idx="605">
                  <c:v>1921.45833333329</c:v>
                </c:pt>
                <c:pt idx="606">
                  <c:v>1921.54166666662</c:v>
                </c:pt>
                <c:pt idx="607">
                  <c:v>1921.62499999995</c:v>
                </c:pt>
                <c:pt idx="608">
                  <c:v>1921.70833333329</c:v>
                </c:pt>
                <c:pt idx="609">
                  <c:v>1921.79166666662</c:v>
                </c:pt>
                <c:pt idx="610">
                  <c:v>1921.87499999995</c:v>
                </c:pt>
                <c:pt idx="611">
                  <c:v>1921.95833333329</c:v>
                </c:pt>
                <c:pt idx="612">
                  <c:v>1922.04166666662</c:v>
                </c:pt>
                <c:pt idx="613">
                  <c:v>1922.12499999995</c:v>
                </c:pt>
                <c:pt idx="614">
                  <c:v>1922.20833333329</c:v>
                </c:pt>
                <c:pt idx="615">
                  <c:v>1922.29166666662</c:v>
                </c:pt>
                <c:pt idx="616">
                  <c:v>1922.37499999995</c:v>
                </c:pt>
                <c:pt idx="617">
                  <c:v>1922.45833333329</c:v>
                </c:pt>
                <c:pt idx="618">
                  <c:v>1922.54166666662</c:v>
                </c:pt>
                <c:pt idx="619">
                  <c:v>1922.62499999995</c:v>
                </c:pt>
                <c:pt idx="620">
                  <c:v>1922.70833333329</c:v>
                </c:pt>
                <c:pt idx="621">
                  <c:v>1922.79166666662</c:v>
                </c:pt>
                <c:pt idx="622">
                  <c:v>1922.87499999995</c:v>
                </c:pt>
                <c:pt idx="623">
                  <c:v>1922.95833333329</c:v>
                </c:pt>
                <c:pt idx="624">
                  <c:v>1923.04166666662</c:v>
                </c:pt>
                <c:pt idx="625">
                  <c:v>1923.12499999995</c:v>
                </c:pt>
                <c:pt idx="626">
                  <c:v>1923.20833333329</c:v>
                </c:pt>
                <c:pt idx="627">
                  <c:v>1923.29166666662</c:v>
                </c:pt>
                <c:pt idx="628">
                  <c:v>1923.37499999995</c:v>
                </c:pt>
                <c:pt idx="629">
                  <c:v>1923.45833333329</c:v>
                </c:pt>
                <c:pt idx="630">
                  <c:v>1923.54166666662</c:v>
                </c:pt>
                <c:pt idx="631">
                  <c:v>1923.62499999995</c:v>
                </c:pt>
                <c:pt idx="632">
                  <c:v>1923.70833333329</c:v>
                </c:pt>
                <c:pt idx="633">
                  <c:v>1923.79166666662</c:v>
                </c:pt>
                <c:pt idx="634">
                  <c:v>1923.87499999995</c:v>
                </c:pt>
                <c:pt idx="635">
                  <c:v>1923.95833333329</c:v>
                </c:pt>
                <c:pt idx="636">
                  <c:v>1924.04166666662</c:v>
                </c:pt>
                <c:pt idx="637">
                  <c:v>1924.12499999995</c:v>
                </c:pt>
                <c:pt idx="638">
                  <c:v>1924.20833333329</c:v>
                </c:pt>
                <c:pt idx="639">
                  <c:v>1924.29166666662</c:v>
                </c:pt>
                <c:pt idx="640">
                  <c:v>1924.37499999995</c:v>
                </c:pt>
                <c:pt idx="641">
                  <c:v>1924.45833333328</c:v>
                </c:pt>
                <c:pt idx="642">
                  <c:v>1924.54166666662</c:v>
                </c:pt>
                <c:pt idx="643">
                  <c:v>1924.62499999995</c:v>
                </c:pt>
                <c:pt idx="644">
                  <c:v>1924.70833333328</c:v>
                </c:pt>
                <c:pt idx="645">
                  <c:v>1924.79166666662</c:v>
                </c:pt>
                <c:pt idx="646">
                  <c:v>1924.87499999995</c:v>
                </c:pt>
                <c:pt idx="647">
                  <c:v>1924.95833333328</c:v>
                </c:pt>
                <c:pt idx="648">
                  <c:v>1925.04166666662</c:v>
                </c:pt>
                <c:pt idx="649">
                  <c:v>1925.12499999995</c:v>
                </c:pt>
                <c:pt idx="650">
                  <c:v>1925.20833333328</c:v>
                </c:pt>
                <c:pt idx="651">
                  <c:v>1925.29166666662</c:v>
                </c:pt>
                <c:pt idx="652">
                  <c:v>1925.37499999995</c:v>
                </c:pt>
                <c:pt idx="653">
                  <c:v>1925.45833333328</c:v>
                </c:pt>
                <c:pt idx="654">
                  <c:v>1925.54166666662</c:v>
                </c:pt>
                <c:pt idx="655">
                  <c:v>1925.62499999995</c:v>
                </c:pt>
                <c:pt idx="656">
                  <c:v>1925.70833333328</c:v>
                </c:pt>
                <c:pt idx="657">
                  <c:v>1925.79166666662</c:v>
                </c:pt>
                <c:pt idx="658">
                  <c:v>1925.87499999995</c:v>
                </c:pt>
                <c:pt idx="659">
                  <c:v>1925.95833333328</c:v>
                </c:pt>
                <c:pt idx="660">
                  <c:v>1926.04166666662</c:v>
                </c:pt>
                <c:pt idx="661">
                  <c:v>1926.12499999995</c:v>
                </c:pt>
                <c:pt idx="662">
                  <c:v>1926.20833333328</c:v>
                </c:pt>
                <c:pt idx="663">
                  <c:v>1926.29166666662</c:v>
                </c:pt>
                <c:pt idx="664">
                  <c:v>1926.37499999995</c:v>
                </c:pt>
                <c:pt idx="665">
                  <c:v>1926.45833333328</c:v>
                </c:pt>
                <c:pt idx="666">
                  <c:v>1926.54166666662</c:v>
                </c:pt>
                <c:pt idx="667">
                  <c:v>1926.62499999995</c:v>
                </c:pt>
                <c:pt idx="668">
                  <c:v>1926.70833333328</c:v>
                </c:pt>
                <c:pt idx="669">
                  <c:v>1926.79166666662</c:v>
                </c:pt>
                <c:pt idx="670">
                  <c:v>1926.87499999995</c:v>
                </c:pt>
                <c:pt idx="671">
                  <c:v>1926.95833333328</c:v>
                </c:pt>
                <c:pt idx="672">
                  <c:v>1927.04166666662</c:v>
                </c:pt>
                <c:pt idx="673">
                  <c:v>1927.12499999995</c:v>
                </c:pt>
                <c:pt idx="674">
                  <c:v>1927.20833333328</c:v>
                </c:pt>
                <c:pt idx="675">
                  <c:v>1927.29166666662</c:v>
                </c:pt>
                <c:pt idx="676">
                  <c:v>1927.37499999995</c:v>
                </c:pt>
                <c:pt idx="677">
                  <c:v>1927.45833333328</c:v>
                </c:pt>
                <c:pt idx="678">
                  <c:v>1927.54166666662</c:v>
                </c:pt>
                <c:pt idx="679">
                  <c:v>1927.62499999995</c:v>
                </c:pt>
                <c:pt idx="680">
                  <c:v>1927.70833333328</c:v>
                </c:pt>
                <c:pt idx="681">
                  <c:v>1927.79166666662</c:v>
                </c:pt>
                <c:pt idx="682">
                  <c:v>1927.87499999995</c:v>
                </c:pt>
                <c:pt idx="683">
                  <c:v>1927.95833333328</c:v>
                </c:pt>
                <c:pt idx="684">
                  <c:v>1928.04166666662</c:v>
                </c:pt>
                <c:pt idx="685">
                  <c:v>1928.12499999995</c:v>
                </c:pt>
                <c:pt idx="686">
                  <c:v>1928.20833333328</c:v>
                </c:pt>
                <c:pt idx="687">
                  <c:v>1928.29166666661</c:v>
                </c:pt>
                <c:pt idx="688">
                  <c:v>1928.37499999995</c:v>
                </c:pt>
                <c:pt idx="689">
                  <c:v>1928.45833333328</c:v>
                </c:pt>
                <c:pt idx="690">
                  <c:v>1928.54166666661</c:v>
                </c:pt>
                <c:pt idx="691">
                  <c:v>1928.62499999995</c:v>
                </c:pt>
                <c:pt idx="692">
                  <c:v>1928.70833333328</c:v>
                </c:pt>
                <c:pt idx="693">
                  <c:v>1928.79166666661</c:v>
                </c:pt>
                <c:pt idx="694">
                  <c:v>1928.87499999995</c:v>
                </c:pt>
                <c:pt idx="695">
                  <c:v>1928.95833333328</c:v>
                </c:pt>
                <c:pt idx="696">
                  <c:v>1929.04166666661</c:v>
                </c:pt>
                <c:pt idx="697">
                  <c:v>1929.12499999995</c:v>
                </c:pt>
                <c:pt idx="698">
                  <c:v>1929.20833333328</c:v>
                </c:pt>
                <c:pt idx="699">
                  <c:v>1929.29166666661</c:v>
                </c:pt>
                <c:pt idx="700">
                  <c:v>1929.37499999995</c:v>
                </c:pt>
                <c:pt idx="701">
                  <c:v>1929.45833333328</c:v>
                </c:pt>
                <c:pt idx="702">
                  <c:v>1929.54166666661</c:v>
                </c:pt>
                <c:pt idx="703">
                  <c:v>1929.62499999995</c:v>
                </c:pt>
                <c:pt idx="704">
                  <c:v>1929.70833333328</c:v>
                </c:pt>
                <c:pt idx="705">
                  <c:v>1929.79166666661</c:v>
                </c:pt>
                <c:pt idx="706">
                  <c:v>1929.87499999995</c:v>
                </c:pt>
                <c:pt idx="707">
                  <c:v>1929.95833333328</c:v>
                </c:pt>
                <c:pt idx="708">
                  <c:v>1930.04166666661</c:v>
                </c:pt>
                <c:pt idx="709">
                  <c:v>1930.12499999995</c:v>
                </c:pt>
                <c:pt idx="710">
                  <c:v>1930.20833333328</c:v>
                </c:pt>
                <c:pt idx="711">
                  <c:v>1930.29166666661</c:v>
                </c:pt>
                <c:pt idx="712">
                  <c:v>1930.37499999995</c:v>
                </c:pt>
                <c:pt idx="713">
                  <c:v>1930.45833333328</c:v>
                </c:pt>
                <c:pt idx="714">
                  <c:v>1930.54166666661</c:v>
                </c:pt>
                <c:pt idx="715">
                  <c:v>1930.62499999995</c:v>
                </c:pt>
                <c:pt idx="716">
                  <c:v>1930.70833333328</c:v>
                </c:pt>
                <c:pt idx="717">
                  <c:v>1930.79166666661</c:v>
                </c:pt>
                <c:pt idx="718">
                  <c:v>1930.87499999995</c:v>
                </c:pt>
                <c:pt idx="719">
                  <c:v>1930.95833333328</c:v>
                </c:pt>
                <c:pt idx="720">
                  <c:v>1931.04166666661</c:v>
                </c:pt>
                <c:pt idx="721">
                  <c:v>1931.12499999995</c:v>
                </c:pt>
                <c:pt idx="722">
                  <c:v>1931.20833333328</c:v>
                </c:pt>
                <c:pt idx="723">
                  <c:v>1931.29166666661</c:v>
                </c:pt>
                <c:pt idx="724">
                  <c:v>1931.37499999995</c:v>
                </c:pt>
                <c:pt idx="725">
                  <c:v>1931.45833333328</c:v>
                </c:pt>
                <c:pt idx="726">
                  <c:v>1931.54166666661</c:v>
                </c:pt>
                <c:pt idx="727">
                  <c:v>1931.62499999995</c:v>
                </c:pt>
                <c:pt idx="728">
                  <c:v>1931.70833333328</c:v>
                </c:pt>
                <c:pt idx="729">
                  <c:v>1931.79166666661</c:v>
                </c:pt>
                <c:pt idx="730">
                  <c:v>1931.87499999994</c:v>
                </c:pt>
                <c:pt idx="731">
                  <c:v>1931.95833333328</c:v>
                </c:pt>
                <c:pt idx="732">
                  <c:v>1932.04166666661</c:v>
                </c:pt>
                <c:pt idx="733">
                  <c:v>1932.12499999994</c:v>
                </c:pt>
                <c:pt idx="734">
                  <c:v>1932.20833333328</c:v>
                </c:pt>
                <c:pt idx="735">
                  <c:v>1932.29166666661</c:v>
                </c:pt>
                <c:pt idx="736">
                  <c:v>1932.37499999994</c:v>
                </c:pt>
                <c:pt idx="737">
                  <c:v>1932.45833333328</c:v>
                </c:pt>
                <c:pt idx="738">
                  <c:v>1932.54166666661</c:v>
                </c:pt>
                <c:pt idx="739">
                  <c:v>1932.62499999994</c:v>
                </c:pt>
                <c:pt idx="740">
                  <c:v>1932.70833333328</c:v>
                </c:pt>
                <c:pt idx="741">
                  <c:v>1932.79166666661</c:v>
                </c:pt>
                <c:pt idx="742">
                  <c:v>1932.87499999994</c:v>
                </c:pt>
                <c:pt idx="743">
                  <c:v>1932.95833333328</c:v>
                </c:pt>
                <c:pt idx="744">
                  <c:v>1933.04166666661</c:v>
                </c:pt>
                <c:pt idx="745">
                  <c:v>1933.12499999994</c:v>
                </c:pt>
                <c:pt idx="746">
                  <c:v>1933.20833333328</c:v>
                </c:pt>
                <c:pt idx="747">
                  <c:v>1933.29166666661</c:v>
                </c:pt>
                <c:pt idx="748">
                  <c:v>1933.37499999994</c:v>
                </c:pt>
                <c:pt idx="749">
                  <c:v>1933.45833333328</c:v>
                </c:pt>
                <c:pt idx="750">
                  <c:v>1933.54166666661</c:v>
                </c:pt>
                <c:pt idx="751">
                  <c:v>1933.62499999994</c:v>
                </c:pt>
                <c:pt idx="752">
                  <c:v>1933.70833333328</c:v>
                </c:pt>
                <c:pt idx="753">
                  <c:v>1933.79166666661</c:v>
                </c:pt>
                <c:pt idx="754">
                  <c:v>1933.87499999994</c:v>
                </c:pt>
                <c:pt idx="755">
                  <c:v>1933.95833333328</c:v>
                </c:pt>
                <c:pt idx="756">
                  <c:v>1934.04166666661</c:v>
                </c:pt>
                <c:pt idx="757">
                  <c:v>1934.12499999994</c:v>
                </c:pt>
                <c:pt idx="758">
                  <c:v>1934.20833333328</c:v>
                </c:pt>
                <c:pt idx="759">
                  <c:v>1934.29166666661</c:v>
                </c:pt>
                <c:pt idx="760">
                  <c:v>1934.37499999994</c:v>
                </c:pt>
                <c:pt idx="761">
                  <c:v>1934.45833333328</c:v>
                </c:pt>
                <c:pt idx="762">
                  <c:v>1934.54166666661</c:v>
                </c:pt>
                <c:pt idx="763">
                  <c:v>1934.62499999994</c:v>
                </c:pt>
                <c:pt idx="764">
                  <c:v>1934.70833333328</c:v>
                </c:pt>
                <c:pt idx="765">
                  <c:v>1934.79166666661</c:v>
                </c:pt>
                <c:pt idx="766">
                  <c:v>1934.87499999994</c:v>
                </c:pt>
                <c:pt idx="767">
                  <c:v>1934.95833333328</c:v>
                </c:pt>
                <c:pt idx="768">
                  <c:v>1935.04166666661</c:v>
                </c:pt>
                <c:pt idx="769">
                  <c:v>1935.12499999994</c:v>
                </c:pt>
                <c:pt idx="770">
                  <c:v>1935.20833333328</c:v>
                </c:pt>
                <c:pt idx="771">
                  <c:v>1935.29166666661</c:v>
                </c:pt>
                <c:pt idx="772">
                  <c:v>1935.37499999994</c:v>
                </c:pt>
                <c:pt idx="773">
                  <c:v>1935.45833333327</c:v>
                </c:pt>
                <c:pt idx="774">
                  <c:v>1935.54166666661</c:v>
                </c:pt>
                <c:pt idx="775">
                  <c:v>1935.62499999994</c:v>
                </c:pt>
                <c:pt idx="776">
                  <c:v>1935.70833333327</c:v>
                </c:pt>
                <c:pt idx="777">
                  <c:v>1935.79166666661</c:v>
                </c:pt>
                <c:pt idx="778">
                  <c:v>1935.87499999994</c:v>
                </c:pt>
                <c:pt idx="779">
                  <c:v>1935.95833333327</c:v>
                </c:pt>
                <c:pt idx="780">
                  <c:v>1936.04166666661</c:v>
                </c:pt>
                <c:pt idx="781">
                  <c:v>1936.12499999994</c:v>
                </c:pt>
                <c:pt idx="782">
                  <c:v>1936.20833333327</c:v>
                </c:pt>
                <c:pt idx="783">
                  <c:v>1936.29166666661</c:v>
                </c:pt>
                <c:pt idx="784">
                  <c:v>1936.37499999994</c:v>
                </c:pt>
                <c:pt idx="785">
                  <c:v>1936.45833333327</c:v>
                </c:pt>
                <c:pt idx="786">
                  <c:v>1936.54166666661</c:v>
                </c:pt>
                <c:pt idx="787">
                  <c:v>1936.62499999994</c:v>
                </c:pt>
                <c:pt idx="788">
                  <c:v>1936.70833333327</c:v>
                </c:pt>
                <c:pt idx="789">
                  <c:v>1936.79166666661</c:v>
                </c:pt>
                <c:pt idx="790">
                  <c:v>1936.87499999994</c:v>
                </c:pt>
                <c:pt idx="791">
                  <c:v>1936.95833333327</c:v>
                </c:pt>
                <c:pt idx="792">
                  <c:v>1937.04166666661</c:v>
                </c:pt>
                <c:pt idx="793">
                  <c:v>1937.12499999994</c:v>
                </c:pt>
                <c:pt idx="794">
                  <c:v>1937.20833333327</c:v>
                </c:pt>
                <c:pt idx="795">
                  <c:v>1937.29166666661</c:v>
                </c:pt>
                <c:pt idx="796">
                  <c:v>1937.37499999994</c:v>
                </c:pt>
                <c:pt idx="797">
                  <c:v>1937.45833333327</c:v>
                </c:pt>
                <c:pt idx="798">
                  <c:v>1937.54166666661</c:v>
                </c:pt>
                <c:pt idx="799">
                  <c:v>1937.62499999994</c:v>
                </c:pt>
                <c:pt idx="800">
                  <c:v>1937.70833333327</c:v>
                </c:pt>
                <c:pt idx="801">
                  <c:v>1937.79166666661</c:v>
                </c:pt>
                <c:pt idx="802">
                  <c:v>1937.87499999994</c:v>
                </c:pt>
                <c:pt idx="803">
                  <c:v>1937.95833333327</c:v>
                </c:pt>
                <c:pt idx="804">
                  <c:v>1938.04166666661</c:v>
                </c:pt>
                <c:pt idx="805">
                  <c:v>1938.12499999994</c:v>
                </c:pt>
                <c:pt idx="806">
                  <c:v>1938.20833333327</c:v>
                </c:pt>
                <c:pt idx="807">
                  <c:v>1938.29166666661</c:v>
                </c:pt>
                <c:pt idx="808">
                  <c:v>1938.37499999994</c:v>
                </c:pt>
                <c:pt idx="809">
                  <c:v>1938.45833333327</c:v>
                </c:pt>
                <c:pt idx="810">
                  <c:v>1938.54166666661</c:v>
                </c:pt>
                <c:pt idx="811">
                  <c:v>1938.62499999994</c:v>
                </c:pt>
                <c:pt idx="812">
                  <c:v>1938.70833333327</c:v>
                </c:pt>
                <c:pt idx="813">
                  <c:v>1938.79166666661</c:v>
                </c:pt>
                <c:pt idx="814">
                  <c:v>1938.87499999994</c:v>
                </c:pt>
                <c:pt idx="815">
                  <c:v>1938.95833333327</c:v>
                </c:pt>
                <c:pt idx="816">
                  <c:v>1939.0416666666</c:v>
                </c:pt>
                <c:pt idx="817">
                  <c:v>1939.12499999994</c:v>
                </c:pt>
                <c:pt idx="818">
                  <c:v>1939.20833333327</c:v>
                </c:pt>
                <c:pt idx="819">
                  <c:v>1939.2916666666</c:v>
                </c:pt>
                <c:pt idx="820">
                  <c:v>1939.37499999994</c:v>
                </c:pt>
                <c:pt idx="821">
                  <c:v>1939.45833333327</c:v>
                </c:pt>
                <c:pt idx="822">
                  <c:v>1939.5416666666</c:v>
                </c:pt>
                <c:pt idx="823">
                  <c:v>1939.62499999994</c:v>
                </c:pt>
                <c:pt idx="824">
                  <c:v>1939.70833333327</c:v>
                </c:pt>
                <c:pt idx="825">
                  <c:v>1939.7916666666</c:v>
                </c:pt>
                <c:pt idx="826">
                  <c:v>1939.87499999994</c:v>
                </c:pt>
                <c:pt idx="827">
                  <c:v>1939.95833333327</c:v>
                </c:pt>
                <c:pt idx="828">
                  <c:v>1940.0416666666</c:v>
                </c:pt>
                <c:pt idx="829">
                  <c:v>1940.12499999994</c:v>
                </c:pt>
                <c:pt idx="830">
                  <c:v>1940.20833333327</c:v>
                </c:pt>
                <c:pt idx="831">
                  <c:v>1940.2916666666</c:v>
                </c:pt>
                <c:pt idx="832">
                  <c:v>1940.37499999994</c:v>
                </c:pt>
                <c:pt idx="833">
                  <c:v>1940.45833333327</c:v>
                </c:pt>
                <c:pt idx="834">
                  <c:v>1940.5416666666</c:v>
                </c:pt>
                <c:pt idx="835">
                  <c:v>1940.62499999994</c:v>
                </c:pt>
                <c:pt idx="836">
                  <c:v>1940.70833333327</c:v>
                </c:pt>
                <c:pt idx="837">
                  <c:v>1940.7916666666</c:v>
                </c:pt>
                <c:pt idx="838">
                  <c:v>1940.87499999994</c:v>
                </c:pt>
                <c:pt idx="839">
                  <c:v>1940.95833333327</c:v>
                </c:pt>
                <c:pt idx="840">
                  <c:v>1941.0416666666</c:v>
                </c:pt>
                <c:pt idx="841">
                  <c:v>1941.12499999994</c:v>
                </c:pt>
                <c:pt idx="842">
                  <c:v>1941.20833333327</c:v>
                </c:pt>
                <c:pt idx="843">
                  <c:v>1941.2916666666</c:v>
                </c:pt>
                <c:pt idx="844">
                  <c:v>1941.37499999994</c:v>
                </c:pt>
                <c:pt idx="845">
                  <c:v>1941.45833333327</c:v>
                </c:pt>
                <c:pt idx="846">
                  <c:v>1941.5416666666</c:v>
                </c:pt>
                <c:pt idx="847">
                  <c:v>1941.62499999994</c:v>
                </c:pt>
                <c:pt idx="848">
                  <c:v>1941.70833333327</c:v>
                </c:pt>
                <c:pt idx="849">
                  <c:v>1941.7916666666</c:v>
                </c:pt>
                <c:pt idx="850">
                  <c:v>1941.87499999994</c:v>
                </c:pt>
                <c:pt idx="851">
                  <c:v>1941.95833333327</c:v>
                </c:pt>
                <c:pt idx="852">
                  <c:v>1942.0416666666</c:v>
                </c:pt>
                <c:pt idx="853">
                  <c:v>1942.12499999994</c:v>
                </c:pt>
                <c:pt idx="854">
                  <c:v>1942.20833333327</c:v>
                </c:pt>
                <c:pt idx="855">
                  <c:v>1942.2916666666</c:v>
                </c:pt>
                <c:pt idx="856">
                  <c:v>1942.37499999994</c:v>
                </c:pt>
                <c:pt idx="857">
                  <c:v>1942.45833333327</c:v>
                </c:pt>
                <c:pt idx="858">
                  <c:v>1942.5416666666</c:v>
                </c:pt>
                <c:pt idx="859">
                  <c:v>1942.62499999994</c:v>
                </c:pt>
                <c:pt idx="860">
                  <c:v>1942.70833333327</c:v>
                </c:pt>
                <c:pt idx="861">
                  <c:v>1942.7916666666</c:v>
                </c:pt>
                <c:pt idx="862">
                  <c:v>1942.87499999994</c:v>
                </c:pt>
                <c:pt idx="863">
                  <c:v>1942.95833333327</c:v>
                </c:pt>
                <c:pt idx="864">
                  <c:v>1943.0416666666</c:v>
                </c:pt>
                <c:pt idx="865">
                  <c:v>1943.12499999993</c:v>
                </c:pt>
                <c:pt idx="866">
                  <c:v>1943.20833333327</c:v>
                </c:pt>
                <c:pt idx="867">
                  <c:v>1943.2916666666</c:v>
                </c:pt>
                <c:pt idx="868">
                  <c:v>1943.37499999993</c:v>
                </c:pt>
                <c:pt idx="869">
                  <c:v>1943.45833333327</c:v>
                </c:pt>
                <c:pt idx="870">
                  <c:v>1943.5416666666</c:v>
                </c:pt>
                <c:pt idx="871">
                  <c:v>1943.62499999993</c:v>
                </c:pt>
                <c:pt idx="872">
                  <c:v>1943.70833333327</c:v>
                </c:pt>
                <c:pt idx="873">
                  <c:v>1943.7916666666</c:v>
                </c:pt>
                <c:pt idx="874">
                  <c:v>1943.87499999993</c:v>
                </c:pt>
                <c:pt idx="875">
                  <c:v>1943.95833333327</c:v>
                </c:pt>
                <c:pt idx="876">
                  <c:v>1944.0416666666</c:v>
                </c:pt>
                <c:pt idx="877">
                  <c:v>1944.12499999993</c:v>
                </c:pt>
                <c:pt idx="878">
                  <c:v>1944.20833333327</c:v>
                </c:pt>
                <c:pt idx="879">
                  <c:v>1944.2916666666</c:v>
                </c:pt>
                <c:pt idx="880">
                  <c:v>1944.37499999993</c:v>
                </c:pt>
                <c:pt idx="881">
                  <c:v>1944.45833333327</c:v>
                </c:pt>
                <c:pt idx="882">
                  <c:v>1944.5416666666</c:v>
                </c:pt>
                <c:pt idx="883">
                  <c:v>1944.62499999993</c:v>
                </c:pt>
                <c:pt idx="884">
                  <c:v>1944.70833333327</c:v>
                </c:pt>
                <c:pt idx="885">
                  <c:v>1944.7916666666</c:v>
                </c:pt>
                <c:pt idx="886">
                  <c:v>1944.87499999993</c:v>
                </c:pt>
                <c:pt idx="887">
                  <c:v>1944.95833333327</c:v>
                </c:pt>
                <c:pt idx="888">
                  <c:v>1945.0416666666</c:v>
                </c:pt>
                <c:pt idx="889">
                  <c:v>1945.12499999993</c:v>
                </c:pt>
                <c:pt idx="890">
                  <c:v>1945.20833333327</c:v>
                </c:pt>
                <c:pt idx="891">
                  <c:v>1945.2916666666</c:v>
                </c:pt>
                <c:pt idx="892">
                  <c:v>1945.37499999993</c:v>
                </c:pt>
                <c:pt idx="893">
                  <c:v>1945.45833333327</c:v>
                </c:pt>
                <c:pt idx="894">
                  <c:v>1945.5416666666</c:v>
                </c:pt>
                <c:pt idx="895">
                  <c:v>1945.62499999993</c:v>
                </c:pt>
                <c:pt idx="896">
                  <c:v>1945.70833333327</c:v>
                </c:pt>
                <c:pt idx="897">
                  <c:v>1945.7916666666</c:v>
                </c:pt>
                <c:pt idx="898">
                  <c:v>1945.87499999993</c:v>
                </c:pt>
                <c:pt idx="899">
                  <c:v>1945.95833333327</c:v>
                </c:pt>
                <c:pt idx="900">
                  <c:v>1946.0416666666</c:v>
                </c:pt>
                <c:pt idx="901">
                  <c:v>1946.12499999993</c:v>
                </c:pt>
                <c:pt idx="902">
                  <c:v>1946.20833333327</c:v>
                </c:pt>
                <c:pt idx="903">
                  <c:v>1946.2916666666</c:v>
                </c:pt>
                <c:pt idx="904">
                  <c:v>1946.37499999993</c:v>
                </c:pt>
                <c:pt idx="905">
                  <c:v>1946.45833333326</c:v>
                </c:pt>
                <c:pt idx="906">
                  <c:v>1946.5416666666</c:v>
                </c:pt>
                <c:pt idx="907">
                  <c:v>1946.62499999993</c:v>
                </c:pt>
                <c:pt idx="908">
                  <c:v>1946.70833333326</c:v>
                </c:pt>
                <c:pt idx="909">
                  <c:v>1946.7916666666</c:v>
                </c:pt>
                <c:pt idx="910">
                  <c:v>1946.87499999993</c:v>
                </c:pt>
                <c:pt idx="911">
                  <c:v>1946.95833333326</c:v>
                </c:pt>
                <c:pt idx="912">
                  <c:v>1947.0416666666</c:v>
                </c:pt>
                <c:pt idx="913">
                  <c:v>1947.12499999993</c:v>
                </c:pt>
                <c:pt idx="914">
                  <c:v>1947.20833333326</c:v>
                </c:pt>
                <c:pt idx="915">
                  <c:v>1947.2916666666</c:v>
                </c:pt>
                <c:pt idx="916">
                  <c:v>1947.37499999993</c:v>
                </c:pt>
                <c:pt idx="917">
                  <c:v>1947.45833333326</c:v>
                </c:pt>
                <c:pt idx="918">
                  <c:v>1947.5416666666</c:v>
                </c:pt>
                <c:pt idx="919">
                  <c:v>1947.62499999993</c:v>
                </c:pt>
                <c:pt idx="920">
                  <c:v>1947.70833333326</c:v>
                </c:pt>
                <c:pt idx="921">
                  <c:v>1947.7916666666</c:v>
                </c:pt>
                <c:pt idx="922">
                  <c:v>1947.87499999993</c:v>
                </c:pt>
                <c:pt idx="923">
                  <c:v>1947.95833333326</c:v>
                </c:pt>
                <c:pt idx="924">
                  <c:v>1948.0416666666</c:v>
                </c:pt>
                <c:pt idx="925">
                  <c:v>1948.12499999993</c:v>
                </c:pt>
                <c:pt idx="926">
                  <c:v>1948.20833333326</c:v>
                </c:pt>
                <c:pt idx="927">
                  <c:v>1948.2916666666</c:v>
                </c:pt>
                <c:pt idx="928">
                  <c:v>1948.37499999993</c:v>
                </c:pt>
                <c:pt idx="929">
                  <c:v>1948.45833333326</c:v>
                </c:pt>
                <c:pt idx="930">
                  <c:v>1948.5416666666</c:v>
                </c:pt>
                <c:pt idx="931">
                  <c:v>1948.62499999993</c:v>
                </c:pt>
                <c:pt idx="932">
                  <c:v>1948.70833333326</c:v>
                </c:pt>
                <c:pt idx="933">
                  <c:v>1948.7916666666</c:v>
                </c:pt>
                <c:pt idx="934">
                  <c:v>1948.87499999993</c:v>
                </c:pt>
                <c:pt idx="935">
                  <c:v>1948.95833333326</c:v>
                </c:pt>
                <c:pt idx="936">
                  <c:v>1949.0416666666</c:v>
                </c:pt>
                <c:pt idx="937">
                  <c:v>1949.12499999993</c:v>
                </c:pt>
                <c:pt idx="938">
                  <c:v>1949.20833333326</c:v>
                </c:pt>
                <c:pt idx="939">
                  <c:v>1949.2916666666</c:v>
                </c:pt>
                <c:pt idx="940">
                  <c:v>1949.37499999993</c:v>
                </c:pt>
                <c:pt idx="941">
                  <c:v>1949.45833333326</c:v>
                </c:pt>
                <c:pt idx="942">
                  <c:v>1949.5416666666</c:v>
                </c:pt>
                <c:pt idx="943">
                  <c:v>1949.62499999993</c:v>
                </c:pt>
                <c:pt idx="944">
                  <c:v>1949.70833333326</c:v>
                </c:pt>
                <c:pt idx="945">
                  <c:v>1949.7916666666</c:v>
                </c:pt>
                <c:pt idx="946">
                  <c:v>1949.87499999993</c:v>
                </c:pt>
                <c:pt idx="947">
                  <c:v>1949.95833333326</c:v>
                </c:pt>
                <c:pt idx="948">
                  <c:v>1950.0416666666</c:v>
                </c:pt>
                <c:pt idx="949">
                  <c:v>1950.12499999993</c:v>
                </c:pt>
                <c:pt idx="950">
                  <c:v>1950.20833333326</c:v>
                </c:pt>
                <c:pt idx="951">
                  <c:v>1950.29166666659</c:v>
                </c:pt>
                <c:pt idx="952">
                  <c:v>1950.37499999993</c:v>
                </c:pt>
                <c:pt idx="953">
                  <c:v>1950.45833333326</c:v>
                </c:pt>
                <c:pt idx="954">
                  <c:v>1950.54166666659</c:v>
                </c:pt>
                <c:pt idx="955">
                  <c:v>1950.62499999993</c:v>
                </c:pt>
                <c:pt idx="956">
                  <c:v>1950.70833333326</c:v>
                </c:pt>
                <c:pt idx="957">
                  <c:v>1950.79166666659</c:v>
                </c:pt>
                <c:pt idx="958">
                  <c:v>1950.87499999993</c:v>
                </c:pt>
                <c:pt idx="959">
                  <c:v>1950.95833333326</c:v>
                </c:pt>
                <c:pt idx="960">
                  <c:v>1951.04166666659</c:v>
                </c:pt>
                <c:pt idx="961">
                  <c:v>1951.12499999993</c:v>
                </c:pt>
                <c:pt idx="962">
                  <c:v>1951.20833333326</c:v>
                </c:pt>
                <c:pt idx="963">
                  <c:v>1951.29166666659</c:v>
                </c:pt>
                <c:pt idx="964">
                  <c:v>1951.37499999993</c:v>
                </c:pt>
                <c:pt idx="965">
                  <c:v>1951.45833333326</c:v>
                </c:pt>
                <c:pt idx="966">
                  <c:v>1951.54166666659</c:v>
                </c:pt>
                <c:pt idx="967">
                  <c:v>1951.62499999993</c:v>
                </c:pt>
                <c:pt idx="968">
                  <c:v>1951.70833333326</c:v>
                </c:pt>
                <c:pt idx="969">
                  <c:v>1951.79166666659</c:v>
                </c:pt>
                <c:pt idx="970">
                  <c:v>1951.87499999993</c:v>
                </c:pt>
                <c:pt idx="971">
                  <c:v>1951.95833333326</c:v>
                </c:pt>
                <c:pt idx="972">
                  <c:v>1952.04166666659</c:v>
                </c:pt>
                <c:pt idx="973">
                  <c:v>1952.12499999993</c:v>
                </c:pt>
                <c:pt idx="974">
                  <c:v>1952.20833333326</c:v>
                </c:pt>
                <c:pt idx="975">
                  <c:v>1952.29166666659</c:v>
                </c:pt>
                <c:pt idx="976">
                  <c:v>1952.37499999993</c:v>
                </c:pt>
                <c:pt idx="977">
                  <c:v>1952.45833333326</c:v>
                </c:pt>
                <c:pt idx="978">
                  <c:v>1952.54166666659</c:v>
                </c:pt>
                <c:pt idx="979">
                  <c:v>1952.62499999993</c:v>
                </c:pt>
                <c:pt idx="980">
                  <c:v>1952.70833333326</c:v>
                </c:pt>
                <c:pt idx="981">
                  <c:v>1952.79166666659</c:v>
                </c:pt>
                <c:pt idx="982">
                  <c:v>1952.87499999993</c:v>
                </c:pt>
                <c:pt idx="983">
                  <c:v>1952.95833333326</c:v>
                </c:pt>
                <c:pt idx="984">
                  <c:v>1953.04166666659</c:v>
                </c:pt>
                <c:pt idx="985">
                  <c:v>1953.12499999993</c:v>
                </c:pt>
                <c:pt idx="986">
                  <c:v>1953.20833333326</c:v>
                </c:pt>
                <c:pt idx="987">
                  <c:v>1953.29166666659</c:v>
                </c:pt>
                <c:pt idx="988">
                  <c:v>1953.37499999993</c:v>
                </c:pt>
                <c:pt idx="989">
                  <c:v>1953.45833333326</c:v>
                </c:pt>
                <c:pt idx="990">
                  <c:v>1953.54166666659</c:v>
                </c:pt>
                <c:pt idx="991">
                  <c:v>1953.62499999992</c:v>
                </c:pt>
                <c:pt idx="992">
                  <c:v>1953.70833333326</c:v>
                </c:pt>
                <c:pt idx="993">
                  <c:v>1953.79166666659</c:v>
                </c:pt>
                <c:pt idx="994">
                  <c:v>1953.87499999992</c:v>
                </c:pt>
                <c:pt idx="995">
                  <c:v>1953.95833333326</c:v>
                </c:pt>
                <c:pt idx="996">
                  <c:v>1954.04166666659</c:v>
                </c:pt>
                <c:pt idx="997">
                  <c:v>1954.12499999992</c:v>
                </c:pt>
                <c:pt idx="998">
                  <c:v>1954.20833333326</c:v>
                </c:pt>
                <c:pt idx="999">
                  <c:v>1954.29166666659</c:v>
                </c:pt>
                <c:pt idx="1000">
                  <c:v>1954.37499999992</c:v>
                </c:pt>
                <c:pt idx="1001">
                  <c:v>1954.45833333326</c:v>
                </c:pt>
                <c:pt idx="1002">
                  <c:v>1954.54166666659</c:v>
                </c:pt>
                <c:pt idx="1003">
                  <c:v>1954.62499999992</c:v>
                </c:pt>
                <c:pt idx="1004">
                  <c:v>1954.70833333326</c:v>
                </c:pt>
                <c:pt idx="1005">
                  <c:v>1954.79166666659</c:v>
                </c:pt>
                <c:pt idx="1006">
                  <c:v>1954.87499999992</c:v>
                </c:pt>
                <c:pt idx="1007">
                  <c:v>1954.95833333326</c:v>
                </c:pt>
                <c:pt idx="1008">
                  <c:v>1955.04166666659</c:v>
                </c:pt>
                <c:pt idx="1009">
                  <c:v>1955.12499999992</c:v>
                </c:pt>
                <c:pt idx="1010">
                  <c:v>1955.20833333326</c:v>
                </c:pt>
                <c:pt idx="1011">
                  <c:v>1955.29166666659</c:v>
                </c:pt>
                <c:pt idx="1012">
                  <c:v>1955.37499999992</c:v>
                </c:pt>
                <c:pt idx="1013">
                  <c:v>1955.45833333326</c:v>
                </c:pt>
                <c:pt idx="1014">
                  <c:v>1955.54166666659</c:v>
                </c:pt>
                <c:pt idx="1015">
                  <c:v>1955.62499999992</c:v>
                </c:pt>
                <c:pt idx="1016">
                  <c:v>1955.70833333326</c:v>
                </c:pt>
                <c:pt idx="1017">
                  <c:v>1955.79166666659</c:v>
                </c:pt>
                <c:pt idx="1018">
                  <c:v>1955.87499999992</c:v>
                </c:pt>
                <c:pt idx="1019">
                  <c:v>1955.95833333326</c:v>
                </c:pt>
                <c:pt idx="1020">
                  <c:v>1956.04166666659</c:v>
                </c:pt>
                <c:pt idx="1021">
                  <c:v>1956.12499999992</c:v>
                </c:pt>
                <c:pt idx="1022">
                  <c:v>1956.20833333326</c:v>
                </c:pt>
                <c:pt idx="1023">
                  <c:v>1956.29166666659</c:v>
                </c:pt>
                <c:pt idx="1024">
                  <c:v>1956.37499999992</c:v>
                </c:pt>
                <c:pt idx="1025">
                  <c:v>1956.45833333326</c:v>
                </c:pt>
                <c:pt idx="1026">
                  <c:v>1956.54166666659</c:v>
                </c:pt>
                <c:pt idx="1027">
                  <c:v>1956.62499999992</c:v>
                </c:pt>
                <c:pt idx="1028">
                  <c:v>1956.70833333326</c:v>
                </c:pt>
                <c:pt idx="1029">
                  <c:v>1956.79166666659</c:v>
                </c:pt>
                <c:pt idx="1030">
                  <c:v>1956.87499999992</c:v>
                </c:pt>
                <c:pt idx="1031">
                  <c:v>1956.95833333326</c:v>
                </c:pt>
                <c:pt idx="1032">
                  <c:v>1957.04166666659</c:v>
                </c:pt>
                <c:pt idx="1033">
                  <c:v>1957.12499999992</c:v>
                </c:pt>
                <c:pt idx="1034">
                  <c:v>1957.20833333326</c:v>
                </c:pt>
                <c:pt idx="1035">
                  <c:v>1957.29166666659</c:v>
                </c:pt>
                <c:pt idx="1036">
                  <c:v>1957.37499999992</c:v>
                </c:pt>
                <c:pt idx="1037">
                  <c:v>1957.45833333326</c:v>
                </c:pt>
                <c:pt idx="1038">
                  <c:v>1957.54166666659</c:v>
                </c:pt>
                <c:pt idx="1039">
                  <c:v>1957.62499999992</c:v>
                </c:pt>
                <c:pt idx="1040">
                  <c:v>1957.70833333325</c:v>
                </c:pt>
                <c:pt idx="1041">
                  <c:v>1957.79166666659</c:v>
                </c:pt>
                <c:pt idx="1042">
                  <c:v>1957.87499999992</c:v>
                </c:pt>
                <c:pt idx="1043">
                  <c:v>1957.95833333325</c:v>
                </c:pt>
                <c:pt idx="1044">
                  <c:v>1958.04166666659</c:v>
                </c:pt>
                <c:pt idx="1045">
                  <c:v>1958.12499999992</c:v>
                </c:pt>
                <c:pt idx="1046">
                  <c:v>1958.20833333325</c:v>
                </c:pt>
                <c:pt idx="1047">
                  <c:v>1958.29166666659</c:v>
                </c:pt>
                <c:pt idx="1048">
                  <c:v>1958.37499999992</c:v>
                </c:pt>
                <c:pt idx="1049">
                  <c:v>1958.45833333325</c:v>
                </c:pt>
                <c:pt idx="1050">
                  <c:v>1958.54166666659</c:v>
                </c:pt>
                <c:pt idx="1051">
                  <c:v>1958.62499999992</c:v>
                </c:pt>
                <c:pt idx="1052">
                  <c:v>1958.70833333325</c:v>
                </c:pt>
                <c:pt idx="1053">
                  <c:v>1958.79166666659</c:v>
                </c:pt>
                <c:pt idx="1054">
                  <c:v>1958.87499999992</c:v>
                </c:pt>
                <c:pt idx="1055">
                  <c:v>1958.95833333325</c:v>
                </c:pt>
                <c:pt idx="1056">
                  <c:v>1959.04166666659</c:v>
                </c:pt>
                <c:pt idx="1057">
                  <c:v>1959.12499999992</c:v>
                </c:pt>
                <c:pt idx="1058">
                  <c:v>1959.20833333325</c:v>
                </c:pt>
                <c:pt idx="1059">
                  <c:v>1959.29166666659</c:v>
                </c:pt>
                <c:pt idx="1060">
                  <c:v>1959.37499999992</c:v>
                </c:pt>
                <c:pt idx="1061">
                  <c:v>1959.45833333325</c:v>
                </c:pt>
                <c:pt idx="1062">
                  <c:v>1959.54166666659</c:v>
                </c:pt>
                <c:pt idx="1063">
                  <c:v>1959.62499999992</c:v>
                </c:pt>
                <c:pt idx="1064">
                  <c:v>1959.70833333325</c:v>
                </c:pt>
                <c:pt idx="1065">
                  <c:v>1959.79166666659</c:v>
                </c:pt>
                <c:pt idx="1066">
                  <c:v>1959.87499999992</c:v>
                </c:pt>
                <c:pt idx="1067">
                  <c:v>1959.95833333325</c:v>
                </c:pt>
                <c:pt idx="1068">
                  <c:v>1960.04166666659</c:v>
                </c:pt>
                <c:pt idx="1069">
                  <c:v>1960.12499999992</c:v>
                </c:pt>
                <c:pt idx="1070">
                  <c:v>1960.20833333325</c:v>
                </c:pt>
                <c:pt idx="1071">
                  <c:v>1960.29166666659</c:v>
                </c:pt>
                <c:pt idx="1072">
                  <c:v>1960.37499999992</c:v>
                </c:pt>
                <c:pt idx="1073">
                  <c:v>1960.45833333325</c:v>
                </c:pt>
                <c:pt idx="1074">
                  <c:v>1960.54166666659</c:v>
                </c:pt>
                <c:pt idx="1075">
                  <c:v>1960.62499999992</c:v>
                </c:pt>
                <c:pt idx="1076">
                  <c:v>1960.70833333325</c:v>
                </c:pt>
                <c:pt idx="1077">
                  <c:v>1960.79166666659</c:v>
                </c:pt>
                <c:pt idx="1078">
                  <c:v>1960.87499999992</c:v>
                </c:pt>
                <c:pt idx="1079">
                  <c:v>1960.95833333325</c:v>
                </c:pt>
                <c:pt idx="1080">
                  <c:v>1961.04166666659</c:v>
                </c:pt>
                <c:pt idx="1081">
                  <c:v>1961.12499999992</c:v>
                </c:pt>
                <c:pt idx="1082">
                  <c:v>1961.20833333325</c:v>
                </c:pt>
                <c:pt idx="1083">
                  <c:v>1961.29166666658</c:v>
                </c:pt>
                <c:pt idx="1084">
                  <c:v>1961.37499999992</c:v>
                </c:pt>
                <c:pt idx="1085">
                  <c:v>1961.45833333325</c:v>
                </c:pt>
                <c:pt idx="1086">
                  <c:v>1961.54166666658</c:v>
                </c:pt>
                <c:pt idx="1087">
                  <c:v>1961.62499999992</c:v>
                </c:pt>
                <c:pt idx="1088">
                  <c:v>1961.70833333325</c:v>
                </c:pt>
                <c:pt idx="1089">
                  <c:v>1961.79166666658</c:v>
                </c:pt>
                <c:pt idx="1090">
                  <c:v>1961.87499999992</c:v>
                </c:pt>
                <c:pt idx="1091">
                  <c:v>1961.95833333325</c:v>
                </c:pt>
                <c:pt idx="1092">
                  <c:v>1962.04166666658</c:v>
                </c:pt>
                <c:pt idx="1093">
                  <c:v>1962.12499999992</c:v>
                </c:pt>
                <c:pt idx="1094">
                  <c:v>1962.20833333325</c:v>
                </c:pt>
                <c:pt idx="1095">
                  <c:v>1962.29166666658</c:v>
                </c:pt>
                <c:pt idx="1096">
                  <c:v>1962.37499999992</c:v>
                </c:pt>
                <c:pt idx="1097">
                  <c:v>1962.45833333325</c:v>
                </c:pt>
                <c:pt idx="1098">
                  <c:v>1962.54166666658</c:v>
                </c:pt>
                <c:pt idx="1099">
                  <c:v>1962.62499999992</c:v>
                </c:pt>
                <c:pt idx="1100">
                  <c:v>1962.70833333325</c:v>
                </c:pt>
                <c:pt idx="1101">
                  <c:v>1962.79166666658</c:v>
                </c:pt>
                <c:pt idx="1102">
                  <c:v>1962.87499999992</c:v>
                </c:pt>
                <c:pt idx="1103">
                  <c:v>1962.95833333325</c:v>
                </c:pt>
                <c:pt idx="1104">
                  <c:v>1963.04166666658</c:v>
                </c:pt>
                <c:pt idx="1105">
                  <c:v>1963.12499999992</c:v>
                </c:pt>
                <c:pt idx="1106">
                  <c:v>1963.20833333325</c:v>
                </c:pt>
                <c:pt idx="1107">
                  <c:v>1963.29166666658</c:v>
                </c:pt>
                <c:pt idx="1108">
                  <c:v>1963.37499999992</c:v>
                </c:pt>
                <c:pt idx="1109">
                  <c:v>1963.45833333325</c:v>
                </c:pt>
                <c:pt idx="1110">
                  <c:v>1963.54166666658</c:v>
                </c:pt>
                <c:pt idx="1111">
                  <c:v>1963.62499999992</c:v>
                </c:pt>
                <c:pt idx="1112">
                  <c:v>1963.70833333325</c:v>
                </c:pt>
                <c:pt idx="1113">
                  <c:v>1963.79166666658</c:v>
                </c:pt>
                <c:pt idx="1114">
                  <c:v>1963.87499999992</c:v>
                </c:pt>
                <c:pt idx="1115">
                  <c:v>1963.95833333325</c:v>
                </c:pt>
                <c:pt idx="1116">
                  <c:v>1964.04166666658</c:v>
                </c:pt>
                <c:pt idx="1117">
                  <c:v>1964.12499999992</c:v>
                </c:pt>
                <c:pt idx="1118">
                  <c:v>1964.20833333325</c:v>
                </c:pt>
                <c:pt idx="1119">
                  <c:v>1964.29166666658</c:v>
                </c:pt>
                <c:pt idx="1120">
                  <c:v>1964.37499999992</c:v>
                </c:pt>
                <c:pt idx="1121">
                  <c:v>1964.45833333325</c:v>
                </c:pt>
                <c:pt idx="1122">
                  <c:v>1964.54166666658</c:v>
                </c:pt>
                <c:pt idx="1123">
                  <c:v>1964.62499999992</c:v>
                </c:pt>
                <c:pt idx="1124">
                  <c:v>1964.70833333325</c:v>
                </c:pt>
                <c:pt idx="1125">
                  <c:v>1964.79166666658</c:v>
                </c:pt>
                <c:pt idx="1126">
                  <c:v>1964.87499999991</c:v>
                </c:pt>
                <c:pt idx="1127">
                  <c:v>1964.95833333325</c:v>
                </c:pt>
                <c:pt idx="1128">
                  <c:v>1965.04166666658</c:v>
                </c:pt>
                <c:pt idx="1129">
                  <c:v>1965.12499999991</c:v>
                </c:pt>
                <c:pt idx="1130">
                  <c:v>1965.20833333325</c:v>
                </c:pt>
                <c:pt idx="1131">
                  <c:v>1965.29166666658</c:v>
                </c:pt>
                <c:pt idx="1132">
                  <c:v>1965.37499999991</c:v>
                </c:pt>
                <c:pt idx="1133">
                  <c:v>1965.45833333325</c:v>
                </c:pt>
                <c:pt idx="1134">
                  <c:v>1965.54166666658</c:v>
                </c:pt>
                <c:pt idx="1135">
                  <c:v>1965.62499999991</c:v>
                </c:pt>
                <c:pt idx="1136">
                  <c:v>1965.70833333325</c:v>
                </c:pt>
                <c:pt idx="1137">
                  <c:v>1965.79166666658</c:v>
                </c:pt>
                <c:pt idx="1138">
                  <c:v>1965.87499999991</c:v>
                </c:pt>
                <c:pt idx="1139">
                  <c:v>1965.95833333325</c:v>
                </c:pt>
                <c:pt idx="1140">
                  <c:v>1966.04166666658</c:v>
                </c:pt>
                <c:pt idx="1141">
                  <c:v>1966.12499999991</c:v>
                </c:pt>
                <c:pt idx="1142">
                  <c:v>1966.20833333325</c:v>
                </c:pt>
                <c:pt idx="1143">
                  <c:v>1966.29166666658</c:v>
                </c:pt>
                <c:pt idx="1144">
                  <c:v>1966.37499999991</c:v>
                </c:pt>
                <c:pt idx="1145">
                  <c:v>1966.45833333325</c:v>
                </c:pt>
                <c:pt idx="1146">
                  <c:v>1966.54166666658</c:v>
                </c:pt>
                <c:pt idx="1147">
                  <c:v>1966.62499999991</c:v>
                </c:pt>
                <c:pt idx="1148">
                  <c:v>1966.70833333325</c:v>
                </c:pt>
                <c:pt idx="1149">
                  <c:v>1966.79166666658</c:v>
                </c:pt>
                <c:pt idx="1150">
                  <c:v>1966.87499999991</c:v>
                </c:pt>
                <c:pt idx="1151">
                  <c:v>1966.95833333325</c:v>
                </c:pt>
                <c:pt idx="1152">
                  <c:v>1967.04166666658</c:v>
                </c:pt>
                <c:pt idx="1153">
                  <c:v>1967.12499999991</c:v>
                </c:pt>
                <c:pt idx="1154">
                  <c:v>1967.20833333325</c:v>
                </c:pt>
                <c:pt idx="1155">
                  <c:v>1967.29166666658</c:v>
                </c:pt>
                <c:pt idx="1156">
                  <c:v>1967.37499999991</c:v>
                </c:pt>
                <c:pt idx="1157">
                  <c:v>1967.45833333325</c:v>
                </c:pt>
                <c:pt idx="1158">
                  <c:v>1967.54166666658</c:v>
                </c:pt>
                <c:pt idx="1159">
                  <c:v>1967.62499999991</c:v>
                </c:pt>
                <c:pt idx="1160">
                  <c:v>1967.70833333325</c:v>
                </c:pt>
                <c:pt idx="1161">
                  <c:v>1967.79166666658</c:v>
                </c:pt>
                <c:pt idx="1162">
                  <c:v>1967.87499999991</c:v>
                </c:pt>
                <c:pt idx="1163">
                  <c:v>1967.95833333325</c:v>
                </c:pt>
                <c:pt idx="1164">
                  <c:v>1968.04166666658</c:v>
                </c:pt>
                <c:pt idx="1165">
                  <c:v>1968.12499999991</c:v>
                </c:pt>
                <c:pt idx="1166">
                  <c:v>1968.20833333324</c:v>
                </c:pt>
                <c:pt idx="1167">
                  <c:v>1968.29166666658</c:v>
                </c:pt>
                <c:pt idx="1168">
                  <c:v>1968.37499999991</c:v>
                </c:pt>
                <c:pt idx="1169">
                  <c:v>1968.45833333324</c:v>
                </c:pt>
                <c:pt idx="1170">
                  <c:v>1968.54166666658</c:v>
                </c:pt>
                <c:pt idx="1171">
                  <c:v>1968.62499999991</c:v>
                </c:pt>
                <c:pt idx="1172">
                  <c:v>1968.70833333324</c:v>
                </c:pt>
                <c:pt idx="1173">
                  <c:v>1968.79166666658</c:v>
                </c:pt>
                <c:pt idx="1174">
                  <c:v>1968.87499999991</c:v>
                </c:pt>
                <c:pt idx="1175">
                  <c:v>1968.95833333324</c:v>
                </c:pt>
                <c:pt idx="1176">
                  <c:v>1969.04166666658</c:v>
                </c:pt>
                <c:pt idx="1177">
                  <c:v>1969.12499999991</c:v>
                </c:pt>
                <c:pt idx="1178">
                  <c:v>1969.20833333324</c:v>
                </c:pt>
                <c:pt idx="1179">
                  <c:v>1969.29166666658</c:v>
                </c:pt>
                <c:pt idx="1180">
                  <c:v>1969.37499999991</c:v>
                </c:pt>
                <c:pt idx="1181">
                  <c:v>1969.45833333324</c:v>
                </c:pt>
                <c:pt idx="1182">
                  <c:v>1969.54166666658</c:v>
                </c:pt>
                <c:pt idx="1183">
                  <c:v>1969.62499999991</c:v>
                </c:pt>
                <c:pt idx="1184">
                  <c:v>1969.70833333324</c:v>
                </c:pt>
                <c:pt idx="1185">
                  <c:v>1969.79166666658</c:v>
                </c:pt>
                <c:pt idx="1186">
                  <c:v>1969.87499999991</c:v>
                </c:pt>
                <c:pt idx="1187">
                  <c:v>1969.95833333324</c:v>
                </c:pt>
                <c:pt idx="1188">
                  <c:v>1970.04166666658</c:v>
                </c:pt>
                <c:pt idx="1189">
                  <c:v>1970.12499999991</c:v>
                </c:pt>
                <c:pt idx="1190">
                  <c:v>1970.20833333324</c:v>
                </c:pt>
                <c:pt idx="1191">
                  <c:v>1970.29166666658</c:v>
                </c:pt>
                <c:pt idx="1192">
                  <c:v>1970.37499999991</c:v>
                </c:pt>
                <c:pt idx="1193">
                  <c:v>1970.45833333324</c:v>
                </c:pt>
                <c:pt idx="1194">
                  <c:v>1970.54166666658</c:v>
                </c:pt>
                <c:pt idx="1195">
                  <c:v>1970.62499999991</c:v>
                </c:pt>
                <c:pt idx="1196">
                  <c:v>1970.70833333324</c:v>
                </c:pt>
                <c:pt idx="1197">
                  <c:v>1970.79166666658</c:v>
                </c:pt>
                <c:pt idx="1198">
                  <c:v>1970.87499999991</c:v>
                </c:pt>
                <c:pt idx="1199">
                  <c:v>1970.95833333324</c:v>
                </c:pt>
                <c:pt idx="1200">
                  <c:v>1971.04166666658</c:v>
                </c:pt>
                <c:pt idx="1201">
                  <c:v>1971.12499999991</c:v>
                </c:pt>
                <c:pt idx="1202">
                  <c:v>1971.20833333324</c:v>
                </c:pt>
                <c:pt idx="1203">
                  <c:v>1971.29166666658</c:v>
                </c:pt>
                <c:pt idx="1204">
                  <c:v>1971.37499999991</c:v>
                </c:pt>
                <c:pt idx="1205">
                  <c:v>1971.45833333324</c:v>
                </c:pt>
                <c:pt idx="1206">
                  <c:v>1971.54166666658</c:v>
                </c:pt>
                <c:pt idx="1207">
                  <c:v>1971.62499999991</c:v>
                </c:pt>
                <c:pt idx="1208">
                  <c:v>1971.70833333324</c:v>
                </c:pt>
                <c:pt idx="1209">
                  <c:v>1971.79166666658</c:v>
                </c:pt>
                <c:pt idx="1210">
                  <c:v>1971.87499999991</c:v>
                </c:pt>
                <c:pt idx="1211">
                  <c:v>1971.95833333324</c:v>
                </c:pt>
                <c:pt idx="1212">
                  <c:v>1972.04166666658</c:v>
                </c:pt>
                <c:pt idx="1213">
                  <c:v>1972.12499999991</c:v>
                </c:pt>
                <c:pt idx="1214">
                  <c:v>1972.20833333324</c:v>
                </c:pt>
                <c:pt idx="1215">
                  <c:v>1972.29166666657</c:v>
                </c:pt>
                <c:pt idx="1216">
                  <c:v>1972.37499999991</c:v>
                </c:pt>
                <c:pt idx="1217">
                  <c:v>1972.45833333324</c:v>
                </c:pt>
                <c:pt idx="1218">
                  <c:v>1972.54166666657</c:v>
                </c:pt>
                <c:pt idx="1219">
                  <c:v>1972.62499999991</c:v>
                </c:pt>
                <c:pt idx="1220">
                  <c:v>1972.70833333324</c:v>
                </c:pt>
                <c:pt idx="1221">
                  <c:v>1972.79166666657</c:v>
                </c:pt>
                <c:pt idx="1222">
                  <c:v>1972.87499999991</c:v>
                </c:pt>
                <c:pt idx="1223">
                  <c:v>1972.95833333324</c:v>
                </c:pt>
                <c:pt idx="1224">
                  <c:v>1973.04166666657</c:v>
                </c:pt>
                <c:pt idx="1225">
                  <c:v>1973.12499999991</c:v>
                </c:pt>
                <c:pt idx="1226">
                  <c:v>1973.20833333324</c:v>
                </c:pt>
                <c:pt idx="1227">
                  <c:v>1973.29166666657</c:v>
                </c:pt>
                <c:pt idx="1228">
                  <c:v>1973.37499999991</c:v>
                </c:pt>
                <c:pt idx="1229">
                  <c:v>1973.45833333324</c:v>
                </c:pt>
                <c:pt idx="1230">
                  <c:v>1973.54166666657</c:v>
                </c:pt>
                <c:pt idx="1231">
                  <c:v>1973.62499999991</c:v>
                </c:pt>
                <c:pt idx="1232">
                  <c:v>1973.70833333324</c:v>
                </c:pt>
                <c:pt idx="1233">
                  <c:v>1973.79166666657</c:v>
                </c:pt>
                <c:pt idx="1234">
                  <c:v>1973.87499999991</c:v>
                </c:pt>
                <c:pt idx="1235">
                  <c:v>1973.95833333324</c:v>
                </c:pt>
                <c:pt idx="1236">
                  <c:v>1974.04166666657</c:v>
                </c:pt>
                <c:pt idx="1237">
                  <c:v>1974.12499999991</c:v>
                </c:pt>
                <c:pt idx="1238">
                  <c:v>1974.20833333324</c:v>
                </c:pt>
                <c:pt idx="1239">
                  <c:v>1974.29166666657</c:v>
                </c:pt>
                <c:pt idx="1240">
                  <c:v>1974.37499999991</c:v>
                </c:pt>
                <c:pt idx="1241">
                  <c:v>1974.45833333324</c:v>
                </c:pt>
                <c:pt idx="1242">
                  <c:v>1974.54166666657</c:v>
                </c:pt>
                <c:pt idx="1243">
                  <c:v>1974.62499999991</c:v>
                </c:pt>
                <c:pt idx="1244">
                  <c:v>1974.70833333324</c:v>
                </c:pt>
                <c:pt idx="1245">
                  <c:v>1974.79166666657</c:v>
                </c:pt>
                <c:pt idx="1246">
                  <c:v>1974.87499999991</c:v>
                </c:pt>
                <c:pt idx="1247">
                  <c:v>1974.95833333324</c:v>
                </c:pt>
                <c:pt idx="1248">
                  <c:v>1975.04166666657</c:v>
                </c:pt>
                <c:pt idx="1249">
                  <c:v>1975.12499999991</c:v>
                </c:pt>
                <c:pt idx="1250">
                  <c:v>1975.20833333324</c:v>
                </c:pt>
                <c:pt idx="1251">
                  <c:v>1975.29166666657</c:v>
                </c:pt>
                <c:pt idx="1252">
                  <c:v>1975.37499999991</c:v>
                </c:pt>
                <c:pt idx="1253">
                  <c:v>1975.45833333324</c:v>
                </c:pt>
                <c:pt idx="1254">
                  <c:v>1975.54166666657</c:v>
                </c:pt>
                <c:pt idx="1255">
                  <c:v>1975.62499999991</c:v>
                </c:pt>
                <c:pt idx="1256">
                  <c:v>1975.70833333324</c:v>
                </c:pt>
                <c:pt idx="1257">
                  <c:v>1975.79166666657</c:v>
                </c:pt>
                <c:pt idx="1258">
                  <c:v>1975.8749999999</c:v>
                </c:pt>
                <c:pt idx="1259">
                  <c:v>1975.95833333324</c:v>
                </c:pt>
                <c:pt idx="1260">
                  <c:v>1976.04166666657</c:v>
                </c:pt>
                <c:pt idx="1261">
                  <c:v>1976.1249999999</c:v>
                </c:pt>
                <c:pt idx="1262">
                  <c:v>1976.20833333324</c:v>
                </c:pt>
                <c:pt idx="1263">
                  <c:v>1976.29166666657</c:v>
                </c:pt>
                <c:pt idx="1264">
                  <c:v>1976.3749999999</c:v>
                </c:pt>
                <c:pt idx="1265">
                  <c:v>1976.45833333324</c:v>
                </c:pt>
                <c:pt idx="1266">
                  <c:v>1976.54166666657</c:v>
                </c:pt>
                <c:pt idx="1267">
                  <c:v>1976.6249999999</c:v>
                </c:pt>
                <c:pt idx="1268">
                  <c:v>1976.70833333324</c:v>
                </c:pt>
                <c:pt idx="1269">
                  <c:v>1976.79166666657</c:v>
                </c:pt>
                <c:pt idx="1270">
                  <c:v>1976.8749999999</c:v>
                </c:pt>
                <c:pt idx="1271">
                  <c:v>1976.95833333324</c:v>
                </c:pt>
                <c:pt idx="1272">
                  <c:v>1977.04166666657</c:v>
                </c:pt>
                <c:pt idx="1273">
                  <c:v>1977.1249999999</c:v>
                </c:pt>
                <c:pt idx="1274">
                  <c:v>1977.20833333324</c:v>
                </c:pt>
                <c:pt idx="1275">
                  <c:v>1977.29166666657</c:v>
                </c:pt>
                <c:pt idx="1276">
                  <c:v>1977.3749999999</c:v>
                </c:pt>
                <c:pt idx="1277">
                  <c:v>1977.45833333324</c:v>
                </c:pt>
                <c:pt idx="1278">
                  <c:v>1977.54166666657</c:v>
                </c:pt>
                <c:pt idx="1279">
                  <c:v>1977.6249999999</c:v>
                </c:pt>
                <c:pt idx="1280">
                  <c:v>1977.70833333324</c:v>
                </c:pt>
                <c:pt idx="1281">
                  <c:v>1977.79166666657</c:v>
                </c:pt>
                <c:pt idx="1282">
                  <c:v>1977.8749999999</c:v>
                </c:pt>
                <c:pt idx="1283">
                  <c:v>1977.95833333324</c:v>
                </c:pt>
                <c:pt idx="1284">
                  <c:v>1978.04166666657</c:v>
                </c:pt>
                <c:pt idx="1285">
                  <c:v>1978.1249999999</c:v>
                </c:pt>
                <c:pt idx="1286">
                  <c:v>1978.20833333324</c:v>
                </c:pt>
                <c:pt idx="1287">
                  <c:v>1978.29166666657</c:v>
                </c:pt>
                <c:pt idx="1288">
                  <c:v>1978.3749999999</c:v>
                </c:pt>
                <c:pt idx="1289">
                  <c:v>1978.45833333324</c:v>
                </c:pt>
                <c:pt idx="1290">
                  <c:v>1978.54166666657</c:v>
                </c:pt>
                <c:pt idx="1291">
                  <c:v>1978.6249999999</c:v>
                </c:pt>
                <c:pt idx="1292">
                  <c:v>1978.70833333324</c:v>
                </c:pt>
                <c:pt idx="1293">
                  <c:v>1978.79166666657</c:v>
                </c:pt>
                <c:pt idx="1294">
                  <c:v>1978.8749999999</c:v>
                </c:pt>
                <c:pt idx="1295">
                  <c:v>1978.95833333324</c:v>
                </c:pt>
                <c:pt idx="1296">
                  <c:v>1979.04166666657</c:v>
                </c:pt>
                <c:pt idx="1297">
                  <c:v>1979.1249999999</c:v>
                </c:pt>
                <c:pt idx="1298">
                  <c:v>1979.20833333324</c:v>
                </c:pt>
                <c:pt idx="1299">
                  <c:v>1979.29166666657</c:v>
                </c:pt>
                <c:pt idx="1300">
                  <c:v>1979.3749999999</c:v>
                </c:pt>
                <c:pt idx="1301">
                  <c:v>1979.45833333323</c:v>
                </c:pt>
                <c:pt idx="1302">
                  <c:v>1979.54166666657</c:v>
                </c:pt>
                <c:pt idx="1303">
                  <c:v>1979.6249999999</c:v>
                </c:pt>
                <c:pt idx="1304">
                  <c:v>1979.70833333323</c:v>
                </c:pt>
                <c:pt idx="1305">
                  <c:v>1979.79166666657</c:v>
                </c:pt>
                <c:pt idx="1306">
                  <c:v>1979.8749999999</c:v>
                </c:pt>
                <c:pt idx="1307">
                  <c:v>1979.95833333323</c:v>
                </c:pt>
                <c:pt idx="1308">
                  <c:v>1980.04166666657</c:v>
                </c:pt>
                <c:pt idx="1309">
                  <c:v>1980.1249999999</c:v>
                </c:pt>
                <c:pt idx="1310">
                  <c:v>1980.20833333323</c:v>
                </c:pt>
                <c:pt idx="1311">
                  <c:v>1980.29166666657</c:v>
                </c:pt>
                <c:pt idx="1312">
                  <c:v>1980.3749999999</c:v>
                </c:pt>
                <c:pt idx="1313">
                  <c:v>1980.45833333323</c:v>
                </c:pt>
                <c:pt idx="1314">
                  <c:v>1980.54166666657</c:v>
                </c:pt>
                <c:pt idx="1315">
                  <c:v>1980.6249999999</c:v>
                </c:pt>
                <c:pt idx="1316">
                  <c:v>1980.70833333323</c:v>
                </c:pt>
                <c:pt idx="1317">
                  <c:v>1980.79166666657</c:v>
                </c:pt>
                <c:pt idx="1318">
                  <c:v>1980.8749999999</c:v>
                </c:pt>
                <c:pt idx="1319">
                  <c:v>1980.95833333323</c:v>
                </c:pt>
                <c:pt idx="1320">
                  <c:v>1981.04166666657</c:v>
                </c:pt>
                <c:pt idx="1321">
                  <c:v>1981.1249999999</c:v>
                </c:pt>
                <c:pt idx="1322">
                  <c:v>1981.20833333323</c:v>
                </c:pt>
                <c:pt idx="1323">
                  <c:v>1981.29166666657</c:v>
                </c:pt>
                <c:pt idx="1324">
                  <c:v>1981.3749999999</c:v>
                </c:pt>
                <c:pt idx="1325">
                  <c:v>1981.45833333323</c:v>
                </c:pt>
                <c:pt idx="1326">
                  <c:v>1981.54166666657</c:v>
                </c:pt>
                <c:pt idx="1327">
                  <c:v>1981.6249999999</c:v>
                </c:pt>
                <c:pt idx="1328">
                  <c:v>1981.70833333323</c:v>
                </c:pt>
                <c:pt idx="1329">
                  <c:v>1981.79166666657</c:v>
                </c:pt>
                <c:pt idx="1330">
                  <c:v>1981.8749999999</c:v>
                </c:pt>
                <c:pt idx="1331">
                  <c:v>1981.95833333323</c:v>
                </c:pt>
                <c:pt idx="1332">
                  <c:v>1982.04166666657</c:v>
                </c:pt>
                <c:pt idx="1333">
                  <c:v>1982.1249999999</c:v>
                </c:pt>
                <c:pt idx="1334">
                  <c:v>1982.20833333323</c:v>
                </c:pt>
                <c:pt idx="1335">
                  <c:v>1982.29166666657</c:v>
                </c:pt>
                <c:pt idx="1336">
                  <c:v>1982.3749999999</c:v>
                </c:pt>
                <c:pt idx="1337">
                  <c:v>1982.45833333323</c:v>
                </c:pt>
                <c:pt idx="1338">
                  <c:v>1982.54166666657</c:v>
                </c:pt>
                <c:pt idx="1339">
                  <c:v>1982.6249999999</c:v>
                </c:pt>
                <c:pt idx="1340">
                  <c:v>1982.70833333323</c:v>
                </c:pt>
                <c:pt idx="1341">
                  <c:v>1982.79166666657</c:v>
                </c:pt>
                <c:pt idx="1342">
                  <c:v>1982.8749999999</c:v>
                </c:pt>
                <c:pt idx="1343">
                  <c:v>1982.95833333323</c:v>
                </c:pt>
                <c:pt idx="1344">
                  <c:v>1983.04166666657</c:v>
                </c:pt>
                <c:pt idx="1345">
                  <c:v>1983.1249999999</c:v>
                </c:pt>
                <c:pt idx="1346">
                  <c:v>1983.20833333323</c:v>
                </c:pt>
                <c:pt idx="1347">
                  <c:v>1983.29166666656</c:v>
                </c:pt>
                <c:pt idx="1348">
                  <c:v>1983.3749999999</c:v>
                </c:pt>
                <c:pt idx="1349">
                  <c:v>1983.45833333323</c:v>
                </c:pt>
                <c:pt idx="1350">
                  <c:v>1983.54166666656</c:v>
                </c:pt>
                <c:pt idx="1351">
                  <c:v>1983.6249999999</c:v>
                </c:pt>
                <c:pt idx="1352">
                  <c:v>1983.70833333323</c:v>
                </c:pt>
                <c:pt idx="1353">
                  <c:v>1983.79166666656</c:v>
                </c:pt>
                <c:pt idx="1354">
                  <c:v>1983.8749999999</c:v>
                </c:pt>
                <c:pt idx="1355">
                  <c:v>1983.95833333323</c:v>
                </c:pt>
                <c:pt idx="1356">
                  <c:v>1984.04166666656</c:v>
                </c:pt>
                <c:pt idx="1357">
                  <c:v>1984.1249999999</c:v>
                </c:pt>
                <c:pt idx="1358">
                  <c:v>1984.20833333323</c:v>
                </c:pt>
                <c:pt idx="1359">
                  <c:v>1984.29166666656</c:v>
                </c:pt>
                <c:pt idx="1360">
                  <c:v>1984.3749999999</c:v>
                </c:pt>
                <c:pt idx="1361">
                  <c:v>1984.45833333323</c:v>
                </c:pt>
                <c:pt idx="1362">
                  <c:v>1984.54166666656</c:v>
                </c:pt>
                <c:pt idx="1363">
                  <c:v>1984.6249999999</c:v>
                </c:pt>
                <c:pt idx="1364">
                  <c:v>1984.70833333323</c:v>
                </c:pt>
                <c:pt idx="1365">
                  <c:v>1984.79166666656</c:v>
                </c:pt>
                <c:pt idx="1366">
                  <c:v>1984.8749999999</c:v>
                </c:pt>
                <c:pt idx="1367">
                  <c:v>1984.95833333323</c:v>
                </c:pt>
                <c:pt idx="1368">
                  <c:v>1985.04166666656</c:v>
                </c:pt>
                <c:pt idx="1369">
                  <c:v>1985.1249999999</c:v>
                </c:pt>
                <c:pt idx="1370">
                  <c:v>1985.20833333323</c:v>
                </c:pt>
                <c:pt idx="1371">
                  <c:v>1985.29166666656</c:v>
                </c:pt>
                <c:pt idx="1372">
                  <c:v>1985.3749999999</c:v>
                </c:pt>
                <c:pt idx="1373">
                  <c:v>1985.45833333323</c:v>
                </c:pt>
                <c:pt idx="1374">
                  <c:v>1985.54166666656</c:v>
                </c:pt>
                <c:pt idx="1375">
                  <c:v>1985.6249999999</c:v>
                </c:pt>
                <c:pt idx="1376">
                  <c:v>1985.70833333323</c:v>
                </c:pt>
                <c:pt idx="1377">
                  <c:v>1985.79166666656</c:v>
                </c:pt>
                <c:pt idx="1378">
                  <c:v>1985.8749999999</c:v>
                </c:pt>
                <c:pt idx="1379">
                  <c:v>1985.95833333323</c:v>
                </c:pt>
                <c:pt idx="1380">
                  <c:v>1986.04166666656</c:v>
                </c:pt>
                <c:pt idx="1381">
                  <c:v>1986.1249999999</c:v>
                </c:pt>
                <c:pt idx="1382">
                  <c:v>1986.20833333323</c:v>
                </c:pt>
                <c:pt idx="1383">
                  <c:v>1986.29166666656</c:v>
                </c:pt>
                <c:pt idx="1384">
                  <c:v>1986.3749999999</c:v>
                </c:pt>
                <c:pt idx="1385">
                  <c:v>1986.45833333323</c:v>
                </c:pt>
                <c:pt idx="1386">
                  <c:v>1986.54166666656</c:v>
                </c:pt>
                <c:pt idx="1387">
                  <c:v>1986.6249999999</c:v>
                </c:pt>
                <c:pt idx="1388">
                  <c:v>1986.70833333323</c:v>
                </c:pt>
                <c:pt idx="1389">
                  <c:v>1986.79166666656</c:v>
                </c:pt>
                <c:pt idx="1390">
                  <c:v>1986.87499999989</c:v>
                </c:pt>
                <c:pt idx="1391">
                  <c:v>1986.95833333323</c:v>
                </c:pt>
                <c:pt idx="1392">
                  <c:v>1987.04166666656</c:v>
                </c:pt>
                <c:pt idx="1393">
                  <c:v>1987.12499999989</c:v>
                </c:pt>
                <c:pt idx="1394">
                  <c:v>1987.20833333323</c:v>
                </c:pt>
                <c:pt idx="1395">
                  <c:v>1987.29166666656</c:v>
                </c:pt>
                <c:pt idx="1396">
                  <c:v>1987.37499999989</c:v>
                </c:pt>
                <c:pt idx="1397">
                  <c:v>1987.45833333323</c:v>
                </c:pt>
                <c:pt idx="1398">
                  <c:v>1987.54166666656</c:v>
                </c:pt>
                <c:pt idx="1399">
                  <c:v>1987.62499999989</c:v>
                </c:pt>
                <c:pt idx="1400">
                  <c:v>1987.70833333323</c:v>
                </c:pt>
                <c:pt idx="1401">
                  <c:v>1987.79166666656</c:v>
                </c:pt>
                <c:pt idx="1402">
                  <c:v>1987.87499999989</c:v>
                </c:pt>
                <c:pt idx="1403">
                  <c:v>1987.95833333323</c:v>
                </c:pt>
                <c:pt idx="1404">
                  <c:v>1988.04166666656</c:v>
                </c:pt>
                <c:pt idx="1405">
                  <c:v>1988.12499999989</c:v>
                </c:pt>
                <c:pt idx="1406">
                  <c:v>1988.20833333323</c:v>
                </c:pt>
                <c:pt idx="1407">
                  <c:v>1988.29166666656</c:v>
                </c:pt>
                <c:pt idx="1408">
                  <c:v>1988.37499999989</c:v>
                </c:pt>
                <c:pt idx="1409">
                  <c:v>1988.45833333323</c:v>
                </c:pt>
                <c:pt idx="1410">
                  <c:v>1988.54166666656</c:v>
                </c:pt>
                <c:pt idx="1411">
                  <c:v>1988.62499999989</c:v>
                </c:pt>
                <c:pt idx="1412">
                  <c:v>1988.70833333323</c:v>
                </c:pt>
                <c:pt idx="1413">
                  <c:v>1988.79166666656</c:v>
                </c:pt>
                <c:pt idx="1414">
                  <c:v>1988.87499999989</c:v>
                </c:pt>
                <c:pt idx="1415">
                  <c:v>1988.95833333323</c:v>
                </c:pt>
                <c:pt idx="1416">
                  <c:v>1989.04166666656</c:v>
                </c:pt>
                <c:pt idx="1417">
                  <c:v>1989.12499999989</c:v>
                </c:pt>
                <c:pt idx="1418">
                  <c:v>1989.20833333323</c:v>
                </c:pt>
                <c:pt idx="1419">
                  <c:v>1989.29166666656</c:v>
                </c:pt>
                <c:pt idx="1420">
                  <c:v>1989.37499999989</c:v>
                </c:pt>
                <c:pt idx="1421">
                  <c:v>1989.45833333323</c:v>
                </c:pt>
                <c:pt idx="1422">
                  <c:v>1989.54166666656</c:v>
                </c:pt>
                <c:pt idx="1423">
                  <c:v>1989.62499999989</c:v>
                </c:pt>
                <c:pt idx="1424">
                  <c:v>1989.70833333323</c:v>
                </c:pt>
                <c:pt idx="1425">
                  <c:v>1989.79166666656</c:v>
                </c:pt>
                <c:pt idx="1426">
                  <c:v>1989.87499999989</c:v>
                </c:pt>
                <c:pt idx="1427">
                  <c:v>1989.95833333323</c:v>
                </c:pt>
                <c:pt idx="1428">
                  <c:v>1990.04166666656</c:v>
                </c:pt>
                <c:pt idx="1429">
                  <c:v>1990.12499999989</c:v>
                </c:pt>
                <c:pt idx="1430">
                  <c:v>1990.20833333323</c:v>
                </c:pt>
                <c:pt idx="1431">
                  <c:v>1990.29166666656</c:v>
                </c:pt>
                <c:pt idx="1432">
                  <c:v>1990.37499999989</c:v>
                </c:pt>
                <c:pt idx="1433">
                  <c:v>1990.45833333322</c:v>
                </c:pt>
                <c:pt idx="1434">
                  <c:v>1990.54166666656</c:v>
                </c:pt>
                <c:pt idx="1435">
                  <c:v>1990.62499999989</c:v>
                </c:pt>
                <c:pt idx="1436">
                  <c:v>1990.70833333322</c:v>
                </c:pt>
                <c:pt idx="1437">
                  <c:v>1990.79166666656</c:v>
                </c:pt>
                <c:pt idx="1438">
                  <c:v>1990.87499999989</c:v>
                </c:pt>
                <c:pt idx="1439">
                  <c:v>1990.95833333322</c:v>
                </c:pt>
                <c:pt idx="1440">
                  <c:v>1991.04166666656</c:v>
                </c:pt>
                <c:pt idx="1441">
                  <c:v>1991.12499999989</c:v>
                </c:pt>
                <c:pt idx="1442">
                  <c:v>1991.20833333322</c:v>
                </c:pt>
                <c:pt idx="1443">
                  <c:v>1991.29166666656</c:v>
                </c:pt>
                <c:pt idx="1444">
                  <c:v>1991.37499999989</c:v>
                </c:pt>
                <c:pt idx="1445">
                  <c:v>1991.45833333322</c:v>
                </c:pt>
                <c:pt idx="1446">
                  <c:v>1991.54166666656</c:v>
                </c:pt>
                <c:pt idx="1447">
                  <c:v>1991.62499999989</c:v>
                </c:pt>
                <c:pt idx="1448">
                  <c:v>1991.70833333322</c:v>
                </c:pt>
                <c:pt idx="1449">
                  <c:v>1991.79166666656</c:v>
                </c:pt>
                <c:pt idx="1450">
                  <c:v>1991.87499999989</c:v>
                </c:pt>
                <c:pt idx="1451">
                  <c:v>1991.95833333322</c:v>
                </c:pt>
                <c:pt idx="1452">
                  <c:v>1992.04166666656</c:v>
                </c:pt>
                <c:pt idx="1453">
                  <c:v>1992.12499999989</c:v>
                </c:pt>
                <c:pt idx="1454">
                  <c:v>1992.20833333322</c:v>
                </c:pt>
                <c:pt idx="1455">
                  <c:v>1992.29166666656</c:v>
                </c:pt>
                <c:pt idx="1456">
                  <c:v>1992.37499999989</c:v>
                </c:pt>
                <c:pt idx="1457">
                  <c:v>1992.45833333322</c:v>
                </c:pt>
                <c:pt idx="1458">
                  <c:v>1992.54166666656</c:v>
                </c:pt>
                <c:pt idx="1459">
                  <c:v>1992.62499999989</c:v>
                </c:pt>
                <c:pt idx="1460">
                  <c:v>1992.70833333322</c:v>
                </c:pt>
                <c:pt idx="1461">
                  <c:v>1992.79166666656</c:v>
                </c:pt>
                <c:pt idx="1462">
                  <c:v>1992.87499999989</c:v>
                </c:pt>
                <c:pt idx="1463">
                  <c:v>1992.95833333322</c:v>
                </c:pt>
                <c:pt idx="1464">
                  <c:v>1993.04166666656</c:v>
                </c:pt>
                <c:pt idx="1465">
                  <c:v>1993.12499999989</c:v>
                </c:pt>
                <c:pt idx="1466">
                  <c:v>1993.20833333322</c:v>
                </c:pt>
                <c:pt idx="1467">
                  <c:v>1993.29166666656</c:v>
                </c:pt>
                <c:pt idx="1468">
                  <c:v>1993.37499999989</c:v>
                </c:pt>
                <c:pt idx="1469">
                  <c:v>1993.45833333322</c:v>
                </c:pt>
                <c:pt idx="1470">
                  <c:v>1993.54166666656</c:v>
                </c:pt>
                <c:pt idx="1471">
                  <c:v>1993.62499999989</c:v>
                </c:pt>
                <c:pt idx="1472">
                  <c:v>1993.70833333322</c:v>
                </c:pt>
                <c:pt idx="1473">
                  <c:v>1993.79166666656</c:v>
                </c:pt>
                <c:pt idx="1474">
                  <c:v>1993.87499999989</c:v>
                </c:pt>
                <c:pt idx="1475">
                  <c:v>1993.95833333322</c:v>
                </c:pt>
                <c:pt idx="1476">
                  <c:v>1994.04166666655</c:v>
                </c:pt>
                <c:pt idx="1477">
                  <c:v>1994.12499999989</c:v>
                </c:pt>
                <c:pt idx="1478">
                  <c:v>1994.20833333322</c:v>
                </c:pt>
                <c:pt idx="1479">
                  <c:v>1994.29166666655</c:v>
                </c:pt>
                <c:pt idx="1480">
                  <c:v>1994.37499999989</c:v>
                </c:pt>
                <c:pt idx="1481">
                  <c:v>1994.45833333322</c:v>
                </c:pt>
                <c:pt idx="1482">
                  <c:v>1994.54166666655</c:v>
                </c:pt>
                <c:pt idx="1483">
                  <c:v>1994.62499999989</c:v>
                </c:pt>
                <c:pt idx="1484">
                  <c:v>1994.70833333322</c:v>
                </c:pt>
                <c:pt idx="1485">
                  <c:v>1994.79166666655</c:v>
                </c:pt>
                <c:pt idx="1486">
                  <c:v>1994.87499999989</c:v>
                </c:pt>
                <c:pt idx="1487">
                  <c:v>1994.95833333322</c:v>
                </c:pt>
                <c:pt idx="1488">
                  <c:v>1995.04166666655</c:v>
                </c:pt>
                <c:pt idx="1489">
                  <c:v>1995.12499999989</c:v>
                </c:pt>
                <c:pt idx="1490">
                  <c:v>1995.20833333322</c:v>
                </c:pt>
                <c:pt idx="1491">
                  <c:v>1995.29166666655</c:v>
                </c:pt>
                <c:pt idx="1492">
                  <c:v>1995.37499999989</c:v>
                </c:pt>
                <c:pt idx="1493">
                  <c:v>1995.45833333322</c:v>
                </c:pt>
                <c:pt idx="1494">
                  <c:v>1995.54166666655</c:v>
                </c:pt>
                <c:pt idx="1495">
                  <c:v>1995.62499999989</c:v>
                </c:pt>
                <c:pt idx="1496">
                  <c:v>1995.70833333322</c:v>
                </c:pt>
                <c:pt idx="1497">
                  <c:v>1995.79166666655</c:v>
                </c:pt>
                <c:pt idx="1498">
                  <c:v>1995.87499999989</c:v>
                </c:pt>
                <c:pt idx="1499">
                  <c:v>1995.95833333322</c:v>
                </c:pt>
                <c:pt idx="1500">
                  <c:v>1996.04166666655</c:v>
                </c:pt>
                <c:pt idx="1501">
                  <c:v>1996.12499999989</c:v>
                </c:pt>
                <c:pt idx="1502">
                  <c:v>1996.20833333322</c:v>
                </c:pt>
                <c:pt idx="1503">
                  <c:v>1996.29166666655</c:v>
                </c:pt>
                <c:pt idx="1504">
                  <c:v>1996.37499999989</c:v>
                </c:pt>
                <c:pt idx="1505">
                  <c:v>1996.45833333322</c:v>
                </c:pt>
                <c:pt idx="1506">
                  <c:v>1996.54166666655</c:v>
                </c:pt>
                <c:pt idx="1507">
                  <c:v>1996.62499999989</c:v>
                </c:pt>
                <c:pt idx="1508">
                  <c:v>1996.70833333322</c:v>
                </c:pt>
                <c:pt idx="1509">
                  <c:v>1996.79166666655</c:v>
                </c:pt>
                <c:pt idx="1510">
                  <c:v>1996.87499999989</c:v>
                </c:pt>
                <c:pt idx="1511">
                  <c:v>1996.95833333322</c:v>
                </c:pt>
                <c:pt idx="1512">
                  <c:v>1997.04166666655</c:v>
                </c:pt>
                <c:pt idx="1513">
                  <c:v>1997.12499999989</c:v>
                </c:pt>
                <c:pt idx="1514">
                  <c:v>1997.20833333322</c:v>
                </c:pt>
                <c:pt idx="1515">
                  <c:v>1997.29166666655</c:v>
                </c:pt>
                <c:pt idx="1516">
                  <c:v>1997.37499999989</c:v>
                </c:pt>
                <c:pt idx="1517">
                  <c:v>1997.45833333322</c:v>
                </c:pt>
                <c:pt idx="1518">
                  <c:v>1997.54166666655</c:v>
                </c:pt>
                <c:pt idx="1519">
                  <c:v>1997.62499999989</c:v>
                </c:pt>
                <c:pt idx="1520">
                  <c:v>1997.70833333322</c:v>
                </c:pt>
                <c:pt idx="1521">
                  <c:v>1997.79166666655</c:v>
                </c:pt>
                <c:pt idx="1522">
                  <c:v>1997.87499999989</c:v>
                </c:pt>
                <c:pt idx="1523">
                  <c:v>1997.95833333322</c:v>
                </c:pt>
                <c:pt idx="1524">
                  <c:v>1998.04166666655</c:v>
                </c:pt>
                <c:pt idx="1525">
                  <c:v>1998.12499999988</c:v>
                </c:pt>
                <c:pt idx="1526">
                  <c:v>1998.20833333322</c:v>
                </c:pt>
                <c:pt idx="1527">
                  <c:v>1998.29166666655</c:v>
                </c:pt>
                <c:pt idx="1528">
                  <c:v>1998.37499999988</c:v>
                </c:pt>
                <c:pt idx="1529">
                  <c:v>1998.45833333322</c:v>
                </c:pt>
                <c:pt idx="1530">
                  <c:v>1998.54166666655</c:v>
                </c:pt>
                <c:pt idx="1531">
                  <c:v>1998.62499999988</c:v>
                </c:pt>
                <c:pt idx="1532">
                  <c:v>1998.70833333322</c:v>
                </c:pt>
                <c:pt idx="1533">
                  <c:v>1998.79166666655</c:v>
                </c:pt>
                <c:pt idx="1534">
                  <c:v>1998.87499999988</c:v>
                </c:pt>
                <c:pt idx="1535">
                  <c:v>1998.95833333322</c:v>
                </c:pt>
                <c:pt idx="1536">
                  <c:v>1999.04166666655</c:v>
                </c:pt>
                <c:pt idx="1537">
                  <c:v>1999.12499999988</c:v>
                </c:pt>
                <c:pt idx="1538">
                  <c:v>1999.20833333322</c:v>
                </c:pt>
                <c:pt idx="1539">
                  <c:v>1999.29166666655</c:v>
                </c:pt>
                <c:pt idx="1540">
                  <c:v>1999.37499999988</c:v>
                </c:pt>
                <c:pt idx="1541">
                  <c:v>1999.45833333322</c:v>
                </c:pt>
                <c:pt idx="1542">
                  <c:v>1999.54166666655</c:v>
                </c:pt>
                <c:pt idx="1543">
                  <c:v>1999.62499999988</c:v>
                </c:pt>
                <c:pt idx="1544">
                  <c:v>1999.70833333322</c:v>
                </c:pt>
                <c:pt idx="1545">
                  <c:v>1999.79166666655</c:v>
                </c:pt>
                <c:pt idx="1546">
                  <c:v>1999.87499999988</c:v>
                </c:pt>
                <c:pt idx="1547">
                  <c:v>1999.95833333322</c:v>
                </c:pt>
                <c:pt idx="1548">
                  <c:v>2000.04166666655</c:v>
                </c:pt>
                <c:pt idx="1549">
                  <c:v>2000.12499999988</c:v>
                </c:pt>
                <c:pt idx="1550">
                  <c:v>2000.20833333322</c:v>
                </c:pt>
                <c:pt idx="1551">
                  <c:v>2000.29166666655</c:v>
                </c:pt>
                <c:pt idx="1552">
                  <c:v>2000.37499999988</c:v>
                </c:pt>
                <c:pt idx="1553">
                  <c:v>2000.45833333322</c:v>
                </c:pt>
                <c:pt idx="1554">
                  <c:v>2000.54166666655</c:v>
                </c:pt>
                <c:pt idx="1555">
                  <c:v>2000.62499999988</c:v>
                </c:pt>
                <c:pt idx="1556">
                  <c:v>2000.70833333322</c:v>
                </c:pt>
                <c:pt idx="1557">
                  <c:v>2000.79166666655</c:v>
                </c:pt>
                <c:pt idx="1558">
                  <c:v>2000.87499999988</c:v>
                </c:pt>
                <c:pt idx="1559">
                  <c:v>2000.95833333321</c:v>
                </c:pt>
                <c:pt idx="1560">
                  <c:v>2001.04166666655</c:v>
                </c:pt>
                <c:pt idx="1561">
                  <c:v>2001.12499999988</c:v>
                </c:pt>
                <c:pt idx="1562">
                  <c:v>2001.20833333321</c:v>
                </c:pt>
                <c:pt idx="1563">
                  <c:v>2001.29166666655</c:v>
                </c:pt>
                <c:pt idx="1564">
                  <c:v>2001.37499999988</c:v>
                </c:pt>
                <c:pt idx="1565">
                  <c:v>2001.45833333321</c:v>
                </c:pt>
                <c:pt idx="1566">
                  <c:v>2001.54166666655</c:v>
                </c:pt>
                <c:pt idx="1567">
                  <c:v>2001.62499999988</c:v>
                </c:pt>
                <c:pt idx="1568">
                  <c:v>2001.70833333321</c:v>
                </c:pt>
                <c:pt idx="1569">
                  <c:v>2001.79166666655</c:v>
                </c:pt>
                <c:pt idx="1570">
                  <c:v>2001.87499999988</c:v>
                </c:pt>
                <c:pt idx="1571">
                  <c:v>2001.95833333321</c:v>
                </c:pt>
                <c:pt idx="1572">
                  <c:v>2002.04166666655</c:v>
                </c:pt>
                <c:pt idx="1573">
                  <c:v>2002.12499999988</c:v>
                </c:pt>
                <c:pt idx="1574">
                  <c:v>2002.20833333321</c:v>
                </c:pt>
                <c:pt idx="1575">
                  <c:v>2002.29166666655</c:v>
                </c:pt>
                <c:pt idx="1576">
                  <c:v>2002.37499999988</c:v>
                </c:pt>
                <c:pt idx="1577">
                  <c:v>2002.45833333321</c:v>
                </c:pt>
                <c:pt idx="1578">
                  <c:v>2002.54166666655</c:v>
                </c:pt>
                <c:pt idx="1579">
                  <c:v>2002.62499999988</c:v>
                </c:pt>
                <c:pt idx="1580">
                  <c:v>2002.70833333321</c:v>
                </c:pt>
                <c:pt idx="1581">
                  <c:v>2002.79166666655</c:v>
                </c:pt>
                <c:pt idx="1582">
                  <c:v>2002.87499999988</c:v>
                </c:pt>
                <c:pt idx="1583">
                  <c:v>2002.95833333321</c:v>
                </c:pt>
                <c:pt idx="1584">
                  <c:v>2003.04166666655</c:v>
                </c:pt>
                <c:pt idx="1585">
                  <c:v>2003.12499999988</c:v>
                </c:pt>
                <c:pt idx="1586">
                  <c:v>2003.20833333321</c:v>
                </c:pt>
                <c:pt idx="1587">
                  <c:v>2003.29166666655</c:v>
                </c:pt>
                <c:pt idx="1588">
                  <c:v>2003.37499999988</c:v>
                </c:pt>
                <c:pt idx="1589">
                  <c:v>2003.45833333321</c:v>
                </c:pt>
                <c:pt idx="1590">
                  <c:v>2003.54166666655</c:v>
                </c:pt>
                <c:pt idx="1591">
                  <c:v>2003.62499999988</c:v>
                </c:pt>
                <c:pt idx="1592">
                  <c:v>2003.70833333321</c:v>
                </c:pt>
                <c:pt idx="1593">
                  <c:v>2003.79166666655</c:v>
                </c:pt>
                <c:pt idx="1594">
                  <c:v>2003.87499999988</c:v>
                </c:pt>
                <c:pt idx="1595">
                  <c:v>2003.95833333321</c:v>
                </c:pt>
                <c:pt idx="1596">
                  <c:v>2004.04166666655</c:v>
                </c:pt>
                <c:pt idx="1597">
                  <c:v>2004.12499999988</c:v>
                </c:pt>
                <c:pt idx="1598">
                  <c:v>2004.20833333321</c:v>
                </c:pt>
                <c:pt idx="1599">
                  <c:v>2004.29166666655</c:v>
                </c:pt>
                <c:pt idx="1600">
                  <c:v>2004.37499999988</c:v>
                </c:pt>
                <c:pt idx="1601">
                  <c:v>2004.45833333321</c:v>
                </c:pt>
                <c:pt idx="1602">
                  <c:v>2004.54166666655</c:v>
                </c:pt>
                <c:pt idx="1603">
                  <c:v>2004.62499999988</c:v>
                </c:pt>
                <c:pt idx="1604">
                  <c:v>2004.70833333321</c:v>
                </c:pt>
                <c:pt idx="1605">
                  <c:v>2004.79166666654</c:v>
                </c:pt>
                <c:pt idx="1606">
                  <c:v>2004.87499999988</c:v>
                </c:pt>
                <c:pt idx="1607">
                  <c:v>2004.95833333321</c:v>
                </c:pt>
                <c:pt idx="1608">
                  <c:v>2005.04166666654</c:v>
                </c:pt>
                <c:pt idx="1609">
                  <c:v>2005.12499999988</c:v>
                </c:pt>
                <c:pt idx="1610">
                  <c:v>2005.20833333321</c:v>
                </c:pt>
                <c:pt idx="1611">
                  <c:v>2005.29166666654</c:v>
                </c:pt>
                <c:pt idx="1612">
                  <c:v>2005.37499999988</c:v>
                </c:pt>
                <c:pt idx="1613">
                  <c:v>2005.45833333321</c:v>
                </c:pt>
                <c:pt idx="1614">
                  <c:v>2005.54166666654</c:v>
                </c:pt>
                <c:pt idx="1615">
                  <c:v>2005.62499999988</c:v>
                </c:pt>
                <c:pt idx="1616">
                  <c:v>2005.70833333321</c:v>
                </c:pt>
                <c:pt idx="1617">
                  <c:v>2005.79166666654</c:v>
                </c:pt>
                <c:pt idx="1618">
                  <c:v>2005.87499999988</c:v>
                </c:pt>
                <c:pt idx="1619">
                  <c:v>2005.95833333321</c:v>
                </c:pt>
                <c:pt idx="1620">
                  <c:v>2006.04166666654</c:v>
                </c:pt>
                <c:pt idx="1621">
                  <c:v>2006.12499999988</c:v>
                </c:pt>
                <c:pt idx="1622">
                  <c:v>2006.20833333321</c:v>
                </c:pt>
                <c:pt idx="1623">
                  <c:v>2006.29166666654</c:v>
                </c:pt>
                <c:pt idx="1624">
                  <c:v>2006.37499999988</c:v>
                </c:pt>
                <c:pt idx="1625">
                  <c:v>2006.45833333321</c:v>
                </c:pt>
                <c:pt idx="1626">
                  <c:v>2006.54166666654</c:v>
                </c:pt>
                <c:pt idx="1627">
                  <c:v>2006.62499999988</c:v>
                </c:pt>
                <c:pt idx="1628">
                  <c:v>2006.70833333321</c:v>
                </c:pt>
                <c:pt idx="1629">
                  <c:v>2006.79166666654</c:v>
                </c:pt>
                <c:pt idx="1630">
                  <c:v>2006.87499999988</c:v>
                </c:pt>
                <c:pt idx="1631">
                  <c:v>2006.95833333321</c:v>
                </c:pt>
                <c:pt idx="1632">
                  <c:v>2007.04166666654</c:v>
                </c:pt>
                <c:pt idx="1633">
                  <c:v>2007.12499999988</c:v>
                </c:pt>
                <c:pt idx="1634">
                  <c:v>2007.20833333321</c:v>
                </c:pt>
                <c:pt idx="1635">
                  <c:v>2007.29166666654</c:v>
                </c:pt>
                <c:pt idx="1636">
                  <c:v>2007.37499999988</c:v>
                </c:pt>
                <c:pt idx="1637">
                  <c:v>2007.45833333321</c:v>
                </c:pt>
                <c:pt idx="1638">
                  <c:v>2007.54166666654</c:v>
                </c:pt>
                <c:pt idx="1639">
                  <c:v>2007.62499999988</c:v>
                </c:pt>
                <c:pt idx="1640">
                  <c:v>2007.70833333321</c:v>
                </c:pt>
                <c:pt idx="1641">
                  <c:v>2007.79166666654</c:v>
                </c:pt>
                <c:pt idx="1642">
                  <c:v>2007.87499999988</c:v>
                </c:pt>
                <c:pt idx="1643">
                  <c:v>2007.95833333321</c:v>
                </c:pt>
                <c:pt idx="1644">
                  <c:v>2008.04166666654</c:v>
                </c:pt>
                <c:pt idx="1645">
                  <c:v>2008.12499999988</c:v>
                </c:pt>
                <c:pt idx="1646">
                  <c:v>2008.20833333321</c:v>
                </c:pt>
                <c:pt idx="1647">
                  <c:v>2008.29166666654</c:v>
                </c:pt>
                <c:pt idx="1648">
                  <c:v>2008.37499999988</c:v>
                </c:pt>
                <c:pt idx="1649">
                  <c:v>2008.45833333321</c:v>
                </c:pt>
                <c:pt idx="1650">
                  <c:v>2008.54166666654</c:v>
                </c:pt>
                <c:pt idx="1651">
                  <c:v>2008.62499999987</c:v>
                </c:pt>
                <c:pt idx="1652">
                  <c:v>2008.70833333321</c:v>
                </c:pt>
                <c:pt idx="1653">
                  <c:v>2008.79166666654</c:v>
                </c:pt>
                <c:pt idx="1654">
                  <c:v>2008.87499999987</c:v>
                </c:pt>
                <c:pt idx="1655">
                  <c:v>2008.95833333321</c:v>
                </c:pt>
                <c:pt idx="1656">
                  <c:v>2009.04166666654</c:v>
                </c:pt>
                <c:pt idx="1657">
                  <c:v>2009.12499999987</c:v>
                </c:pt>
                <c:pt idx="1658">
                  <c:v>2009.20833333321</c:v>
                </c:pt>
                <c:pt idx="1659">
                  <c:v>2009.29166666654</c:v>
                </c:pt>
                <c:pt idx="1660">
                  <c:v>2009.37499999987</c:v>
                </c:pt>
                <c:pt idx="1661">
                  <c:v>2009.45833333321</c:v>
                </c:pt>
                <c:pt idx="1662">
                  <c:v>2009.54166666654</c:v>
                </c:pt>
                <c:pt idx="1663">
                  <c:v>2009.62499999987</c:v>
                </c:pt>
                <c:pt idx="1664">
                  <c:v>2009.70833333321</c:v>
                </c:pt>
                <c:pt idx="1665">
                  <c:v>2009.79166666654</c:v>
                </c:pt>
                <c:pt idx="1666">
                  <c:v>2009.87499999987</c:v>
                </c:pt>
                <c:pt idx="1667">
                  <c:v>2009.95833333321</c:v>
                </c:pt>
                <c:pt idx="1668">
                  <c:v>2010.04166666654</c:v>
                </c:pt>
                <c:pt idx="1669">
                  <c:v>2010.12499999987</c:v>
                </c:pt>
                <c:pt idx="1670">
                  <c:v>2010.20833333321</c:v>
                </c:pt>
                <c:pt idx="1671">
                  <c:v>2010.29166666654</c:v>
                </c:pt>
                <c:pt idx="1672">
                  <c:v>2010.37499999987</c:v>
                </c:pt>
                <c:pt idx="1673">
                  <c:v>2010.45833333321</c:v>
                </c:pt>
                <c:pt idx="1674">
                  <c:v>2010.54166666654</c:v>
                </c:pt>
                <c:pt idx="1675">
                  <c:v>2010.62499999987</c:v>
                </c:pt>
                <c:pt idx="1676">
                  <c:v>2010.70833333321</c:v>
                </c:pt>
                <c:pt idx="1677">
                  <c:v>2010.79166666654</c:v>
                </c:pt>
                <c:pt idx="1678">
                  <c:v>2010.87499999987</c:v>
                </c:pt>
                <c:pt idx="1679">
                  <c:v>2010.95833333321</c:v>
                </c:pt>
                <c:pt idx="1680">
                  <c:v>2011.04166666654</c:v>
                </c:pt>
                <c:pt idx="1681">
                  <c:v>2011.12499999987</c:v>
                </c:pt>
                <c:pt idx="1682">
                  <c:v>2011.20833333321</c:v>
                </c:pt>
                <c:pt idx="1683">
                  <c:v>2011.29166666654</c:v>
                </c:pt>
                <c:pt idx="1684">
                  <c:v>2011.37499999987</c:v>
                </c:pt>
                <c:pt idx="1685">
                  <c:v>2011.45833333321</c:v>
                </c:pt>
                <c:pt idx="1686">
                  <c:v>2011.54166666654</c:v>
                </c:pt>
                <c:pt idx="1687">
                  <c:v>2011.62499999987</c:v>
                </c:pt>
                <c:pt idx="1688">
                  <c:v>2011.70833333321</c:v>
                </c:pt>
                <c:pt idx="1689">
                  <c:v>2011.79166666654</c:v>
                </c:pt>
                <c:pt idx="1690">
                  <c:v>2011.87499999987</c:v>
                </c:pt>
                <c:pt idx="1691">
                  <c:v>2011.95833333321</c:v>
                </c:pt>
                <c:pt idx="1692">
                  <c:v>2012.04166666654</c:v>
                </c:pt>
                <c:pt idx="1693">
                  <c:v>2012.12499999987</c:v>
                </c:pt>
                <c:pt idx="1694">
                  <c:v>2012.2083333332</c:v>
                </c:pt>
                <c:pt idx="1695">
                  <c:v>2012.29166666654</c:v>
                </c:pt>
                <c:pt idx="1696">
                  <c:v>2012.37499999987</c:v>
                </c:pt>
                <c:pt idx="1697">
                  <c:v>2012.4583333332</c:v>
                </c:pt>
                <c:pt idx="1698">
                  <c:v>2012.54166666654</c:v>
                </c:pt>
                <c:pt idx="1699">
                  <c:v>2012.62499999987</c:v>
                </c:pt>
                <c:pt idx="1700">
                  <c:v>2012.7083333332</c:v>
                </c:pt>
                <c:pt idx="1701">
                  <c:v>2012.79166666654</c:v>
                </c:pt>
                <c:pt idx="1702">
                  <c:v>2012.87499999987</c:v>
                </c:pt>
                <c:pt idx="1703">
                  <c:v>2012.9583333332</c:v>
                </c:pt>
                <c:pt idx="1704">
                  <c:v>2013.04166666654</c:v>
                </c:pt>
                <c:pt idx="1705">
                  <c:v>2013.12499999987</c:v>
                </c:pt>
                <c:pt idx="1706">
                  <c:v>2013.2083333332</c:v>
                </c:pt>
                <c:pt idx="1707">
                  <c:v>2013.29166666654</c:v>
                </c:pt>
                <c:pt idx="1708">
                  <c:v>2013.37499999987</c:v>
                </c:pt>
                <c:pt idx="1709">
                  <c:v>2013.4583333332</c:v>
                </c:pt>
                <c:pt idx="1710">
                  <c:v>2013.54166666654</c:v>
                </c:pt>
                <c:pt idx="1711">
                  <c:v>2013.62499999987</c:v>
                </c:pt>
                <c:pt idx="1712">
                  <c:v>2013.7083333332</c:v>
                </c:pt>
                <c:pt idx="1713">
                  <c:v>2013.79166666654</c:v>
                </c:pt>
                <c:pt idx="1714">
                  <c:v>2013.87499999987</c:v>
                </c:pt>
                <c:pt idx="1715">
                  <c:v>2013.9583333332</c:v>
                </c:pt>
                <c:pt idx="1716">
                  <c:v>2014.04166666654</c:v>
                </c:pt>
                <c:pt idx="1717">
                  <c:v>2014.12499999987</c:v>
                </c:pt>
                <c:pt idx="1718">
                  <c:v>2014.2083333332</c:v>
                </c:pt>
                <c:pt idx="1719">
                  <c:v>2014.29166666654</c:v>
                </c:pt>
                <c:pt idx="1720">
                  <c:v>2014.37499999987</c:v>
                </c:pt>
                <c:pt idx="1721">
                  <c:v>2014.4583333332</c:v>
                </c:pt>
                <c:pt idx="1722">
                  <c:v>2014.54166666654</c:v>
                </c:pt>
                <c:pt idx="1723">
                  <c:v>2014.62499999987</c:v>
                </c:pt>
                <c:pt idx="1724">
                  <c:v>2014.7083333332</c:v>
                </c:pt>
                <c:pt idx="1725">
                  <c:v>2014.79166666654</c:v>
                </c:pt>
                <c:pt idx="1726">
                  <c:v>2014.87499999987</c:v>
                </c:pt>
                <c:pt idx="1727">
                  <c:v>2014.9583333332</c:v>
                </c:pt>
                <c:pt idx="1728">
                  <c:v>2015.04166666654</c:v>
                </c:pt>
                <c:pt idx="1729">
                  <c:v>2015.12499999987</c:v>
                </c:pt>
                <c:pt idx="1730">
                  <c:v>2015.2083333332</c:v>
                </c:pt>
                <c:pt idx="1731">
                  <c:v>2015.29166666654</c:v>
                </c:pt>
                <c:pt idx="1732">
                  <c:v>2015.37499999987</c:v>
                </c:pt>
                <c:pt idx="1733">
                  <c:v>2015.4583333332</c:v>
                </c:pt>
                <c:pt idx="1734">
                  <c:v>2015.54166666653</c:v>
                </c:pt>
                <c:pt idx="1735">
                  <c:v>2015.62499999987</c:v>
                </c:pt>
                <c:pt idx="1736">
                  <c:v>2015.7083333332</c:v>
                </c:pt>
                <c:pt idx="1737">
                  <c:v>2015.79166666653</c:v>
                </c:pt>
                <c:pt idx="1738">
                  <c:v>2015.87499999987</c:v>
                </c:pt>
                <c:pt idx="1739">
                  <c:v>2015.9583333332</c:v>
                </c:pt>
                <c:pt idx="1740">
                  <c:v>2016.04166666653</c:v>
                </c:pt>
                <c:pt idx="1741">
                  <c:v>2016.12499999987</c:v>
                </c:pt>
                <c:pt idx="1742">
                  <c:v>2016.2083333332</c:v>
                </c:pt>
                <c:pt idx="1743">
                  <c:v>2016.29166666653</c:v>
                </c:pt>
                <c:pt idx="1744">
                  <c:v>2016.37499999987</c:v>
                </c:pt>
                <c:pt idx="1745">
                  <c:v>2016.4583333332</c:v>
                </c:pt>
                <c:pt idx="1746">
                  <c:v>2016.54166666653</c:v>
                </c:pt>
                <c:pt idx="1747">
                  <c:v>2016.62499999987</c:v>
                </c:pt>
                <c:pt idx="1748">
                  <c:v>2016.7083333332</c:v>
                </c:pt>
                <c:pt idx="1749">
                  <c:v>2016.79166666653</c:v>
                </c:pt>
                <c:pt idx="1750">
                  <c:v>2016.87499999987</c:v>
                </c:pt>
                <c:pt idx="1751">
                  <c:v>2016.9583333332</c:v>
                </c:pt>
                <c:pt idx="1752">
                  <c:v>2017.04166666653</c:v>
                </c:pt>
                <c:pt idx="1753">
                  <c:v>2017.12499999987</c:v>
                </c:pt>
                <c:pt idx="1754">
                  <c:v>2017.2083333332</c:v>
                </c:pt>
                <c:pt idx="1755">
                  <c:v>2017.29166666653</c:v>
                </c:pt>
                <c:pt idx="1756">
                  <c:v>2017.37499999987</c:v>
                </c:pt>
                <c:pt idx="1757">
                  <c:v>2017.4583333332</c:v>
                </c:pt>
                <c:pt idx="1758">
                  <c:v>2017.54166666653</c:v>
                </c:pt>
                <c:pt idx="1759">
                  <c:v>2017.62499999987</c:v>
                </c:pt>
                <c:pt idx="1760">
                  <c:v>2017.7083333332</c:v>
                </c:pt>
                <c:pt idx="1761">
                  <c:v>2017.79166666653</c:v>
                </c:pt>
                <c:pt idx="1762">
                  <c:v>2017.87499999987</c:v>
                </c:pt>
                <c:pt idx="1763">
                  <c:v>2017.9583333332</c:v>
                </c:pt>
                <c:pt idx="1764">
                  <c:v>2018.04166666653</c:v>
                </c:pt>
                <c:pt idx="1765">
                  <c:v>2018.12499999987</c:v>
                </c:pt>
                <c:pt idx="1766">
                  <c:v>2018.2083333332</c:v>
                </c:pt>
                <c:pt idx="1767">
                  <c:v>2018.29166666653</c:v>
                </c:pt>
                <c:pt idx="1768">
                  <c:v>2018.37499999987</c:v>
                </c:pt>
                <c:pt idx="1769">
                  <c:v>2018.4583333332</c:v>
                </c:pt>
                <c:pt idx="1770">
                  <c:v>2018.54166666653</c:v>
                </c:pt>
                <c:pt idx="1771">
                  <c:v>2018.62499999987</c:v>
                </c:pt>
                <c:pt idx="1772">
                  <c:v>2018.7083333332</c:v>
                </c:pt>
                <c:pt idx="1773">
                  <c:v>2018.79166666653</c:v>
                </c:pt>
                <c:pt idx="1774">
                  <c:v>2018.87499999987</c:v>
                </c:pt>
                <c:pt idx="1775">
                  <c:v>2018.9583333332</c:v>
                </c:pt>
                <c:pt idx="1776">
                  <c:v>2019.04166666653</c:v>
                </c:pt>
                <c:pt idx="1777">
                  <c:v>2019.12499999987</c:v>
                </c:pt>
                <c:pt idx="1778">
                  <c:v>2019.2083333332</c:v>
                </c:pt>
                <c:pt idx="1779">
                  <c:v>1</c:v>
                </c:pt>
                <c:pt idx="1780">
                  <c:v>2</c:v>
                </c:pt>
                <c:pt idx="1781">
                  <c:v>3</c:v>
                </c:pt>
              </c:numCache>
            </c:numRef>
          </c:xVal>
          <c:yVal>
            <c:numRef>
              <c:f>Data!$J$9:$J$1790</c:f>
              <c:numCache>
                <c:formatCode>General</c:formatCode>
                <c:ptCount val="1782"/>
                <c:pt idx="0">
                  <c:v>8.08953828978163</c:v>
                </c:pt>
                <c:pt idx="1">
                  <c:v>7.84984940319065</c:v>
                </c:pt>
                <c:pt idx="2">
                  <c:v>7.73522956347915</c:v>
                </c:pt>
                <c:pt idx="3">
                  <c:v>8.02824126162643</c:v>
                </c:pt>
                <c:pt idx="4">
                  <c:v>8.21492976529376</c:v>
                </c:pt>
                <c:pt idx="5">
                  <c:v>8.34432561969877</c:v>
                </c:pt>
                <c:pt idx="6">
                  <c:v>8.34432561969877</c:v>
                </c:pt>
                <c:pt idx="7">
                  <c:v>8.47780528343205</c:v>
                </c:pt>
                <c:pt idx="8">
                  <c:v>8.27912213573215</c:v>
                </c:pt>
                <c:pt idx="9">
                  <c:v>8.1517785467459</c:v>
                </c:pt>
                <c:pt idx="10">
                  <c:v>8.1517785467459</c:v>
                </c:pt>
                <c:pt idx="11">
                  <c:v>7.96786618208486</c:v>
                </c:pt>
                <c:pt idx="12">
                  <c:v>8.01766534572289</c:v>
                </c:pt>
                <c:pt idx="13">
                  <c:v>8.06746450936092</c:v>
                </c:pt>
                <c:pt idx="14">
                  <c:v>7.99703407950048</c:v>
                </c:pt>
                <c:pt idx="15">
                  <c:v>7.87114490918735</c:v>
                </c:pt>
                <c:pt idx="16">
                  <c:v>7.91913969521898</c:v>
                </c:pt>
                <c:pt idx="17">
                  <c:v>8.02530067210962</c:v>
                </c:pt>
                <c:pt idx="18">
                  <c:v>8.19328031458024</c:v>
                </c:pt>
                <c:pt idx="19">
                  <c:v>8.18172389981337</c:v>
                </c:pt>
                <c:pt idx="20">
                  <c:v>8.17033622642485</c:v>
                </c:pt>
                <c:pt idx="21">
                  <c:v>8.40272031555794</c:v>
                </c:pt>
                <c:pt idx="22">
                  <c:v>8.20710841140876</c:v>
                </c:pt>
                <c:pt idx="23">
                  <c:v>8.37652684980892</c:v>
                </c:pt>
                <c:pt idx="24">
                  <c:v>8.42522758730781</c:v>
                </c:pt>
                <c:pt idx="25">
                  <c:v>8.29105159659598</c:v>
                </c:pt>
                <c:pt idx="26">
                  <c:v>8.3387013184155</c:v>
                </c:pt>
                <c:pt idx="27">
                  <c:v>8.38635104023502</c:v>
                </c:pt>
                <c:pt idx="28">
                  <c:v>8.62003053730337</c:v>
                </c:pt>
                <c:pt idx="29">
                  <c:v>8.9314184035594</c:v>
                </c:pt>
                <c:pt idx="30">
                  <c:v>8.98159491144456</c:v>
                </c:pt>
                <c:pt idx="31">
                  <c:v>9.03177141932973</c:v>
                </c:pt>
                <c:pt idx="32">
                  <c:v>9.08194792721489</c:v>
                </c:pt>
                <c:pt idx="33">
                  <c:v>9.34448260802166</c:v>
                </c:pt>
                <c:pt idx="34">
                  <c:v>9.69648979292541</c:v>
                </c:pt>
                <c:pt idx="35">
                  <c:v>9.52099045609197</c:v>
                </c:pt>
                <c:pt idx="36">
                  <c:v>9.37454532875779</c:v>
                </c:pt>
                <c:pt idx="37">
                  <c:v>9.37454532875779</c:v>
                </c:pt>
                <c:pt idx="38">
                  <c:v>9.37454532875779</c:v>
                </c:pt>
                <c:pt idx="39">
                  <c:v>9.52099045609197</c:v>
                </c:pt>
                <c:pt idx="40">
                  <c:v>9.59597446265358</c:v>
                </c:pt>
                <c:pt idx="41">
                  <c:v>9.82811706771482</c:v>
                </c:pt>
                <c:pt idx="42">
                  <c:v>9.74947607594686</c:v>
                </c:pt>
                <c:pt idx="43">
                  <c:v>9.82811706771482</c:v>
                </c:pt>
                <c:pt idx="44">
                  <c:v>9.82811706771482</c:v>
                </c:pt>
                <c:pt idx="45">
                  <c:v>9.9892674674082</c:v>
                </c:pt>
                <c:pt idx="46">
                  <c:v>10.0717699670367</c:v>
                </c:pt>
                <c:pt idx="47">
                  <c:v>10.0717699670367</c:v>
                </c:pt>
                <c:pt idx="48">
                  <c:v>9.89004020458801</c:v>
                </c:pt>
                <c:pt idx="49">
                  <c:v>9.70612092692908</c:v>
                </c:pt>
                <c:pt idx="50">
                  <c:v>9.52439116448037</c:v>
                </c:pt>
                <c:pt idx="51">
                  <c:v>9.26613136596322</c:v>
                </c:pt>
                <c:pt idx="52">
                  <c:v>9.31270249636261</c:v>
                </c:pt>
                <c:pt idx="53">
                  <c:v>9.28391598024535</c:v>
                </c:pt>
                <c:pt idx="54">
                  <c:v>9.09597329088917</c:v>
                </c:pt>
                <c:pt idx="55">
                  <c:v>8.83034209091915</c:v>
                </c:pt>
                <c:pt idx="56">
                  <c:v>8.71782354242551</c:v>
                </c:pt>
                <c:pt idx="57">
                  <c:v>8.52988085306933</c:v>
                </c:pt>
                <c:pt idx="58">
                  <c:v>8.41158229864713</c:v>
                </c:pt>
                <c:pt idx="59">
                  <c:v>8.29352971768979</c:v>
                </c:pt>
                <c:pt idx="60">
                  <c:v>8.21058913996135</c:v>
                </c:pt>
                <c:pt idx="61">
                  <c:v>8.05720706149052</c:v>
                </c:pt>
                <c:pt idx="62">
                  <c:v>7.90150101213377</c:v>
                </c:pt>
                <c:pt idx="63">
                  <c:v>7.81429741496196</c:v>
                </c:pt>
                <c:pt idx="64">
                  <c:v>7.94064084047839</c:v>
                </c:pt>
                <c:pt idx="65">
                  <c:v>7.99796547388044</c:v>
                </c:pt>
                <c:pt idx="66">
                  <c:v>7.83050807177107</c:v>
                </c:pt>
                <c:pt idx="67">
                  <c:v>7.59389456043152</c:v>
                </c:pt>
                <c:pt idx="68">
                  <c:v>7.35921061571256</c:v>
                </c:pt>
                <c:pt idx="69">
                  <c:v>7.06406771094743</c:v>
                </c:pt>
                <c:pt idx="70">
                  <c:v>6.84288706135001</c:v>
                </c:pt>
                <c:pt idx="71">
                  <c:v>6.56466629519757</c:v>
                </c:pt>
                <c:pt idx="72">
                  <c:v>6.48968700409226</c:v>
                </c:pt>
                <c:pt idx="73">
                  <c:v>6.70135163578081</c:v>
                </c:pt>
                <c:pt idx="74">
                  <c:v>7.05660237927285</c:v>
                </c:pt>
                <c:pt idx="75">
                  <c:v>6.90510812386168</c:v>
                </c:pt>
                <c:pt idx="76">
                  <c:v>6.81962469677236</c:v>
                </c:pt>
                <c:pt idx="77">
                  <c:v>7.24815621070414</c:v>
                </c:pt>
                <c:pt idx="78">
                  <c:v>7.22249443520663</c:v>
                </c:pt>
                <c:pt idx="79">
                  <c:v>7.54413241071429</c:v>
                </c:pt>
                <c:pt idx="80">
                  <c:v>7.66226535169271</c:v>
                </c:pt>
                <c:pt idx="81">
                  <c:v>7.70642077914314</c:v>
                </c:pt>
                <c:pt idx="82">
                  <c:v>7.90290410932688</c:v>
                </c:pt>
                <c:pt idx="83">
                  <c:v>7.94794244987618</c:v>
                </c:pt>
                <c:pt idx="84">
                  <c:v>8.21565702712281</c:v>
                </c:pt>
                <c:pt idx="85">
                  <c:v>8.32601870333624</c:v>
                </c:pt>
                <c:pt idx="86">
                  <c:v>8.52575237930341</c:v>
                </c:pt>
                <c:pt idx="87">
                  <c:v>8.64023637640404</c:v>
                </c:pt>
                <c:pt idx="88">
                  <c:v>8.95471570494685</c:v>
                </c:pt>
                <c:pt idx="89">
                  <c:v>9.18227133857189</c:v>
                </c:pt>
                <c:pt idx="90">
                  <c:v>9.10298007028879</c:v>
                </c:pt>
                <c:pt idx="91">
                  <c:v>9.02830804308744</c:v>
                </c:pt>
                <c:pt idx="92">
                  <c:v>9.05185759129243</c:v>
                </c:pt>
                <c:pt idx="93">
                  <c:v>9.17739946262275</c:v>
                </c:pt>
                <c:pt idx="94">
                  <c:v>9.30871573077517</c:v>
                </c:pt>
                <c:pt idx="95">
                  <c:v>9.54988736010786</c:v>
                </c:pt>
                <c:pt idx="96">
                  <c:v>9.61671713652255</c:v>
                </c:pt>
                <c:pt idx="97">
                  <c:v>9.68503832661828</c:v>
                </c:pt>
                <c:pt idx="98">
                  <c:v>9.97300463018093</c:v>
                </c:pt>
                <c:pt idx="99">
                  <c:v>10.2676692165289</c:v>
                </c:pt>
                <c:pt idx="100">
                  <c:v>10.4494251372535</c:v>
                </c:pt>
                <c:pt idx="101">
                  <c:v>10.7531201462822</c:v>
                </c:pt>
                <c:pt idx="102">
                  <c:v>10.8067757610511</c:v>
                </c:pt>
                <c:pt idx="103">
                  <c:v>10.9885316817757</c:v>
                </c:pt>
                <c:pt idx="104">
                  <c:v>10.7908118884228</c:v>
                </c:pt>
                <c:pt idx="105">
                  <c:v>10.3802796737106</c:v>
                </c:pt>
                <c:pt idx="106">
                  <c:v>10.0138929363265</c:v>
                </c:pt>
                <c:pt idx="107">
                  <c:v>9.87003672421433</c:v>
                </c:pt>
                <c:pt idx="108">
                  <c:v>9.82010852636071</c:v>
                </c:pt>
                <c:pt idx="109">
                  <c:v>10.0497153803943</c:v>
                </c:pt>
                <c:pt idx="110">
                  <c:v>10.1849091581446</c:v>
                </c:pt>
                <c:pt idx="111">
                  <c:v>10.8232744815266</c:v>
                </c:pt>
                <c:pt idx="112">
                  <c:v>11.3947504336927</c:v>
                </c:pt>
                <c:pt idx="113">
                  <c:v>11.8810199694096</c:v>
                </c:pt>
                <c:pt idx="114">
                  <c:v>12.1322967135903</c:v>
                </c:pt>
                <c:pt idx="115">
                  <c:v>12.3808421888124</c:v>
                </c:pt>
                <c:pt idx="116">
                  <c:v>12.5031928892928</c:v>
                </c:pt>
                <c:pt idx="117">
                  <c:v>12.7519050505501</c:v>
                </c:pt>
                <c:pt idx="118">
                  <c:v>12.8665946653815</c:v>
                </c:pt>
                <c:pt idx="119">
                  <c:v>12.9816393347978</c:v>
                </c:pt>
                <c:pt idx="120">
                  <c:v>13.0003986864442</c:v>
                </c:pt>
                <c:pt idx="121">
                  <c:v>12.7617462603512</c:v>
                </c:pt>
                <c:pt idx="122">
                  <c:v>12.6504750660529</c:v>
                </c:pt>
                <c:pt idx="123">
                  <c:v>12.4151328623524</c:v>
                </c:pt>
                <c:pt idx="124">
                  <c:v>12.4305819916063</c:v>
                </c:pt>
                <c:pt idx="125">
                  <c:v>12.3193107973081</c:v>
                </c:pt>
                <c:pt idx="126">
                  <c:v>12.0872453475005</c:v>
                </c:pt>
                <c:pt idx="127">
                  <c:v>11.7470346811224</c:v>
                </c:pt>
                <c:pt idx="128">
                  <c:v>11.2039037776174</c:v>
                </c:pt>
                <c:pt idx="129">
                  <c:v>10.9971137300798</c:v>
                </c:pt>
                <c:pt idx="130">
                  <c:v>10.9983957083263</c:v>
                </c:pt>
                <c:pt idx="131">
                  <c:v>10.8944036732633</c:v>
                </c:pt>
                <c:pt idx="132">
                  <c:v>10.8745956665847</c:v>
                </c:pt>
                <c:pt idx="133">
                  <c:v>10.751806709556</c:v>
                </c:pt>
                <c:pt idx="134">
                  <c:v>10.7321821479141</c:v>
                </c:pt>
                <c:pt idx="135">
                  <c:v>10.6142572850839</c:v>
                </c:pt>
                <c:pt idx="136">
                  <c:v>10.4961497048445</c:v>
                </c:pt>
                <c:pt idx="137">
                  <c:v>10.3824760086755</c:v>
                </c:pt>
                <c:pt idx="138">
                  <c:v>10.4576140473692</c:v>
                </c:pt>
                <c:pt idx="139">
                  <c:v>10.3419008150783</c:v>
                </c:pt>
                <c:pt idx="140">
                  <c:v>10.6095286376523</c:v>
                </c:pt>
                <c:pt idx="141">
                  <c:v>10.6888956039722</c:v>
                </c:pt>
                <c:pt idx="142">
                  <c:v>10.7672610192115</c:v>
                </c:pt>
                <c:pt idx="143">
                  <c:v>10.8495546411488</c:v>
                </c:pt>
                <c:pt idx="144">
                  <c:v>10.7864758350956</c:v>
                </c:pt>
                <c:pt idx="145">
                  <c:v>10.6222978949975</c:v>
                </c:pt>
                <c:pt idx="146">
                  <c:v>10.6603182229892</c:v>
                </c:pt>
                <c:pt idx="147">
                  <c:v>10.6991568011189</c:v>
                </c:pt>
                <c:pt idx="148">
                  <c:v>10.7387496811224</c:v>
                </c:pt>
                <c:pt idx="149">
                  <c:v>10.9946537223287</c:v>
                </c:pt>
                <c:pt idx="150">
                  <c:v>11.1514963607206</c:v>
                </c:pt>
                <c:pt idx="151">
                  <c:v>11.083911534292</c:v>
                </c:pt>
                <c:pt idx="152">
                  <c:v>11.1299210058263</c:v>
                </c:pt>
                <c:pt idx="153">
                  <c:v>11.0616392818642</c:v>
                </c:pt>
                <c:pt idx="154">
                  <c:v>11.1077975740565</c:v>
                </c:pt>
                <c:pt idx="155">
                  <c:v>10.9250758339399</c:v>
                </c:pt>
                <c:pt idx="156">
                  <c:v>10.7202306620535</c:v>
                </c:pt>
                <c:pt idx="157">
                  <c:v>10.5153854901672</c:v>
                </c:pt>
                <c:pt idx="158">
                  <c:v>10.3105403182808</c:v>
                </c:pt>
                <c:pt idx="159">
                  <c:v>10.3183999180636</c:v>
                </c:pt>
                <c:pt idx="160">
                  <c:v>10.326692009385</c:v>
                </c:pt>
                <c:pt idx="161">
                  <c:v>10.1130363126391</c:v>
                </c:pt>
                <c:pt idx="162">
                  <c:v>10.006912887976</c:v>
                </c:pt>
                <c:pt idx="163">
                  <c:v>9.7909363508254</c:v>
                </c:pt>
                <c:pt idx="164">
                  <c:v>9.68020080551746</c:v>
                </c:pt>
                <c:pt idx="165">
                  <c:v>9.56700395827655</c:v>
                </c:pt>
                <c:pt idx="166">
                  <c:v>9.558593934415</c:v>
                </c:pt>
                <c:pt idx="167">
                  <c:v>9.44009598582011</c:v>
                </c:pt>
                <c:pt idx="168">
                  <c:v>9.33960464145493</c:v>
                </c:pt>
                <c:pt idx="169">
                  <c:v>9.13109146553723</c:v>
                </c:pt>
                <c:pt idx="170">
                  <c:v>9.24182647752374</c:v>
                </c:pt>
                <c:pt idx="171">
                  <c:v>9.0350854161059</c:v>
                </c:pt>
                <c:pt idx="172">
                  <c:v>9.1417105475495</c:v>
                </c:pt>
                <c:pt idx="173">
                  <c:v>9.25665688986076</c:v>
                </c:pt>
                <c:pt idx="174">
                  <c:v>9.04238350165544</c:v>
                </c:pt>
                <c:pt idx="175">
                  <c:v>8.9351490966829</c:v>
                </c:pt>
                <c:pt idx="176">
                  <c:v>8.93746182469315</c:v>
                </c:pt>
                <c:pt idx="177">
                  <c:v>8.83212745318783</c:v>
                </c:pt>
                <c:pt idx="178">
                  <c:v>8.61975378794012</c:v>
                </c:pt>
                <c:pt idx="179">
                  <c:v>8.31764382977137</c:v>
                </c:pt>
                <c:pt idx="180">
                  <c:v>8.67337099042639</c:v>
                </c:pt>
                <c:pt idx="181">
                  <c:v>8.83106864479778</c:v>
                </c:pt>
                <c:pt idx="182">
                  <c:v>9.09705935727695</c:v>
                </c:pt>
                <c:pt idx="183">
                  <c:v>9.36954705114218</c:v>
                </c:pt>
                <c:pt idx="184">
                  <c:v>9.76936671791712</c:v>
                </c:pt>
                <c:pt idx="185">
                  <c:v>10.0607126627283</c:v>
                </c:pt>
                <c:pt idx="186">
                  <c:v>10.1005316914058</c:v>
                </c:pt>
                <c:pt idx="187">
                  <c:v>10.1393781544299</c:v>
                </c:pt>
                <c:pt idx="188">
                  <c:v>10.3029165117594</c:v>
                </c:pt>
                <c:pt idx="189">
                  <c:v>10.466454869089</c:v>
                </c:pt>
                <c:pt idx="190">
                  <c:v>10.6299932264185</c:v>
                </c:pt>
                <c:pt idx="191">
                  <c:v>10.6618983685411</c:v>
                </c:pt>
                <c:pt idx="192">
                  <c:v>10.4868940156974</c:v>
                </c:pt>
                <c:pt idx="193">
                  <c:v>10.441435504361</c:v>
                </c:pt>
                <c:pt idx="194">
                  <c:v>10.5193566648413</c:v>
                </c:pt>
                <c:pt idx="195">
                  <c:v>10.5972778253216</c:v>
                </c:pt>
                <c:pt idx="196">
                  <c:v>10.6751989858019</c:v>
                </c:pt>
                <c:pt idx="197">
                  <c:v>10.8811381516258</c:v>
                </c:pt>
                <c:pt idx="198">
                  <c:v>11.0920285145745</c:v>
                </c:pt>
                <c:pt idx="199">
                  <c:v>11.0388358059972</c:v>
                </c:pt>
                <c:pt idx="200">
                  <c:v>11.2516260471583</c:v>
                </c:pt>
                <c:pt idx="201">
                  <c:v>11.1965334603686</c:v>
                </c:pt>
                <c:pt idx="202">
                  <c:v>11.1427259486838</c:v>
                </c:pt>
                <c:pt idx="203">
                  <c:v>10.9626921125653</c:v>
                </c:pt>
                <c:pt idx="204">
                  <c:v>10.5882125566417</c:v>
                </c:pt>
                <c:pt idx="205">
                  <c:v>10.4541450062324</c:v>
                </c:pt>
                <c:pt idx="206">
                  <c:v>10.2013940491927</c:v>
                </c:pt>
                <c:pt idx="207">
                  <c:v>10.0643490340234</c:v>
                </c:pt>
                <c:pt idx="208">
                  <c:v>9.92092215235256</c:v>
                </c:pt>
                <c:pt idx="209">
                  <c:v>9.77725457102611</c:v>
                </c:pt>
                <c:pt idx="210">
                  <c:v>9.40352564676333</c:v>
                </c:pt>
                <c:pt idx="211">
                  <c:v>9.1417105475495</c:v>
                </c:pt>
                <c:pt idx="212">
                  <c:v>8.88301229475488</c:v>
                </c:pt>
                <c:pt idx="213">
                  <c:v>8.52404462110273</c:v>
                </c:pt>
                <c:pt idx="214">
                  <c:v>8.17025081611463</c:v>
                </c:pt>
                <c:pt idx="215">
                  <c:v>7.91749985907493</c:v>
                </c:pt>
                <c:pt idx="216">
                  <c:v>8.30435847919734</c:v>
                </c:pt>
                <c:pt idx="217">
                  <c:v>8.51293238802022</c:v>
                </c:pt>
                <c:pt idx="218">
                  <c:v>8.72337139244272</c:v>
                </c:pt>
                <c:pt idx="219">
                  <c:v>8.82999037612813</c:v>
                </c:pt>
                <c:pt idx="220">
                  <c:v>9.16333481643277</c:v>
                </c:pt>
                <c:pt idx="221">
                  <c:v>9.27261925768405</c:v>
                </c:pt>
                <c:pt idx="222">
                  <c:v>9.38190369893533</c:v>
                </c:pt>
                <c:pt idx="223">
                  <c:v>9.49449978992149</c:v>
                </c:pt>
                <c:pt idx="224">
                  <c:v>9.48522472511186</c:v>
                </c:pt>
                <c:pt idx="225">
                  <c:v>9.59316004094934</c:v>
                </c:pt>
                <c:pt idx="226">
                  <c:v>9.70436612393341</c:v>
                </c:pt>
                <c:pt idx="227">
                  <c:v>9.69263488049191</c:v>
                </c:pt>
                <c:pt idx="228">
                  <c:v>9.90845600678238</c:v>
                </c:pt>
                <c:pt idx="229">
                  <c:v>9.8786511591684</c:v>
                </c:pt>
                <c:pt idx="230">
                  <c:v>9.8521579612893</c:v>
                </c:pt>
                <c:pt idx="231">
                  <c:v>9.8256647634102</c:v>
                </c:pt>
                <c:pt idx="232">
                  <c:v>9.6749292196141</c:v>
                </c:pt>
                <c:pt idx="233">
                  <c:v>9.64876308244138</c:v>
                </c:pt>
                <c:pt idx="234">
                  <c:v>9.62259694526866</c:v>
                </c:pt>
                <c:pt idx="235">
                  <c:v>9.25054440542568</c:v>
                </c:pt>
                <c:pt idx="236">
                  <c:v>9.1167757761958</c:v>
                </c:pt>
                <c:pt idx="237">
                  <c:v>9.09184100484211</c:v>
                </c:pt>
                <c:pt idx="238">
                  <c:v>9.28219249507417</c:v>
                </c:pt>
                <c:pt idx="239">
                  <c:v>9.25665688986076</c:v>
                </c:pt>
                <c:pt idx="240">
                  <c:v>9.50524393946906</c:v>
                </c:pt>
                <c:pt idx="241">
                  <c:v>9.52158879394988</c:v>
                </c:pt>
                <c:pt idx="242">
                  <c:v>9.54070808946903</c:v>
                </c:pt>
                <c:pt idx="243">
                  <c:v>9.55936796772394</c:v>
                </c:pt>
                <c:pt idx="244">
                  <c:v>9.80248619572554</c:v>
                </c:pt>
                <c:pt idx="245">
                  <c:v>10.1772666245165</c:v>
                </c:pt>
                <c:pt idx="246">
                  <c:v>10.4402887319162</c:v>
                </c:pt>
                <c:pt idx="247">
                  <c:v>10.5743901849264</c:v>
                </c:pt>
                <c:pt idx="248">
                  <c:v>10.8456528817554</c:v>
                </c:pt>
                <c:pt idx="249">
                  <c:v>10.9847421706207</c:v>
                </c:pt>
                <c:pt idx="250">
                  <c:v>11.2612910404806</c:v>
                </c:pt>
                <c:pt idx="251">
                  <c:v>11.4021410177588</c:v>
                </c:pt>
                <c:pt idx="252">
                  <c:v>11.7843156269301</c:v>
                </c:pt>
                <c:pt idx="253">
                  <c:v>11.8703325293164</c:v>
                </c:pt>
                <c:pt idx="254">
                  <c:v>12.2751834251421</c:v>
                </c:pt>
                <c:pt idx="255">
                  <c:v>12.5305744920425</c:v>
                </c:pt>
                <c:pt idx="256">
                  <c:v>12.6200785955571</c:v>
                </c:pt>
                <c:pt idx="257">
                  <c:v>12.7095826990717</c:v>
                </c:pt>
                <c:pt idx="258">
                  <c:v>12.4622566564177</c:v>
                </c:pt>
                <c:pt idx="259">
                  <c:v>12.3864339436345</c:v>
                </c:pt>
                <c:pt idx="260">
                  <c:v>12.4724508460209</c:v>
                </c:pt>
                <c:pt idx="261">
                  <c:v>12.5584677484072</c:v>
                </c:pt>
                <c:pt idx="262">
                  <c:v>12.3243730118422</c:v>
                </c:pt>
                <c:pt idx="263">
                  <c:v>12.2531040190825</c:v>
                </c:pt>
                <c:pt idx="264">
                  <c:v>11.5165579512475</c:v>
                </c:pt>
                <c:pt idx="265">
                  <c:v>11.0924530084835</c:v>
                </c:pt>
                <c:pt idx="266">
                  <c:v>11.0657581552283</c:v>
                </c:pt>
                <c:pt idx="267">
                  <c:v>10.9014668995855</c:v>
                </c:pt>
                <c:pt idx="268">
                  <c:v>10.7363684405042</c:v>
                </c:pt>
                <c:pt idx="269">
                  <c:v>10.6991743156108</c:v>
                </c:pt>
                <c:pt idx="270">
                  <c:v>10.6600226168742</c:v>
                </c:pt>
                <c:pt idx="271">
                  <c:v>10.7678514818331</c:v>
                </c:pt>
                <c:pt idx="272">
                  <c:v>10.0220945139024</c:v>
                </c:pt>
                <c:pt idx="273">
                  <c:v>9.57540157364857</c:v>
                </c:pt>
                <c:pt idx="274">
                  <c:v>9.50929317423956</c:v>
                </c:pt>
                <c:pt idx="275">
                  <c:v>9.3084267655173</c:v>
                </c:pt>
                <c:pt idx="276">
                  <c:v>9.26158480545</c:v>
                </c:pt>
                <c:pt idx="277">
                  <c:v>9.07858266485381</c:v>
                </c:pt>
                <c:pt idx="278">
                  <c:v>9.02304203650669</c:v>
                </c:pt>
                <c:pt idx="279">
                  <c:v>8.70435587096199</c:v>
                </c:pt>
                <c:pt idx="280">
                  <c:v>8.38183011306132</c:v>
                </c:pt>
                <c:pt idx="281">
                  <c:v>8.06314394751662</c:v>
                </c:pt>
                <c:pt idx="282">
                  <c:v>7.74445778197191</c:v>
                </c:pt>
                <c:pt idx="283">
                  <c:v>7.2128648956689</c:v>
                </c:pt>
                <c:pt idx="284">
                  <c:v>6.80728323006854</c:v>
                </c:pt>
                <c:pt idx="285">
                  <c:v>6.68764212691657</c:v>
                </c:pt>
                <c:pt idx="286">
                  <c:v>6.36972365568794</c:v>
                </c:pt>
                <c:pt idx="287">
                  <c:v>6.14334776953647</c:v>
                </c:pt>
                <c:pt idx="288">
                  <c:v>6.43131719623349</c:v>
                </c:pt>
                <c:pt idx="289">
                  <c:v>6.71928662293051</c:v>
                </c:pt>
                <c:pt idx="290">
                  <c:v>7.00725604962753</c:v>
                </c:pt>
                <c:pt idx="291">
                  <c:v>6.99126385790823</c:v>
                </c:pt>
                <c:pt idx="292">
                  <c:v>7.16768003930583</c:v>
                </c:pt>
                <c:pt idx="293">
                  <c:v>7.33933648819634</c:v>
                </c:pt>
                <c:pt idx="294">
                  <c:v>7.71206080178475</c:v>
                </c:pt>
                <c:pt idx="295">
                  <c:v>8.09514762494637</c:v>
                </c:pt>
                <c:pt idx="296">
                  <c:v>8.3711185667059</c:v>
                </c:pt>
                <c:pt idx="297">
                  <c:v>8.64708950846544</c:v>
                </c:pt>
                <c:pt idx="298">
                  <c:v>8.92306045022497</c:v>
                </c:pt>
                <c:pt idx="299">
                  <c:v>9.32858884592459</c:v>
                </c:pt>
                <c:pt idx="300">
                  <c:v>9.3369627204885</c:v>
                </c:pt>
                <c:pt idx="301">
                  <c:v>9.34172820205139</c:v>
                </c:pt>
                <c:pt idx="302">
                  <c:v>9.2150216543047</c:v>
                </c:pt>
                <c:pt idx="303">
                  <c:v>9.22197165136427</c:v>
                </c:pt>
                <c:pt idx="304">
                  <c:v>9.22517490739053</c:v>
                </c:pt>
                <c:pt idx="305">
                  <c:v>9.23247745381085</c:v>
                </c:pt>
                <c:pt idx="306">
                  <c:v>9.10001147295183</c:v>
                </c:pt>
                <c:pt idx="307">
                  <c:v>8.96353137146071</c:v>
                </c:pt>
                <c:pt idx="308">
                  <c:v>8.83106539060168</c:v>
                </c:pt>
                <c:pt idx="309">
                  <c:v>8.44275985150249</c:v>
                </c:pt>
                <c:pt idx="310">
                  <c:v>8.07285832298418</c:v>
                </c:pt>
                <c:pt idx="311">
                  <c:v>7.94796178071579</c:v>
                </c:pt>
                <c:pt idx="312">
                  <c:v>8.50509679549143</c:v>
                </c:pt>
                <c:pt idx="313">
                  <c:v>8.83236575143338</c:v>
                </c:pt>
                <c:pt idx="314">
                  <c:v>9.15573864837602</c:v>
                </c:pt>
                <c:pt idx="315">
                  <c:v>9.62059603501121</c:v>
                </c:pt>
                <c:pt idx="316">
                  <c:v>10.1035416309747</c:v>
                </c:pt>
                <c:pt idx="317">
                  <c:v>10.4367136434384</c:v>
                </c:pt>
                <c:pt idx="318">
                  <c:v>10.769885655902</c:v>
                </c:pt>
                <c:pt idx="319">
                  <c:v>10.6241520489421</c:v>
                </c:pt>
                <c:pt idx="320">
                  <c:v>10.634591284354</c:v>
                </c:pt>
                <c:pt idx="321">
                  <c:v>11.1006532870664</c:v>
                </c:pt>
                <c:pt idx="322">
                  <c:v>11.418571758295</c:v>
                </c:pt>
                <c:pt idx="323">
                  <c:v>11.7327054858185</c:v>
                </c:pt>
                <c:pt idx="324">
                  <c:v>11.8576020280869</c:v>
                </c:pt>
                <c:pt idx="325">
                  <c:v>11.8174563500173</c:v>
                </c:pt>
                <c:pt idx="326">
                  <c:v>11.9405937227835</c:v>
                </c:pt>
                <c:pt idx="327">
                  <c:v>12.0637310955497</c:v>
                </c:pt>
                <c:pt idx="328">
                  <c:v>11.388585313711</c:v>
                </c:pt>
                <c:pt idx="329">
                  <c:v>12.3137372766205</c:v>
                </c:pt>
                <c:pt idx="330">
                  <c:v>12.6145507691075</c:v>
                </c:pt>
                <c:pt idx="331">
                  <c:v>12.743232055081</c:v>
                </c:pt>
                <c:pt idx="332">
                  <c:v>12.8681285973494</c:v>
                </c:pt>
                <c:pt idx="333">
                  <c:v>12.9930251396178</c:v>
                </c:pt>
                <c:pt idx="334">
                  <c:v>13.1217064255913</c:v>
                </c:pt>
                <c:pt idx="335">
                  <c:v>13.0600243842944</c:v>
                </c:pt>
                <c:pt idx="336">
                  <c:v>13.4630194224384</c:v>
                </c:pt>
                <c:pt idx="337">
                  <c:v>13.4897552942277</c:v>
                </c:pt>
                <c:pt idx="338">
                  <c:v>13.8817094432126</c:v>
                </c:pt>
                <c:pt idx="339">
                  <c:v>14.0807855649152</c:v>
                </c:pt>
                <c:pt idx="340">
                  <c:v>14.4710234562388</c:v>
                </c:pt>
                <c:pt idx="341">
                  <c:v>14.6595715724718</c:v>
                </c:pt>
                <c:pt idx="342">
                  <c:v>14.8431577183291</c:v>
                </c:pt>
                <c:pt idx="343">
                  <c:v>15.0254325088478</c:v>
                </c:pt>
                <c:pt idx="344">
                  <c:v>14.81963256362</c:v>
                </c:pt>
                <c:pt idx="345">
                  <c:v>14.9899258328233</c:v>
                </c:pt>
                <c:pt idx="346">
                  <c:v>15.1592809530893</c:v>
                </c:pt>
                <c:pt idx="347">
                  <c:v>15.3213631280454</c:v>
                </c:pt>
                <c:pt idx="348">
                  <c:v>15.3213631280454</c:v>
                </c:pt>
                <c:pt idx="349">
                  <c:v>15.1389748196533</c:v>
                </c:pt>
                <c:pt idx="350">
                  <c:v>15.1389748196533</c:v>
                </c:pt>
                <c:pt idx="351">
                  <c:v>15.1389748196533</c:v>
                </c:pt>
                <c:pt idx="352">
                  <c:v>15.5082158087871</c:v>
                </c:pt>
                <c:pt idx="353">
                  <c:v>15.6996823036334</c:v>
                </c:pt>
                <c:pt idx="354">
                  <c:v>15.5082158087871</c:v>
                </c:pt>
                <c:pt idx="355">
                  <c:v>15.6996823036334</c:v>
                </c:pt>
                <c:pt idx="356">
                  <c:v>15.5082158087871</c:v>
                </c:pt>
                <c:pt idx="357">
                  <c:v>15.6996823036334</c:v>
                </c:pt>
                <c:pt idx="358">
                  <c:v>15.6996823036334</c:v>
                </c:pt>
                <c:pt idx="359">
                  <c:v>15.8959187274584</c:v>
                </c:pt>
                <c:pt idx="360">
                  <c:v>15.7552853451255</c:v>
                </c:pt>
                <c:pt idx="361">
                  <c:v>16.0052031687096</c:v>
                </c:pt>
                <c:pt idx="362">
                  <c:v>16.0615012142027</c:v>
                </c:pt>
                <c:pt idx="363">
                  <c:v>16.3218295098329</c:v>
                </c:pt>
                <c:pt idx="364">
                  <c:v>16.3754866440341</c:v>
                </c:pt>
                <c:pt idx="365">
                  <c:v>16.4324973491229</c:v>
                </c:pt>
                <c:pt idx="366">
                  <c:v>16.2833817464402</c:v>
                </c:pt>
                <c:pt idx="367">
                  <c:v>16.1346943341299</c:v>
                </c:pt>
                <c:pt idx="368">
                  <c:v>15.9928475528116</c:v>
                </c:pt>
                <c:pt idx="369">
                  <c:v>16.0477724838011</c:v>
                </c:pt>
                <c:pt idx="370">
                  <c:v>15.9054900973021</c:v>
                </c:pt>
                <c:pt idx="371">
                  <c:v>15.7697654371389</c:v>
                </c:pt>
                <c:pt idx="372">
                  <c:v>16.3044839287616</c:v>
                </c:pt>
                <c:pt idx="373">
                  <c:v>16.6524065497943</c:v>
                </c:pt>
                <c:pt idx="374">
                  <c:v>16.9971372201754</c:v>
                </c:pt>
                <c:pt idx="375">
                  <c:v>17.1354271239951</c:v>
                </c:pt>
                <c:pt idx="376">
                  <c:v>17.2735628552742</c:v>
                </c:pt>
                <c:pt idx="377">
                  <c:v>17.405439866003</c:v>
                </c:pt>
                <c:pt idx="378">
                  <c:v>17.7381456191939</c:v>
                </c:pt>
                <c:pt idx="379">
                  <c:v>18.2865379415182</c:v>
                </c:pt>
                <c:pt idx="380">
                  <c:v>18.4066377344014</c:v>
                </c:pt>
                <c:pt idx="381">
                  <c:v>17.5171370064914</c:v>
                </c:pt>
                <c:pt idx="382">
                  <c:v>18.4321950932728</c:v>
                </c:pt>
                <c:pt idx="383">
                  <c:v>18.5452692114284</c:v>
                </c:pt>
                <c:pt idx="384">
                  <c:v>18.0997920023766</c:v>
                </c:pt>
                <c:pt idx="385">
                  <c:v>17.855239560974</c:v>
                </c:pt>
                <c:pt idx="386">
                  <c:v>18.2140136388065</c:v>
                </c:pt>
                <c:pt idx="387">
                  <c:v>17.9641354351667</c:v>
                </c:pt>
                <c:pt idx="388">
                  <c:v>18.1232217224241</c:v>
                </c:pt>
                <c:pt idx="389">
                  <c:v>17.8675311898792</c:v>
                </c:pt>
                <c:pt idx="390">
                  <c:v>17.6118406573344</c:v>
                </c:pt>
                <c:pt idx="391">
                  <c:v>17.3530695159637</c:v>
                </c:pt>
                <c:pt idx="392">
                  <c:v>16.9008170068715</c:v>
                </c:pt>
                <c:pt idx="393">
                  <c:v>16.8416884508741</c:v>
                </c:pt>
                <c:pt idx="394">
                  <c:v>16.7779842746195</c:v>
                </c:pt>
                <c:pt idx="395">
                  <c:v>16.5192860218249</c:v>
                </c:pt>
                <c:pt idx="396">
                  <c:v>16.0390275991337</c:v>
                </c:pt>
                <c:pt idx="397">
                  <c:v>15.5774672033425</c:v>
                </c:pt>
                <c:pt idx="398">
                  <c:v>15.6550199870734</c:v>
                </c:pt>
                <c:pt idx="399">
                  <c:v>15.7345083737847</c:v>
                </c:pt>
                <c:pt idx="400">
                  <c:v>15.9987726698164</c:v>
                </c:pt>
                <c:pt idx="401">
                  <c:v>15.8959167379824</c:v>
                </c:pt>
                <c:pt idx="402">
                  <c:v>15.7930608061484</c:v>
                </c:pt>
                <c:pt idx="403">
                  <c:v>15.504704220459</c:v>
                </c:pt>
                <c:pt idx="404">
                  <c:v>15.2259612674518</c:v>
                </c:pt>
                <c:pt idx="405">
                  <c:v>15.1254699230866</c:v>
                </c:pt>
                <c:pt idx="406">
                  <c:v>14.6844344953351</c:v>
                </c:pt>
                <c:pt idx="407">
                  <c:v>14.5862008974542</c:v>
                </c:pt>
                <c:pt idx="408">
                  <c:v>15.0327172514579</c:v>
                </c:pt>
                <c:pt idx="409">
                  <c:v>15.4792336054616</c:v>
                </c:pt>
                <c:pt idx="410">
                  <c:v>16.1066071020851</c:v>
                </c:pt>
                <c:pt idx="411">
                  <c:v>16.5581942170968</c:v>
                </c:pt>
                <c:pt idx="412">
                  <c:v>17.2053362322205</c:v>
                </c:pt>
                <c:pt idx="413">
                  <c:v>17.6621150702441</c:v>
                </c:pt>
                <c:pt idx="414">
                  <c:v>18.1188939082676</c:v>
                </c:pt>
                <c:pt idx="415">
                  <c:v>18.3645426771438</c:v>
                </c:pt>
                <c:pt idx="416">
                  <c:v>19.0324515843147</c:v>
                </c:pt>
                <c:pt idx="417">
                  <c:v>19.4892304223383</c:v>
                </c:pt>
                <c:pt idx="418">
                  <c:v>19.719304022179</c:v>
                </c:pt>
                <c:pt idx="419">
                  <c:v>19.9443971454987</c:v>
                </c:pt>
                <c:pt idx="420">
                  <c:v>20.1676553225005</c:v>
                </c:pt>
                <c:pt idx="421">
                  <c:v>20.3909134995024</c:v>
                </c:pt>
                <c:pt idx="422">
                  <c:v>20.6141716765042</c:v>
                </c:pt>
                <c:pt idx="423">
                  <c:v>20.8374298535061</c:v>
                </c:pt>
                <c:pt idx="424">
                  <c:v>20.8266316937866</c:v>
                </c:pt>
                <c:pt idx="425">
                  <c:v>21.0474087082084</c:v>
                </c:pt>
                <c:pt idx="426">
                  <c:v>22.0015140314678</c:v>
                </c:pt>
                <c:pt idx="427">
                  <c:v>21.7304625615135</c:v>
                </c:pt>
                <c:pt idx="428">
                  <c:v>21.7097397514737</c:v>
                </c:pt>
                <c:pt idx="429">
                  <c:v>21.4536693569557</c:v>
                </c:pt>
                <c:pt idx="430">
                  <c:v>21.4367882401716</c:v>
                </c:pt>
                <c:pt idx="431">
                  <c:v>21.4200720934565</c:v>
                </c:pt>
                <c:pt idx="432">
                  <c:v>21.4139982991853</c:v>
                </c:pt>
                <c:pt idx="433">
                  <c:v>20.7288288083695</c:v>
                </c:pt>
                <c:pt idx="434">
                  <c:v>20.7154644588033</c:v>
                </c:pt>
                <c:pt idx="435">
                  <c:v>20.4815347240985</c:v>
                </c:pt>
                <c:pt idx="436">
                  <c:v>19.8229341551423</c:v>
                </c:pt>
                <c:pt idx="437">
                  <c:v>19.3920096052433</c:v>
                </c:pt>
                <c:pt idx="438">
                  <c:v>19.1653142816891</c:v>
                </c:pt>
                <c:pt idx="439">
                  <c:v>18.9358876891763</c:v>
                </c:pt>
                <c:pt idx="440">
                  <c:v>18.7091923656221</c:v>
                </c:pt>
                <c:pt idx="441">
                  <c:v>18.2938608176961</c:v>
                </c:pt>
                <c:pt idx="442">
                  <c:v>18.8355712895487</c:v>
                </c:pt>
                <c:pt idx="443">
                  <c:v>19.0059352692493</c:v>
                </c:pt>
                <c:pt idx="444">
                  <c:v>19.0197749962242</c:v>
                </c:pt>
                <c:pt idx="445">
                  <c:v>19.0368660302075</c:v>
                </c:pt>
                <c:pt idx="446">
                  <c:v>18.8396385639907</c:v>
                </c:pt>
                <c:pt idx="447">
                  <c:v>18.4375072785991</c:v>
                </c:pt>
                <c:pt idx="448">
                  <c:v>18.2453589317828</c:v>
                </c:pt>
                <c:pt idx="449">
                  <c:v>18.0502992463784</c:v>
                </c:pt>
                <c:pt idx="450">
                  <c:v>17.6611213645918</c:v>
                </c:pt>
                <c:pt idx="451">
                  <c:v>17.4710620118993</c:v>
                </c:pt>
                <c:pt idx="452">
                  <c:v>17.2781229720448</c:v>
                </c:pt>
                <c:pt idx="453">
                  <c:v>16.901589983912</c:v>
                </c:pt>
                <c:pt idx="454">
                  <c:v>16.5357319700407</c:v>
                </c:pt>
                <c:pt idx="455">
                  <c:v>16.1747890607484</c:v>
                </c:pt>
                <c:pt idx="456">
                  <c:v>16.7696617047456</c:v>
                </c:pt>
                <c:pt idx="457">
                  <c:v>17.0114160811319</c:v>
                </c:pt>
                <c:pt idx="458">
                  <c:v>17.4297295913237</c:v>
                </c:pt>
                <c:pt idx="459">
                  <c:v>17.4801213343038</c:v>
                </c:pt>
                <c:pt idx="460">
                  <c:v>17.7072245242957</c:v>
                </c:pt>
                <c:pt idx="461">
                  <c:v>17.9297388223911</c:v>
                </c:pt>
                <c:pt idx="462">
                  <c:v>18.3311508855789</c:v>
                </c:pt>
                <c:pt idx="463">
                  <c:v>18.5451990497111</c:v>
                </c:pt>
                <c:pt idx="464">
                  <c:v>18.7551658495288</c:v>
                </c:pt>
                <c:pt idx="465">
                  <c:v>18.7767359693878</c:v>
                </c:pt>
                <c:pt idx="466">
                  <c:v>18.9782662305561</c:v>
                </c:pt>
                <c:pt idx="467">
                  <c:v>19.1759570401699</c:v>
                </c:pt>
                <c:pt idx="468">
                  <c:v>19.2966935163037</c:v>
                </c:pt>
                <c:pt idx="469">
                  <c:v>19.2330080591542</c:v>
                </c:pt>
                <c:pt idx="470">
                  <c:v>18.807715684672</c:v>
                </c:pt>
                <c:pt idx="471">
                  <c:v>18.5700062612443</c:v>
                </c:pt>
                <c:pt idx="472">
                  <c:v>18.860563009904</c:v>
                </c:pt>
                <c:pt idx="473">
                  <c:v>18.9782662305561</c:v>
                </c:pt>
                <c:pt idx="474">
                  <c:v>18.9145807734066</c:v>
                </c:pt>
                <c:pt idx="475">
                  <c:v>19.0339515306122</c:v>
                </c:pt>
                <c:pt idx="476">
                  <c:v>19.1556633792318</c:v>
                </c:pt>
                <c:pt idx="477">
                  <c:v>19.6691910962051</c:v>
                </c:pt>
                <c:pt idx="478">
                  <c:v>20.0065451209024</c:v>
                </c:pt>
                <c:pt idx="479">
                  <c:v>19.9382633969403</c:v>
                </c:pt>
                <c:pt idx="480">
                  <c:v>19.6187049287976</c:v>
                </c:pt>
                <c:pt idx="481">
                  <c:v>19.9178486163759</c:v>
                </c:pt>
                <c:pt idx="482">
                  <c:v>19.381859305552</c:v>
                </c:pt>
                <c:pt idx="483">
                  <c:v>19.676902377997</c:v>
                </c:pt>
                <c:pt idx="484">
                  <c:v>19.3428586672042</c:v>
                </c:pt>
                <c:pt idx="485">
                  <c:v>19.0059352692493</c:v>
                </c:pt>
                <c:pt idx="486">
                  <c:v>18.4683984267152</c:v>
                </c:pt>
                <c:pt idx="487">
                  <c:v>17.571017926464</c:v>
                </c:pt>
                <c:pt idx="488">
                  <c:v>17.0704309905311</c:v>
                </c:pt>
                <c:pt idx="489">
                  <c:v>16.7508725223884</c:v>
                </c:pt>
                <c:pt idx="490">
                  <c:v>16.6051224852417</c:v>
                </c:pt>
                <c:pt idx="491">
                  <c:v>16.4536647342096</c:v>
                </c:pt>
                <c:pt idx="492">
                  <c:v>16.5361299537258</c:v>
                </c:pt>
                <c:pt idx="493">
                  <c:v>16.6143090744641</c:v>
                </c:pt>
                <c:pt idx="494">
                  <c:v>16.5247966012336</c:v>
                </c:pt>
                <c:pt idx="495">
                  <c:v>16.2777684606977</c:v>
                </c:pt>
                <c:pt idx="496">
                  <c:v>16.5141298664618</c:v>
                </c:pt>
                <c:pt idx="497">
                  <c:v>16.9189957663581</c:v>
                </c:pt>
                <c:pt idx="498">
                  <c:v>17.1603209772891</c:v>
                </c:pt>
                <c:pt idx="499">
                  <c:v>17.2284088399247</c:v>
                </c:pt>
                <c:pt idx="500">
                  <c:v>17.2977464923469</c:v>
                </c:pt>
                <c:pt idx="501">
                  <c:v>17.5343848086735</c:v>
                </c:pt>
                <c:pt idx="502">
                  <c:v>17.7684509693878</c:v>
                </c:pt>
                <c:pt idx="503">
                  <c:v>18.1816465972369</c:v>
                </c:pt>
                <c:pt idx="504">
                  <c:v>17.8559042602041</c:v>
                </c:pt>
                <c:pt idx="505">
                  <c:v>17.7041470790816</c:v>
                </c:pt>
                <c:pt idx="506">
                  <c:v>17.5549620535714</c:v>
                </c:pt>
                <c:pt idx="507">
                  <c:v>17.4057770280612</c:v>
                </c:pt>
                <c:pt idx="508">
                  <c:v>17.4318963402062</c:v>
                </c:pt>
                <c:pt idx="509">
                  <c:v>17.1048348214286</c:v>
                </c:pt>
                <c:pt idx="510">
                  <c:v>16.7843806060606</c:v>
                </c:pt>
                <c:pt idx="511">
                  <c:v>16.6341563257576</c:v>
                </c:pt>
                <c:pt idx="512">
                  <c:v>16.3216134375</c:v>
                </c:pt>
                <c:pt idx="513">
                  <c:v>16.1754121125</c:v>
                </c:pt>
                <c:pt idx="514">
                  <c:v>15.8680099752475</c:v>
                </c:pt>
                <c:pt idx="515">
                  <c:v>15.88048875</c:v>
                </c:pt>
                <c:pt idx="516">
                  <c:v>15.6485832</c:v>
                </c:pt>
                <c:pt idx="517">
                  <c:v>15.5749478409091</c:v>
                </c:pt>
                <c:pt idx="518">
                  <c:v>15.3406998106061</c:v>
                </c:pt>
                <c:pt idx="519">
                  <c:v>15.260599247449</c:v>
                </c:pt>
                <c:pt idx="520">
                  <c:v>14.8747499242424</c:v>
                </c:pt>
                <c:pt idx="521">
                  <c:v>14.6405018939394</c:v>
                </c:pt>
                <c:pt idx="522">
                  <c:v>14.262191325</c:v>
                </c:pt>
                <c:pt idx="523">
                  <c:v>13.7576534191176</c:v>
                </c:pt>
                <c:pt idx="524">
                  <c:v>13.5302950367647</c:v>
                </c:pt>
                <c:pt idx="525">
                  <c:v>13.4346488985149</c:v>
                </c:pt>
                <c:pt idx="526">
                  <c:v>13.0780495588235</c:v>
                </c:pt>
                <c:pt idx="527">
                  <c:v>12.9779257425743</c:v>
                </c:pt>
                <c:pt idx="528">
                  <c:v>13.7266522277228</c:v>
                </c:pt>
                <c:pt idx="529">
                  <c:v>14.6201325</c:v>
                </c:pt>
                <c:pt idx="530">
                  <c:v>15.5316628787879</c:v>
                </c:pt>
                <c:pt idx="531">
                  <c:v>16.13256</c:v>
                </c:pt>
                <c:pt idx="532">
                  <c:v>16.7215581683168</c:v>
                </c:pt>
                <c:pt idx="533">
                  <c:v>17.4702846534653</c:v>
                </c:pt>
                <c:pt idx="534">
                  <c:v>18.2190111386139</c:v>
                </c:pt>
                <c:pt idx="535">
                  <c:v>18.9677376237624</c:v>
                </c:pt>
                <c:pt idx="536">
                  <c:v>19.7164641089109</c:v>
                </c:pt>
                <c:pt idx="537">
                  <c:v>20.2645514705882</c:v>
                </c:pt>
                <c:pt idx="538">
                  <c:v>20.8019963592233</c:v>
                </c:pt>
                <c:pt idx="539">
                  <c:v>21.5361844660194</c:v>
                </c:pt>
                <c:pt idx="540">
                  <c:v>22.6427847836538</c:v>
                </c:pt>
                <c:pt idx="541">
                  <c:v>23.9540400360577</c:v>
                </c:pt>
                <c:pt idx="542">
                  <c:v>25.0150707142857</c:v>
                </c:pt>
                <c:pt idx="543">
                  <c:v>26.0869963443396</c:v>
                </c:pt>
                <c:pt idx="544">
                  <c:v>27.1153279205607</c:v>
                </c:pt>
                <c:pt idx="545">
                  <c:v>28.1246163194444</c:v>
                </c:pt>
                <c:pt idx="546">
                  <c:v>29.3849725694444</c:v>
                </c:pt>
                <c:pt idx="547">
                  <c:v>30.3641790137615</c:v>
                </c:pt>
                <c:pt idx="548">
                  <c:v>31.0660783783784</c:v>
                </c:pt>
                <c:pt idx="549">
                  <c:v>31.7208245575221</c:v>
                </c:pt>
                <c:pt idx="550">
                  <c:v>32.3527969565217</c:v>
                </c:pt>
                <c:pt idx="551">
                  <c:v>33.2473286637931</c:v>
                </c:pt>
                <c:pt idx="552">
                  <c:v>32.5107278846154</c:v>
                </c:pt>
                <c:pt idx="553">
                  <c:v>31.256835</c:v>
                </c:pt>
                <c:pt idx="554">
                  <c:v>30.83671625</c:v>
                </c:pt>
                <c:pt idx="555">
                  <c:v>28.9481824404762</c:v>
                </c:pt>
                <c:pt idx="556">
                  <c:v>28.0823126953125</c:v>
                </c:pt>
                <c:pt idx="557">
                  <c:v>27.2430850961538</c:v>
                </c:pt>
                <c:pt idx="558">
                  <c:v>27.25520390625</c:v>
                </c:pt>
                <c:pt idx="559">
                  <c:v>26.4287010576923</c:v>
                </c:pt>
                <c:pt idx="560">
                  <c:v>25.4535104323308</c:v>
                </c:pt>
                <c:pt idx="561">
                  <c:v>24.6843105555555</c:v>
                </c:pt>
                <c:pt idx="562">
                  <c:v>24.2921997222222</c:v>
                </c:pt>
                <c:pt idx="563">
                  <c:v>23.5511824817518</c:v>
                </c:pt>
                <c:pt idx="564">
                  <c:v>22.6143921428571</c:v>
                </c:pt>
                <c:pt idx="565">
                  <c:v>22.0249489361702</c:v>
                </c:pt>
                <c:pt idx="566">
                  <c:v>21.7501478571429</c:v>
                </c:pt>
                <c:pt idx="567">
                  <c:v>21.000020334507</c:v>
                </c:pt>
                <c:pt idx="568">
                  <c:v>20.1483157758621</c:v>
                </c:pt>
                <c:pt idx="569">
                  <c:v>19.4626441326531</c:v>
                </c:pt>
                <c:pt idx="570">
                  <c:v>18.5464343543046</c:v>
                </c:pt>
                <c:pt idx="571">
                  <c:v>17.7923018668831</c:v>
                </c:pt>
                <c:pt idx="572">
                  <c:v>17.0669897292994</c:v>
                </c:pt>
                <c:pt idx="573">
                  <c:v>16.35312234375</c:v>
                </c:pt>
                <c:pt idx="574">
                  <c:v>15.6809967791411</c:v>
                </c:pt>
                <c:pt idx="575">
                  <c:v>15.124275</c:v>
                </c:pt>
                <c:pt idx="576">
                  <c:v>15.0478897727273</c:v>
                </c:pt>
                <c:pt idx="577">
                  <c:v>15.2487546296296</c:v>
                </c:pt>
                <c:pt idx="578">
                  <c:v>14.9859432164634</c:v>
                </c:pt>
                <c:pt idx="579">
                  <c:v>14.6412642215569</c:v>
                </c:pt>
                <c:pt idx="580">
                  <c:v>14.3934175295858</c:v>
                </c:pt>
                <c:pt idx="581">
                  <c:v>14.3188402366864</c:v>
                </c:pt>
                <c:pt idx="582">
                  <c:v>13.8349450431034</c:v>
                </c:pt>
                <c:pt idx="583">
                  <c:v>13.5292478813559</c:v>
                </c:pt>
                <c:pt idx="584">
                  <c:v>13.3824343398876</c:v>
                </c:pt>
                <c:pt idx="585">
                  <c:v>13.0909930939227</c:v>
                </c:pt>
                <c:pt idx="586">
                  <c:v>12.7398172297297</c:v>
                </c:pt>
                <c:pt idx="587">
                  <c:v>12.403505952381</c:v>
                </c:pt>
                <c:pt idx="588">
                  <c:v>12.0053830569948</c:v>
                </c:pt>
                <c:pt idx="589">
                  <c:v>11.7413495576923</c:v>
                </c:pt>
                <c:pt idx="590">
                  <c:v>11.4839566941624</c:v>
                </c:pt>
                <c:pt idx="591">
                  <c:v>11.0104225307882</c:v>
                </c:pt>
                <c:pt idx="592">
                  <c:v>10.716699065534</c:v>
                </c:pt>
                <c:pt idx="593">
                  <c:v>10.4326139354067</c:v>
                </c:pt>
                <c:pt idx="594">
                  <c:v>10.3518875841346</c:v>
                </c:pt>
                <c:pt idx="595">
                  <c:v>10.4715115825123</c:v>
                </c:pt>
                <c:pt idx="596">
                  <c:v>10.49246578125</c:v>
                </c:pt>
                <c:pt idx="597">
                  <c:v>10.4083892525126</c:v>
                </c:pt>
                <c:pt idx="598">
                  <c:v>10.3221903787879</c:v>
                </c:pt>
                <c:pt idx="599">
                  <c:v>10.3946907216495</c:v>
                </c:pt>
                <c:pt idx="600">
                  <c:v>10.0496827302632</c:v>
                </c:pt>
                <c:pt idx="601">
                  <c:v>9.79515998641304</c:v>
                </c:pt>
                <c:pt idx="602">
                  <c:v>9.26327407786885</c:v>
                </c:pt>
                <c:pt idx="603">
                  <c:v>8.77375069060773</c:v>
                </c:pt>
                <c:pt idx="604">
                  <c:v>8.3667717161017</c:v>
                </c:pt>
                <c:pt idx="605">
                  <c:v>7.80561541193182</c:v>
                </c:pt>
                <c:pt idx="606">
                  <c:v>7.15626006355932</c:v>
                </c:pt>
                <c:pt idx="607">
                  <c:v>6.55100423728814</c:v>
                </c:pt>
                <c:pt idx="608">
                  <c:v>6.01369982142857</c:v>
                </c:pt>
                <c:pt idx="609">
                  <c:v>5.40152678571429</c:v>
                </c:pt>
                <c:pt idx="610">
                  <c:v>4.81687877155172</c:v>
                </c:pt>
                <c:pt idx="611">
                  <c:v>4.22547182080925</c:v>
                </c:pt>
                <c:pt idx="612">
                  <c:v>4.82216775887574</c:v>
                </c:pt>
                <c:pt idx="613">
                  <c:v>5.32034407544379</c:v>
                </c:pt>
                <c:pt idx="614">
                  <c:v>5.88669386227545</c:v>
                </c:pt>
                <c:pt idx="615">
                  <c:v>6.38932695359281</c:v>
                </c:pt>
                <c:pt idx="616">
                  <c:v>6.89346945359281</c:v>
                </c:pt>
                <c:pt idx="617">
                  <c:v>7.39610254491018</c:v>
                </c:pt>
                <c:pt idx="618">
                  <c:v>7.85171935267857</c:v>
                </c:pt>
                <c:pt idx="619">
                  <c:v>8.45349788403614</c:v>
                </c:pt>
                <c:pt idx="620">
                  <c:v>8.95915888554217</c:v>
                </c:pt>
                <c:pt idx="621">
                  <c:v>9.40814431886227</c:v>
                </c:pt>
                <c:pt idx="622">
                  <c:v>9.85328511160714</c:v>
                </c:pt>
                <c:pt idx="623">
                  <c:v>10.2916664201183</c:v>
                </c:pt>
                <c:pt idx="624">
                  <c:v>10.7160289732143</c:v>
                </c:pt>
                <c:pt idx="625">
                  <c:v>11.0776311830357</c:v>
                </c:pt>
                <c:pt idx="626">
                  <c:v>11.4407338169643</c:v>
                </c:pt>
                <c:pt idx="627">
                  <c:v>11.7339912647929</c:v>
                </c:pt>
                <c:pt idx="628">
                  <c:v>12.093453816568</c:v>
                </c:pt>
                <c:pt idx="629">
                  <c:v>12.3811466911765</c:v>
                </c:pt>
                <c:pt idx="630">
                  <c:v>12.591838255814</c:v>
                </c:pt>
                <c:pt idx="631">
                  <c:v>13.0207330482456</c:v>
                </c:pt>
                <c:pt idx="632">
                  <c:v>13.2996894985465</c:v>
                </c:pt>
                <c:pt idx="633">
                  <c:v>13.5754210187861</c:v>
                </c:pt>
                <c:pt idx="634">
                  <c:v>13.9265722976879</c:v>
                </c:pt>
                <c:pt idx="635">
                  <c:v>14.2791806358381</c:v>
                </c:pt>
                <c:pt idx="636">
                  <c:v>14.2179841473988</c:v>
                </c:pt>
                <c:pt idx="637">
                  <c:v>14.2405600944767</c:v>
                </c:pt>
                <c:pt idx="638">
                  <c:v>14.2619259868421</c:v>
                </c:pt>
                <c:pt idx="639">
                  <c:v>14.2835432426471</c:v>
                </c:pt>
                <c:pt idx="640">
                  <c:v>14.2227495882353</c:v>
                </c:pt>
                <c:pt idx="641">
                  <c:v>14.1604731617647</c:v>
                </c:pt>
                <c:pt idx="642">
                  <c:v>14.0157511403509</c:v>
                </c:pt>
                <c:pt idx="643">
                  <c:v>14.0374030808824</c:v>
                </c:pt>
                <c:pt idx="644">
                  <c:v>13.8934007675439</c:v>
                </c:pt>
                <c:pt idx="645">
                  <c:v>13.7510728997093</c:v>
                </c:pt>
                <c:pt idx="646">
                  <c:v>13.6909861482558</c:v>
                </c:pt>
                <c:pt idx="647">
                  <c:v>13.5506510115607</c:v>
                </c:pt>
                <c:pt idx="648">
                  <c:v>13.9396858309249</c:v>
                </c:pt>
                <c:pt idx="649">
                  <c:v>14.4105616351744</c:v>
                </c:pt>
                <c:pt idx="650">
                  <c:v>14.7162984104046</c:v>
                </c:pt>
                <c:pt idx="651">
                  <c:v>15.1975515261628</c:v>
                </c:pt>
                <c:pt idx="652">
                  <c:v>15.4885398121387</c:v>
                </c:pt>
                <c:pt idx="653">
                  <c:v>15.7004378571429</c:v>
                </c:pt>
                <c:pt idx="654">
                  <c:v>15.9075472457627</c:v>
                </c:pt>
                <c:pt idx="655">
                  <c:v>16.2778213983051</c:v>
                </c:pt>
                <c:pt idx="656">
                  <c:v>16.6623368644068</c:v>
                </c:pt>
                <c:pt idx="657">
                  <c:v>17.0468523305085</c:v>
                </c:pt>
                <c:pt idx="658">
                  <c:v>17.1268410416667</c:v>
                </c:pt>
                <c:pt idx="659">
                  <c:v>17.6027409217877</c:v>
                </c:pt>
                <c:pt idx="660">
                  <c:v>17.5886587290503</c:v>
                </c:pt>
                <c:pt idx="661">
                  <c:v>17.5745765363128</c:v>
                </c:pt>
                <c:pt idx="662">
                  <c:v>17.6733101123595</c:v>
                </c:pt>
                <c:pt idx="663">
                  <c:v>17.5604943435754</c:v>
                </c:pt>
                <c:pt idx="664">
                  <c:v>17.6449875</c:v>
                </c:pt>
                <c:pt idx="665">
                  <c:v>17.7304353813559</c:v>
                </c:pt>
                <c:pt idx="666">
                  <c:v>17.9186648571429</c:v>
                </c:pt>
                <c:pt idx="667">
                  <c:v>18.0071588362069</c:v>
                </c:pt>
                <c:pt idx="668">
                  <c:v>17.8898567142857</c:v>
                </c:pt>
                <c:pt idx="669">
                  <c:v>17.7882098011364</c:v>
                </c:pt>
                <c:pt idx="670">
                  <c:v>17.6734701271186</c:v>
                </c:pt>
                <c:pt idx="671">
                  <c:v>17.6592288135593</c:v>
                </c:pt>
                <c:pt idx="672">
                  <c:v>17.7026037857143</c:v>
                </c:pt>
                <c:pt idx="673">
                  <c:v>17.6449875</c:v>
                </c:pt>
                <c:pt idx="674">
                  <c:v>17.6012757225433</c:v>
                </c:pt>
                <c:pt idx="675">
                  <c:v>17.4409992052023</c:v>
                </c:pt>
                <c:pt idx="676">
                  <c:v>17.1814081896552</c:v>
                </c:pt>
                <c:pt idx="677">
                  <c:v>16.8286203835227</c:v>
                </c:pt>
                <c:pt idx="678">
                  <c:v>16.9601696531792</c:v>
                </c:pt>
                <c:pt idx="679">
                  <c:v>16.8975669331395</c:v>
                </c:pt>
                <c:pt idx="680">
                  <c:v>16.6541872109827</c:v>
                </c:pt>
                <c:pt idx="681">
                  <c:v>16.3991181034483</c:v>
                </c:pt>
                <c:pt idx="682">
                  <c:v>16.3336341763006</c:v>
                </c:pt>
                <c:pt idx="683">
                  <c:v>16.1733576589595</c:v>
                </c:pt>
                <c:pt idx="684">
                  <c:v>16.5084812861272</c:v>
                </c:pt>
                <c:pt idx="685">
                  <c:v>17.0258651315789</c:v>
                </c:pt>
                <c:pt idx="686">
                  <c:v>17.3501673245614</c:v>
                </c:pt>
                <c:pt idx="687">
                  <c:v>17.6892105263158</c:v>
                </c:pt>
                <c:pt idx="688">
                  <c:v>17.908782994186</c:v>
                </c:pt>
                <c:pt idx="689">
                  <c:v>18.3525559210526</c:v>
                </c:pt>
                <c:pt idx="690">
                  <c:v>18.691599122807</c:v>
                </c:pt>
                <c:pt idx="691">
                  <c:v>19.0159013157895</c:v>
                </c:pt>
                <c:pt idx="692">
                  <c:v>19.1166173410405</c:v>
                </c:pt>
                <c:pt idx="693">
                  <c:v>19.5648324854651</c:v>
                </c:pt>
                <c:pt idx="694">
                  <c:v>19.8872492005814</c:v>
                </c:pt>
                <c:pt idx="695">
                  <c:v>20.3425921052631</c:v>
                </c:pt>
                <c:pt idx="696">
                  <c:v>20.6226712719298</c:v>
                </c:pt>
                <c:pt idx="697">
                  <c:v>20.9027504385965</c:v>
                </c:pt>
                <c:pt idx="698">
                  <c:v>21.3222622058823</c:v>
                </c:pt>
                <c:pt idx="699">
                  <c:v>21.7318231508876</c:v>
                </c:pt>
                <c:pt idx="700">
                  <c:v>21.8857155882353</c:v>
                </c:pt>
                <c:pt idx="701">
                  <c:v>22.0378081140351</c:v>
                </c:pt>
                <c:pt idx="702">
                  <c:v>22.0598770231214</c:v>
                </c:pt>
                <c:pt idx="703">
                  <c:v>22.3367182803468</c:v>
                </c:pt>
                <c:pt idx="704">
                  <c:v>22.6135595375723</c:v>
                </c:pt>
                <c:pt idx="705">
                  <c:v>22.9049713872832</c:v>
                </c:pt>
                <c:pt idx="706">
                  <c:v>23.1818126445087</c:v>
                </c:pt>
                <c:pt idx="707">
                  <c:v>23.5950414244186</c:v>
                </c:pt>
                <c:pt idx="708">
                  <c:v>22.9517506578947</c:v>
                </c:pt>
                <c:pt idx="709">
                  <c:v>22.2860640441176</c:v>
                </c:pt>
                <c:pt idx="710">
                  <c:v>21.6274149408284</c:v>
                </c:pt>
                <c:pt idx="711">
                  <c:v>20.7143256617647</c:v>
                </c:pt>
                <c:pt idx="712">
                  <c:v>20.0314608727811</c:v>
                </c:pt>
                <c:pt idx="713">
                  <c:v>19.3554709821429</c:v>
                </c:pt>
                <c:pt idx="714">
                  <c:v>18.7838636295181</c:v>
                </c:pt>
                <c:pt idx="715">
                  <c:v>18.0727447727273</c:v>
                </c:pt>
                <c:pt idx="716">
                  <c:v>17.1590670180723</c:v>
                </c:pt>
                <c:pt idx="717">
                  <c:v>16.4533779545455</c:v>
                </c:pt>
                <c:pt idx="718">
                  <c:v>15.7237127286585</c:v>
                </c:pt>
                <c:pt idx="719">
                  <c:v>15.1869013975155</c:v>
                </c:pt>
                <c:pt idx="720">
                  <c:v>14.9023254716981</c:v>
                </c:pt>
                <c:pt idx="721">
                  <c:v>14.6104992038217</c:v>
                </c:pt>
                <c:pt idx="722">
                  <c:v>14.2194038461538</c:v>
                </c:pt>
                <c:pt idx="723">
                  <c:v>13.8232620967742</c:v>
                </c:pt>
                <c:pt idx="724">
                  <c:v>13.5097009803922</c:v>
                </c:pt>
                <c:pt idx="725">
                  <c:v>13.1878336092715</c:v>
                </c:pt>
                <c:pt idx="726">
                  <c:v>12.6870298013245</c:v>
                </c:pt>
                <c:pt idx="727">
                  <c:v>12.1862259933775</c:v>
                </c:pt>
                <c:pt idx="728">
                  <c:v>11.763325</c:v>
                </c:pt>
                <c:pt idx="729">
                  <c:v>11.3347474832215</c:v>
                </c:pt>
                <c:pt idx="730">
                  <c:v>10.9745306122449</c:v>
                </c:pt>
                <c:pt idx="731">
                  <c:v>10.5317440068493</c:v>
                </c:pt>
                <c:pt idx="732">
                  <c:v>10.458312770979</c:v>
                </c:pt>
                <c:pt idx="733">
                  <c:v>10.3098928989362</c:v>
                </c:pt>
                <c:pt idx="734">
                  <c:v>10.08285</c:v>
                </c:pt>
                <c:pt idx="735">
                  <c:v>9.85254029676259</c:v>
                </c:pt>
                <c:pt idx="736">
                  <c:v>9.6909436040146</c:v>
                </c:pt>
                <c:pt idx="737">
                  <c:v>9.452671875</c:v>
                </c:pt>
                <c:pt idx="738">
                  <c:v>9.14314320772059</c:v>
                </c:pt>
                <c:pt idx="739">
                  <c:v>8.90091591666667</c:v>
                </c:pt>
                <c:pt idx="740">
                  <c:v>8.6531921641791</c:v>
                </c:pt>
                <c:pt idx="741">
                  <c:v>8.4017432424812</c:v>
                </c:pt>
                <c:pt idx="742">
                  <c:v>8.14839411931818</c:v>
                </c:pt>
                <c:pt idx="743">
                  <c:v>7.88925286259542</c:v>
                </c:pt>
                <c:pt idx="744">
                  <c:v>8.06041787790698</c:v>
                </c:pt>
                <c:pt idx="745">
                  <c:v>8.23697391732283</c:v>
                </c:pt>
                <c:pt idx="746">
                  <c:v>8.35236086309524</c:v>
                </c:pt>
                <c:pt idx="747">
                  <c:v>8.402375</c:v>
                </c:pt>
                <c:pt idx="748">
                  <c:v>8.45238913690476</c:v>
                </c:pt>
                <c:pt idx="749">
                  <c:v>8.43545521653543</c:v>
                </c:pt>
                <c:pt idx="750">
                  <c:v>8.22598926526717</c:v>
                </c:pt>
                <c:pt idx="751">
                  <c:v>8.21141193181818</c:v>
                </c:pt>
                <c:pt idx="752">
                  <c:v>8.25915269886364</c:v>
                </c:pt>
                <c:pt idx="753">
                  <c:v>8.30689346590909</c:v>
                </c:pt>
                <c:pt idx="754">
                  <c:v>8.35463423295455</c:v>
                </c:pt>
                <c:pt idx="755">
                  <c:v>8.402375</c:v>
                </c:pt>
                <c:pt idx="756">
                  <c:v>8.48257948863636</c:v>
                </c:pt>
                <c:pt idx="757">
                  <c:v>8.49650687030075</c:v>
                </c:pt>
                <c:pt idx="758">
                  <c:v>8.57610831766917</c:v>
                </c:pt>
                <c:pt idx="759">
                  <c:v>8.65570976503759</c:v>
                </c:pt>
                <c:pt idx="760">
                  <c:v>8.73341593984962</c:v>
                </c:pt>
                <c:pt idx="761">
                  <c:v>8.74724860074627</c:v>
                </c:pt>
                <c:pt idx="762">
                  <c:v>8.82625600746269</c:v>
                </c:pt>
                <c:pt idx="763">
                  <c:v>8.90338228544776</c:v>
                </c:pt>
                <c:pt idx="764">
                  <c:v>8.85029572610294</c:v>
                </c:pt>
                <c:pt idx="765">
                  <c:v>8.99427563888889</c:v>
                </c:pt>
                <c:pt idx="766">
                  <c:v>9.07083061111111</c:v>
                </c:pt>
                <c:pt idx="767">
                  <c:v>9.21753078358209</c:v>
                </c:pt>
                <c:pt idx="768">
                  <c:v>10.5647509191176</c:v>
                </c:pt>
                <c:pt idx="769">
                  <c:v>11.9595848540146</c:v>
                </c:pt>
                <c:pt idx="770">
                  <c:v>13.4315337591241</c:v>
                </c:pt>
                <c:pt idx="771">
                  <c:v>13.8213040959239</c:v>
                </c:pt>
                <c:pt idx="772">
                  <c:v>14.3083861214674</c:v>
                </c:pt>
                <c:pt idx="773">
                  <c:v>14.9034826642336</c:v>
                </c:pt>
                <c:pt idx="774">
                  <c:v>14.5968205092153</c:v>
                </c:pt>
                <c:pt idx="775">
                  <c:v>14.2901767535584</c:v>
                </c:pt>
                <c:pt idx="776">
                  <c:v>13.9835145985401</c:v>
                </c:pt>
                <c:pt idx="777">
                  <c:v>13.9835145985401</c:v>
                </c:pt>
                <c:pt idx="778">
                  <c:v>13.8821847826087</c:v>
                </c:pt>
                <c:pt idx="779">
                  <c:v>13.8821847826087</c:v>
                </c:pt>
                <c:pt idx="780">
                  <c:v>14.0648451086957</c:v>
                </c:pt>
                <c:pt idx="781">
                  <c:v>14.2475054347826</c:v>
                </c:pt>
                <c:pt idx="782">
                  <c:v>14.5354954379562</c:v>
                </c:pt>
                <c:pt idx="783">
                  <c:v>15.0874762773723</c:v>
                </c:pt>
                <c:pt idx="784">
                  <c:v>15.6394571167883</c:v>
                </c:pt>
                <c:pt idx="785">
                  <c:v>16.0741086956522</c:v>
                </c:pt>
                <c:pt idx="786">
                  <c:v>16.3211600719424</c:v>
                </c:pt>
                <c:pt idx="787">
                  <c:v>16.5646821428571</c:v>
                </c:pt>
                <c:pt idx="788">
                  <c:v>16.9247839285714</c:v>
                </c:pt>
                <c:pt idx="789">
                  <c:v>17.4049256445536</c:v>
                </c:pt>
                <c:pt idx="790">
                  <c:v>17.8850493554464</c:v>
                </c:pt>
                <c:pt idx="791">
                  <c:v>18.3651910714286</c:v>
                </c:pt>
                <c:pt idx="792">
                  <c:v>18.7712632978723</c:v>
                </c:pt>
                <c:pt idx="793">
                  <c:v>19.307585106383</c:v>
                </c:pt>
                <c:pt idx="794">
                  <c:v>19.7041610915493</c:v>
                </c:pt>
                <c:pt idx="795">
                  <c:v>19.918916958042</c:v>
                </c:pt>
                <c:pt idx="796">
                  <c:v>20.1306901041667</c:v>
                </c:pt>
                <c:pt idx="797">
                  <c:v>20.4807890625</c:v>
                </c:pt>
                <c:pt idx="798">
                  <c:v>20.6293372577586</c:v>
                </c:pt>
                <c:pt idx="799">
                  <c:v>20.9189584318965</c:v>
                </c:pt>
                <c:pt idx="800">
                  <c:v>21.0634880136986</c:v>
                </c:pt>
                <c:pt idx="801">
                  <c:v>20.545533390411</c:v>
                </c:pt>
                <c:pt idx="802">
                  <c:v>20.1657</c:v>
                </c:pt>
                <c:pt idx="803">
                  <c:v>19.7805911458333</c:v>
                </c:pt>
                <c:pt idx="804">
                  <c:v>19.1125037139084</c:v>
                </c:pt>
                <c:pt idx="805">
                  <c:v>18.2944732101064</c:v>
                </c:pt>
                <c:pt idx="806">
                  <c:v>17.3410718085106</c:v>
                </c:pt>
                <c:pt idx="807">
                  <c:v>16.03551256875</c:v>
                </c:pt>
                <c:pt idx="808">
                  <c:v>14.9574252853723</c:v>
                </c:pt>
                <c:pt idx="809">
                  <c:v>13.7655930851064</c:v>
                </c:pt>
                <c:pt idx="810">
                  <c:v>12.8717234042553</c:v>
                </c:pt>
                <c:pt idx="811">
                  <c:v>11.9778537234043</c:v>
                </c:pt>
                <c:pt idx="812">
                  <c:v>11.0839840425532</c:v>
                </c:pt>
                <c:pt idx="813">
                  <c:v>11.2831952874107</c:v>
                </c:pt>
                <c:pt idx="814">
                  <c:v>11.4032172125893</c:v>
                </c:pt>
                <c:pt idx="815">
                  <c:v>11.5232571428571</c:v>
                </c:pt>
                <c:pt idx="816">
                  <c:v>11.9433698911607</c:v>
                </c:pt>
                <c:pt idx="817">
                  <c:v>12.4524466923561</c:v>
                </c:pt>
                <c:pt idx="818">
                  <c:v>12.8755818345324</c:v>
                </c:pt>
                <c:pt idx="819">
                  <c:v>13.273323117663</c:v>
                </c:pt>
                <c:pt idx="820">
                  <c:v>13.5777448171196</c:v>
                </c:pt>
                <c:pt idx="821">
                  <c:v>13.8821847826087</c:v>
                </c:pt>
                <c:pt idx="822">
                  <c:v>14.1866247480978</c:v>
                </c:pt>
                <c:pt idx="823">
                  <c:v>14.4910464475543</c:v>
                </c:pt>
                <c:pt idx="824">
                  <c:v>14.4806888297872</c:v>
                </c:pt>
                <c:pt idx="825">
                  <c:v>15.124275</c:v>
                </c:pt>
                <c:pt idx="826">
                  <c:v>15.6644276785714</c:v>
                </c:pt>
                <c:pt idx="827">
                  <c:v>16.2045803571429</c:v>
                </c:pt>
                <c:pt idx="828">
                  <c:v>16.8651987410072</c:v>
                </c:pt>
                <c:pt idx="829">
                  <c:v>17.2848857142857</c:v>
                </c:pt>
                <c:pt idx="830">
                  <c:v>17.8250383928571</c:v>
                </c:pt>
                <c:pt idx="831">
                  <c:v>18.12518323125</c:v>
                </c:pt>
                <c:pt idx="832">
                  <c:v>18.42514801875</c:v>
                </c:pt>
                <c:pt idx="833">
                  <c:v>18.5924893617021</c:v>
                </c:pt>
                <c:pt idx="834">
                  <c:v>18.9653006973214</c:v>
                </c:pt>
                <c:pt idx="835">
                  <c:v>19.2054885883929</c:v>
                </c:pt>
                <c:pt idx="836">
                  <c:v>19.4454964285714</c:v>
                </c:pt>
                <c:pt idx="837">
                  <c:v>19.2654455357143</c:v>
                </c:pt>
                <c:pt idx="838">
                  <c:v>19.0853946428571</c:v>
                </c:pt>
                <c:pt idx="839">
                  <c:v>18.7712632978723</c:v>
                </c:pt>
                <c:pt idx="840">
                  <c:v>18.830795018617</c:v>
                </c:pt>
                <c:pt idx="841">
                  <c:v>18.8905055132979</c:v>
                </c:pt>
                <c:pt idx="842">
                  <c:v>18.8165862676056</c:v>
                </c:pt>
                <c:pt idx="843">
                  <c:v>18.8612753496503</c:v>
                </c:pt>
                <c:pt idx="844">
                  <c:v>18.90534375</c:v>
                </c:pt>
                <c:pt idx="845">
                  <c:v>18.6909974489796</c:v>
                </c:pt>
                <c:pt idx="846">
                  <c:v>19.2625304260204</c:v>
                </c:pt>
                <c:pt idx="847">
                  <c:v>19.5680035394295</c:v>
                </c:pt>
                <c:pt idx="848">
                  <c:v>19.8652177152318</c:v>
                </c:pt>
                <c:pt idx="849">
                  <c:v>19.4407892156863</c:v>
                </c:pt>
                <c:pt idx="850">
                  <c:v>19.1508676948052</c:v>
                </c:pt>
                <c:pt idx="851">
                  <c:v>18.8646870967742</c:v>
                </c:pt>
                <c:pt idx="852">
                  <c:v>17.982152866242</c:v>
                </c:pt>
                <c:pt idx="853">
                  <c:v>17.2301867088608</c:v>
                </c:pt>
                <c:pt idx="854">
                  <c:v>16.38463125</c:v>
                </c:pt>
                <c:pt idx="855">
                  <c:v>15.9697313664596</c:v>
                </c:pt>
                <c:pt idx="856">
                  <c:v>15.4644938650307</c:v>
                </c:pt>
                <c:pt idx="857">
                  <c:v>15.1552039877301</c:v>
                </c:pt>
                <c:pt idx="858">
                  <c:v>14.8578633551067</c:v>
                </c:pt>
                <c:pt idx="859">
                  <c:v>14.5641115743182</c:v>
                </c:pt>
                <c:pt idx="860">
                  <c:v>14.3604227272727</c:v>
                </c:pt>
                <c:pt idx="861">
                  <c:v>14.6412642215569</c:v>
                </c:pt>
                <c:pt idx="862">
                  <c:v>15.0042410714286</c:v>
                </c:pt>
                <c:pt idx="863">
                  <c:v>15.3629223372781</c:v>
                </c:pt>
                <c:pt idx="864">
                  <c:v>15.5617454001479</c:v>
                </c:pt>
                <c:pt idx="865">
                  <c:v>15.7607176176035</c:v>
                </c:pt>
                <c:pt idx="866">
                  <c:v>15.6811765988372</c:v>
                </c:pt>
                <c:pt idx="867">
                  <c:v>15.6458017241379</c:v>
                </c:pt>
                <c:pt idx="868">
                  <c:v>15.7004378571429</c:v>
                </c:pt>
                <c:pt idx="869">
                  <c:v>15.8444785714286</c:v>
                </c:pt>
                <c:pt idx="870">
                  <c:v>15.8389114806034</c:v>
                </c:pt>
                <c:pt idx="871">
                  <c:v>15.8334257362717</c:v>
                </c:pt>
                <c:pt idx="872">
                  <c:v>15.6458017241379</c:v>
                </c:pt>
                <c:pt idx="873">
                  <c:v>14.9697002737069</c:v>
                </c:pt>
                <c:pt idx="874">
                  <c:v>14.29370023125</c:v>
                </c:pt>
                <c:pt idx="875">
                  <c:v>13.6176422413793</c:v>
                </c:pt>
                <c:pt idx="876">
                  <c:v>13.5693575588362</c:v>
                </c:pt>
                <c:pt idx="877">
                  <c:v>13.5210583894397</c:v>
                </c:pt>
                <c:pt idx="878">
                  <c:v>13.4727737068966</c:v>
                </c:pt>
                <c:pt idx="879">
                  <c:v>13.3477776585</c:v>
                </c:pt>
                <c:pt idx="880">
                  <c:v>13.2997544843571</c:v>
                </c:pt>
                <c:pt idx="881">
                  <c:v>13.1764517045455</c:v>
                </c:pt>
                <c:pt idx="882">
                  <c:v>13.0070616370763</c:v>
                </c:pt>
                <c:pt idx="883">
                  <c:v>12.9121290408898</c:v>
                </c:pt>
                <c:pt idx="884">
                  <c:v>12.8171822033898</c:v>
                </c:pt>
                <c:pt idx="885">
                  <c:v>12.9595953389831</c:v>
                </c:pt>
                <c:pt idx="886">
                  <c:v>13.1020084745763</c:v>
                </c:pt>
                <c:pt idx="887">
                  <c:v>13.170014747191</c:v>
                </c:pt>
                <c:pt idx="888">
                  <c:v>13.3116278089888</c:v>
                </c:pt>
                <c:pt idx="889">
                  <c:v>13.4532408707865</c:v>
                </c:pt>
                <c:pt idx="890">
                  <c:v>13.5948539325843</c:v>
                </c:pt>
                <c:pt idx="891">
                  <c:v>13.7836666278792</c:v>
                </c:pt>
                <c:pt idx="892">
                  <c:v>13.894434861662</c:v>
                </c:pt>
                <c:pt idx="893">
                  <c:v>13.9265883977901</c:v>
                </c:pt>
                <c:pt idx="894">
                  <c:v>13.8801710786602</c:v>
                </c:pt>
                <c:pt idx="895">
                  <c:v>13.833739832942</c:v>
                </c:pt>
                <c:pt idx="896">
                  <c:v>13.7873225138122</c:v>
                </c:pt>
                <c:pt idx="897">
                  <c:v>13.6480566298343</c:v>
                </c:pt>
                <c:pt idx="898">
                  <c:v>13.5087907458564</c:v>
                </c:pt>
                <c:pt idx="899">
                  <c:v>13.2960659340659</c:v>
                </c:pt>
                <c:pt idx="900">
                  <c:v>13.0190645604396</c:v>
                </c:pt>
                <c:pt idx="901">
                  <c:v>12.8124613259668</c:v>
                </c:pt>
                <c:pt idx="902">
                  <c:v>12.3969467213115</c:v>
                </c:pt>
                <c:pt idx="903">
                  <c:v>12.0555815217391</c:v>
                </c:pt>
                <c:pt idx="904">
                  <c:v>11.7179067567568</c:v>
                </c:pt>
                <c:pt idx="905">
                  <c:v>11.322986631016</c:v>
                </c:pt>
                <c:pt idx="906">
                  <c:v>10.9061172486742</c:v>
                </c:pt>
                <c:pt idx="907">
                  <c:v>10.8981257909035</c:v>
                </c:pt>
                <c:pt idx="908">
                  <c:v>10.9972261029412</c:v>
                </c:pt>
                <c:pt idx="909">
                  <c:v>11.4724775972957</c:v>
                </c:pt>
                <c:pt idx="910">
                  <c:v>11.8737393080986</c:v>
                </c:pt>
                <c:pt idx="911">
                  <c:v>12.4276988372093</c:v>
                </c:pt>
                <c:pt idx="912">
                  <c:v>13.2483959302326</c:v>
                </c:pt>
                <c:pt idx="913">
                  <c:v>14.0690930232558</c:v>
                </c:pt>
                <c:pt idx="914">
                  <c:v>14.6178304794521</c:v>
                </c:pt>
                <c:pt idx="915">
                  <c:v>15.2701080017123</c:v>
                </c:pt>
                <c:pt idx="916">
                  <c:v>15.9222704229452</c:v>
                </c:pt>
                <c:pt idx="917">
                  <c:v>16.4992090909091</c:v>
                </c:pt>
                <c:pt idx="918">
                  <c:v>16.7669393125</c:v>
                </c:pt>
                <c:pt idx="919">
                  <c:v>16.9540882116667</c:v>
                </c:pt>
                <c:pt idx="920">
                  <c:v>16.987410326087</c:v>
                </c:pt>
                <c:pt idx="921">
                  <c:v>17.2066027173913</c:v>
                </c:pt>
                <c:pt idx="922">
                  <c:v>17.3503587662338</c:v>
                </c:pt>
                <c:pt idx="923">
                  <c:v>17.3433637820513</c:v>
                </c:pt>
                <c:pt idx="924">
                  <c:v>17.4783226693038</c:v>
                </c:pt>
                <c:pt idx="925">
                  <c:v>17.9846937335106</c:v>
                </c:pt>
                <c:pt idx="926">
                  <c:v>18.4205913461538</c:v>
                </c:pt>
                <c:pt idx="927">
                  <c:v>18.6405630252101</c:v>
                </c:pt>
                <c:pt idx="928">
                  <c:v>19.089914748954</c:v>
                </c:pt>
                <c:pt idx="929">
                  <c:v>19.4544616182573</c:v>
                </c:pt>
                <c:pt idx="930">
                  <c:v>19.9384226434426</c:v>
                </c:pt>
                <c:pt idx="931">
                  <c:v>20.5772448979592</c:v>
                </c:pt>
                <c:pt idx="932">
                  <c:v>21.2974484693877</c:v>
                </c:pt>
                <c:pt idx="933">
                  <c:v>22.1422898468238</c:v>
                </c:pt>
                <c:pt idx="934">
                  <c:v>23.0892056916322</c:v>
                </c:pt>
                <c:pt idx="935">
                  <c:v>23.9519984439834</c:v>
                </c:pt>
                <c:pt idx="936">
                  <c:v>24.3668875</c:v>
                </c:pt>
                <c:pt idx="937">
                  <c:v>24.8893881302521</c:v>
                </c:pt>
                <c:pt idx="938">
                  <c:v>25.207125</c:v>
                </c:pt>
                <c:pt idx="939">
                  <c:v>25.1720037756276</c:v>
                </c:pt>
                <c:pt idx="940">
                  <c:v>25.348306082458</c:v>
                </c:pt>
                <c:pt idx="941">
                  <c:v>25.3125941422594</c:v>
                </c:pt>
                <c:pt idx="942">
                  <c:v>25.4907849256329</c:v>
                </c:pt>
                <c:pt idx="943">
                  <c:v>25.348306082458</c:v>
                </c:pt>
                <c:pt idx="944">
                  <c:v>25.207125</c:v>
                </c:pt>
                <c:pt idx="945">
                  <c:v>25.1717073939873</c:v>
                </c:pt>
                <c:pt idx="946">
                  <c:v>24.8187446328781</c:v>
                </c:pt>
                <c:pt idx="947">
                  <c:v>24.7798855932203</c:v>
                </c:pt>
                <c:pt idx="948">
                  <c:v>25.0641416058511</c:v>
                </c:pt>
                <c:pt idx="949">
                  <c:v>25.2428440324468</c:v>
                </c:pt>
                <c:pt idx="950">
                  <c:v>25.3139348516949</c:v>
                </c:pt>
                <c:pt idx="951">
                  <c:v>25.91922628125</c:v>
                </c:pt>
                <c:pt idx="952">
                  <c:v>26.4124935553797</c:v>
                </c:pt>
                <c:pt idx="953">
                  <c:v>26.9017216386555</c:v>
                </c:pt>
                <c:pt idx="954">
                  <c:v>27.1944087136929</c:v>
                </c:pt>
                <c:pt idx="955">
                  <c:v>27.5929845679012</c:v>
                </c:pt>
                <c:pt idx="956">
                  <c:v>28.0997459016393</c:v>
                </c:pt>
                <c:pt idx="957">
                  <c:v>28.2811646341463</c:v>
                </c:pt>
                <c:pt idx="958">
                  <c:v>28.5748785425101</c:v>
                </c:pt>
                <c:pt idx="959">
                  <c:v>28.635294</c:v>
                </c:pt>
                <c:pt idx="960">
                  <c:v>28.1512973518701</c:v>
                </c:pt>
                <c:pt idx="961">
                  <c:v>27.7899235316148</c:v>
                </c:pt>
                <c:pt idx="962">
                  <c:v>27.649675872093</c:v>
                </c:pt>
                <c:pt idx="963">
                  <c:v>27.2914025101744</c:v>
                </c:pt>
                <c:pt idx="964">
                  <c:v>26.8292375574324</c:v>
                </c:pt>
                <c:pt idx="965">
                  <c:v>26.4723474903475</c:v>
                </c:pt>
                <c:pt idx="966">
                  <c:v>25.7910738416988</c:v>
                </c:pt>
                <c:pt idx="967">
                  <c:v>25.1098001930502</c:v>
                </c:pt>
                <c:pt idx="968">
                  <c:v>24.2413347701149</c:v>
                </c:pt>
                <c:pt idx="969">
                  <c:v>23.9243517266221</c:v>
                </c:pt>
                <c:pt idx="970">
                  <c:v>23.5202527372159</c:v>
                </c:pt>
                <c:pt idx="971">
                  <c:v>23.209579245283</c:v>
                </c:pt>
                <c:pt idx="972">
                  <c:v>23.0827826504717</c:v>
                </c:pt>
                <c:pt idx="973">
                  <c:v>23.1304604472433</c:v>
                </c:pt>
                <c:pt idx="974">
                  <c:v>23.0026996197719</c:v>
                </c:pt>
                <c:pt idx="975">
                  <c:v>22.7246051136364</c:v>
                </c:pt>
                <c:pt idx="976">
                  <c:v>22.5336420454545</c:v>
                </c:pt>
                <c:pt idx="977">
                  <c:v>22.2583669811321</c:v>
                </c:pt>
                <c:pt idx="978">
                  <c:v>22.1546082485955</c:v>
                </c:pt>
                <c:pt idx="979">
                  <c:v>22.2174844480337</c:v>
                </c:pt>
                <c:pt idx="980">
                  <c:v>22.2804550561798</c:v>
                </c:pt>
                <c:pt idx="981">
                  <c:v>22.406301863764</c:v>
                </c:pt>
                <c:pt idx="982">
                  <c:v>22.5322430800562</c:v>
                </c:pt>
                <c:pt idx="983">
                  <c:v>22.6580898876404</c:v>
                </c:pt>
                <c:pt idx="984">
                  <c:v>22.8380343045113</c:v>
                </c:pt>
                <c:pt idx="985">
                  <c:v>23.0193367924528</c:v>
                </c:pt>
                <c:pt idx="986">
                  <c:v>23.0275615601504</c:v>
                </c:pt>
                <c:pt idx="987">
                  <c:v>23.2802961555451</c:v>
                </c:pt>
                <c:pt idx="988">
                  <c:v>23.4447976502809</c:v>
                </c:pt>
                <c:pt idx="989">
                  <c:v>23.6081655783582</c:v>
                </c:pt>
                <c:pt idx="990">
                  <c:v>23.7335428083022</c:v>
                </c:pt>
                <c:pt idx="991">
                  <c:v>23.770318875</c:v>
                </c:pt>
                <c:pt idx="992">
                  <c:v>23.8952300185874</c:v>
                </c:pt>
                <c:pt idx="993">
                  <c:v>23.6822806569444</c:v>
                </c:pt>
                <c:pt idx="994">
                  <c:v>23.6453140246283</c:v>
                </c:pt>
                <c:pt idx="995">
                  <c:v>23.5204028810409</c:v>
                </c:pt>
                <c:pt idx="996">
                  <c:v>23.6453140246283</c:v>
                </c:pt>
                <c:pt idx="997">
                  <c:v>23.770318875</c:v>
                </c:pt>
                <c:pt idx="998">
                  <c:v>23.8952300185874</c:v>
                </c:pt>
                <c:pt idx="999">
                  <c:v>24.2038249911381</c:v>
                </c:pt>
                <c:pt idx="1000">
                  <c:v>24.3325595813197</c:v>
                </c:pt>
                <c:pt idx="1001">
                  <c:v>24.5511775092937</c:v>
                </c:pt>
                <c:pt idx="1002">
                  <c:v>24.5823818684944</c:v>
                </c:pt>
                <c:pt idx="1003">
                  <c:v>24.6136799344795</c:v>
                </c:pt>
                <c:pt idx="1004">
                  <c:v>24.7368428171642</c:v>
                </c:pt>
                <c:pt idx="1005">
                  <c:v>25.1758042066231</c:v>
                </c:pt>
                <c:pt idx="1006">
                  <c:v>25.6146715396455</c:v>
                </c:pt>
                <c:pt idx="1007">
                  <c:v>26.1512120786517</c:v>
                </c:pt>
                <c:pt idx="1008">
                  <c:v>26.7491024255618</c:v>
                </c:pt>
                <c:pt idx="1009">
                  <c:v>27.3470871811798</c:v>
                </c:pt>
                <c:pt idx="1010">
                  <c:v>27.9449775280899</c:v>
                </c:pt>
                <c:pt idx="1011">
                  <c:v>28.7632177991573</c:v>
                </c:pt>
                <c:pt idx="1012">
                  <c:v>29.5813636615168</c:v>
                </c:pt>
                <c:pt idx="1013">
                  <c:v>30.3996039325843</c:v>
                </c:pt>
                <c:pt idx="1014">
                  <c:v>30.9758884239739</c:v>
                </c:pt>
                <c:pt idx="1015">
                  <c:v>31.6656983297575</c:v>
                </c:pt>
                <c:pt idx="1016">
                  <c:v>32.2351338289963</c:v>
                </c:pt>
                <c:pt idx="1017">
                  <c:v>32.797374535316</c:v>
                </c:pt>
                <c:pt idx="1018">
                  <c:v>33.3596152416357</c:v>
                </c:pt>
                <c:pt idx="1019">
                  <c:v>34.0484300373134</c:v>
                </c:pt>
                <c:pt idx="1020">
                  <c:v>34.2678637038246</c:v>
                </c:pt>
                <c:pt idx="1021">
                  <c:v>34.4873914267724</c:v>
                </c:pt>
                <c:pt idx="1022">
                  <c:v>34.7068250932836</c:v>
                </c:pt>
                <c:pt idx="1023">
                  <c:v>34.2966830855019</c:v>
                </c:pt>
                <c:pt idx="1024">
                  <c:v>33.8895791666667</c:v>
                </c:pt>
                <c:pt idx="1025">
                  <c:v>33.3623713235294</c:v>
                </c:pt>
                <c:pt idx="1026">
                  <c:v>32.6895012687044</c:v>
                </c:pt>
                <c:pt idx="1027">
                  <c:v>32.3784135618132</c:v>
                </c:pt>
                <c:pt idx="1028">
                  <c:v>31.8308950729927</c:v>
                </c:pt>
                <c:pt idx="1029">
                  <c:v>31.562345355</c:v>
                </c:pt>
                <c:pt idx="1030">
                  <c:v>31.4096360086364</c:v>
                </c:pt>
                <c:pt idx="1031">
                  <c:v>31.1435855978261</c:v>
                </c:pt>
                <c:pt idx="1032">
                  <c:v>31.1131726535326</c:v>
                </c:pt>
                <c:pt idx="1033">
                  <c:v>30.9704565798736</c:v>
                </c:pt>
                <c:pt idx="1034">
                  <c:v>30.8288579136691</c:v>
                </c:pt>
                <c:pt idx="1035">
                  <c:v>30.7786224099462</c:v>
                </c:pt>
                <c:pt idx="1036">
                  <c:v>30.7286557058036</c:v>
                </c:pt>
                <c:pt idx="1037">
                  <c:v>30.679134341637</c:v>
                </c:pt>
                <c:pt idx="1038">
                  <c:v>30.6108022168728</c:v>
                </c:pt>
                <c:pt idx="1039">
                  <c:v>30.7591946912544</c:v>
                </c:pt>
                <c:pt idx="1040">
                  <c:v>30.9076762367491</c:v>
                </c:pt>
                <c:pt idx="1041">
                  <c:v>30.6108022168728</c:v>
                </c:pt>
                <c:pt idx="1042">
                  <c:v>30.2071002557218</c:v>
                </c:pt>
                <c:pt idx="1043">
                  <c:v>29.9112715669014</c:v>
                </c:pt>
                <c:pt idx="1044">
                  <c:v>29.0263569847028</c:v>
                </c:pt>
                <c:pt idx="1045">
                  <c:v>28.350700270542</c:v>
                </c:pt>
                <c:pt idx="1046">
                  <c:v>27.4827682291667</c:v>
                </c:pt>
                <c:pt idx="1047">
                  <c:v>26.7771189446367</c:v>
                </c:pt>
                <c:pt idx="1048">
                  <c:v>26.1665657439446</c:v>
                </c:pt>
                <c:pt idx="1049">
                  <c:v>25.5560125432526</c:v>
                </c:pt>
                <c:pt idx="1050">
                  <c:v>25.3229908538793</c:v>
                </c:pt>
                <c:pt idx="1051">
                  <c:v>25.2653019978374</c:v>
                </c:pt>
                <c:pt idx="1052">
                  <c:v>25.1199031141868</c:v>
                </c:pt>
                <c:pt idx="1053">
                  <c:v>25.1489480021626</c:v>
                </c:pt>
                <c:pt idx="1054">
                  <c:v>25.0912591461207</c:v>
                </c:pt>
                <c:pt idx="1055">
                  <c:v>25.207125</c:v>
                </c:pt>
                <c:pt idx="1056">
                  <c:v>25.7575964573276</c:v>
                </c:pt>
                <c:pt idx="1057">
                  <c:v>26.4864083992214</c:v>
                </c:pt>
                <c:pt idx="1058">
                  <c:v>27.1260064878893</c:v>
                </c:pt>
                <c:pt idx="1059">
                  <c:v>27.8727350081896</c:v>
                </c:pt>
                <c:pt idx="1060">
                  <c:v>28.7129145607759</c:v>
                </c:pt>
                <c:pt idx="1061">
                  <c:v>29.4516237113402</c:v>
                </c:pt>
                <c:pt idx="1062">
                  <c:v>29.4370877568493</c:v>
                </c:pt>
                <c:pt idx="1063">
                  <c:v>29.5234135273973</c:v>
                </c:pt>
                <c:pt idx="1064">
                  <c:v>29.5086821672355</c:v>
                </c:pt>
                <c:pt idx="1065">
                  <c:v>29.2940230522959</c:v>
                </c:pt>
                <c:pt idx="1066">
                  <c:v>29.1796478660714</c:v>
                </c:pt>
                <c:pt idx="1067">
                  <c:v>29.0653584183673</c:v>
                </c:pt>
                <c:pt idx="1068">
                  <c:v>29.1645575938567</c:v>
                </c:pt>
                <c:pt idx="1069">
                  <c:v>29.0653584183673</c:v>
                </c:pt>
                <c:pt idx="1070">
                  <c:v>29.0653584183673</c:v>
                </c:pt>
                <c:pt idx="1071">
                  <c:v>28.5965861097458</c:v>
                </c:pt>
                <c:pt idx="1072">
                  <c:v>28.2262549919491</c:v>
                </c:pt>
                <c:pt idx="1073">
                  <c:v>27.7619011824324</c:v>
                </c:pt>
                <c:pt idx="1074">
                  <c:v>27.7902591980574</c:v>
                </c:pt>
                <c:pt idx="1075">
                  <c:v>27.8187023728885</c:v>
                </c:pt>
                <c:pt idx="1076">
                  <c:v>27.8470603885135</c:v>
                </c:pt>
                <c:pt idx="1077">
                  <c:v>27.6601673657718</c:v>
                </c:pt>
                <c:pt idx="1078">
                  <c:v>27.6601673657718</c:v>
                </c:pt>
                <c:pt idx="1079">
                  <c:v>27.6601673657718</c:v>
                </c:pt>
                <c:pt idx="1080">
                  <c:v>27.1526413590604</c:v>
                </c:pt>
                <c:pt idx="1081">
                  <c:v>26.645115352349</c:v>
                </c:pt>
                <c:pt idx="1082">
                  <c:v>26.1375893456376</c:v>
                </c:pt>
                <c:pt idx="1083">
                  <c:v>25.9684140100671</c:v>
                </c:pt>
                <c:pt idx="1084">
                  <c:v>25.7992386744966</c:v>
                </c:pt>
                <c:pt idx="1085">
                  <c:v>25.6300633389262</c:v>
                </c:pt>
                <c:pt idx="1086">
                  <c:v>25.51524009125</c:v>
                </c:pt>
                <c:pt idx="1087">
                  <c:v>25.6567223164716</c:v>
                </c:pt>
                <c:pt idx="1088">
                  <c:v>25.62724375</c:v>
                </c:pt>
                <c:pt idx="1089">
                  <c:v>26.01938259125</c:v>
                </c:pt>
                <c:pt idx="1090">
                  <c:v>26.41143740875</c:v>
                </c:pt>
                <c:pt idx="1091">
                  <c:v>26.80357625</c:v>
                </c:pt>
                <c:pt idx="1092">
                  <c:v>27.30771875</c:v>
                </c:pt>
                <c:pt idx="1093">
                  <c:v>27.7194630398671</c:v>
                </c:pt>
                <c:pt idx="1094">
                  <c:v>28.2219306478405</c:v>
                </c:pt>
                <c:pt idx="1095">
                  <c:v>28.4066770616722</c:v>
                </c:pt>
                <c:pt idx="1096">
                  <c:v>28.6849570442881</c:v>
                </c:pt>
                <c:pt idx="1097">
                  <c:v>28.9631535596026</c:v>
                </c:pt>
                <c:pt idx="1098">
                  <c:v>29.0339492574257</c:v>
                </c:pt>
                <c:pt idx="1099">
                  <c:v>29.2003329207921</c:v>
                </c:pt>
                <c:pt idx="1100">
                  <c:v>29.2701155427632</c:v>
                </c:pt>
                <c:pt idx="1101">
                  <c:v>29.6570946624178</c:v>
                </c:pt>
                <c:pt idx="1102">
                  <c:v>30.043990863898</c:v>
                </c:pt>
                <c:pt idx="1103">
                  <c:v>30.4309699835526</c:v>
                </c:pt>
                <c:pt idx="1104">
                  <c:v>30.5414999099507</c:v>
                </c:pt>
                <c:pt idx="1105">
                  <c:v>30.652112754523</c:v>
                </c:pt>
                <c:pt idx="1106">
                  <c:v>30.661781557377</c:v>
                </c:pt>
                <c:pt idx="1107">
                  <c:v>31.019888025</c:v>
                </c:pt>
                <c:pt idx="1108">
                  <c:v>31.3780771389344</c:v>
                </c:pt>
                <c:pt idx="1109">
                  <c:v>31.6324705882353</c:v>
                </c:pt>
                <c:pt idx="1110">
                  <c:v>31.8578648208469</c:v>
                </c:pt>
                <c:pt idx="1111">
                  <c:v>32.1862964169381</c:v>
                </c:pt>
                <c:pt idx="1112">
                  <c:v>32.5147280130293</c:v>
                </c:pt>
                <c:pt idx="1113">
                  <c:v>32.5728433441558</c:v>
                </c:pt>
                <c:pt idx="1114">
                  <c:v>32.736525974026</c:v>
                </c:pt>
                <c:pt idx="1115">
                  <c:v>32.7937354368932</c:v>
                </c:pt>
                <c:pt idx="1116">
                  <c:v>33.2287826783981</c:v>
                </c:pt>
                <c:pt idx="1117">
                  <c:v>33.6639114963592</c:v>
                </c:pt>
                <c:pt idx="1118">
                  <c:v>34.0989587378641</c:v>
                </c:pt>
                <c:pt idx="1119">
                  <c:v>34.5068410194175</c:v>
                </c:pt>
                <c:pt idx="1120">
                  <c:v>34.9147233009709</c:v>
                </c:pt>
                <c:pt idx="1121">
                  <c:v>35.2086616935484</c:v>
                </c:pt>
                <c:pt idx="1122">
                  <c:v>35.4737195413987</c:v>
                </c:pt>
                <c:pt idx="1123">
                  <c:v>35.9675587826613</c:v>
                </c:pt>
                <c:pt idx="1124">
                  <c:v>36.2301764469453</c:v>
                </c:pt>
                <c:pt idx="1125">
                  <c:v>36.4463417278939</c:v>
                </c:pt>
                <c:pt idx="1126">
                  <c:v>36.5449181814904</c:v>
                </c:pt>
                <c:pt idx="1127">
                  <c:v>36.760390625</c:v>
                </c:pt>
                <c:pt idx="1128">
                  <c:v>37.1104626526442</c:v>
                </c:pt>
                <c:pt idx="1129">
                  <c:v>37.4606154723558</c:v>
                </c:pt>
                <c:pt idx="1130">
                  <c:v>37.6898865814696</c:v>
                </c:pt>
                <c:pt idx="1131">
                  <c:v>37.9979748332006</c:v>
                </c:pt>
                <c:pt idx="1132">
                  <c:v>38.426174848328</c:v>
                </c:pt>
                <c:pt idx="1133">
                  <c:v>38.6083813291139</c:v>
                </c:pt>
                <c:pt idx="1134">
                  <c:v>38.9806650391614</c:v>
                </c:pt>
                <c:pt idx="1135">
                  <c:v>39.3528689798259</c:v>
                </c:pt>
                <c:pt idx="1136">
                  <c:v>39.7251526898734</c:v>
                </c:pt>
                <c:pt idx="1137">
                  <c:v>40.1564609621451</c:v>
                </c:pt>
                <c:pt idx="1138">
                  <c:v>40.7130851735016</c:v>
                </c:pt>
                <c:pt idx="1139">
                  <c:v>41.1399304245283</c:v>
                </c:pt>
                <c:pt idx="1140">
                  <c:v>41.5362688679245</c:v>
                </c:pt>
                <c:pt idx="1141">
                  <c:v>41.670528515625</c:v>
                </c:pt>
                <c:pt idx="1142">
                  <c:v>41.9333481308411</c:v>
                </c:pt>
                <c:pt idx="1143">
                  <c:v>41.9858614551084</c:v>
                </c:pt>
                <c:pt idx="1144">
                  <c:v>42.298023993808</c:v>
                </c:pt>
                <c:pt idx="1145">
                  <c:v>42.4786736111111</c:v>
                </c:pt>
                <c:pt idx="1146">
                  <c:v>42.4772631611538</c:v>
                </c:pt>
                <c:pt idx="1147">
                  <c:v>42.3458886777523</c:v>
                </c:pt>
                <c:pt idx="1148">
                  <c:v>42.4743910550459</c:v>
                </c:pt>
                <c:pt idx="1149">
                  <c:v>42.3183190657295</c:v>
                </c:pt>
                <c:pt idx="1150">
                  <c:v>42.4205266789514</c:v>
                </c:pt>
                <c:pt idx="1151">
                  <c:v>42.522657674772</c:v>
                </c:pt>
                <c:pt idx="1152">
                  <c:v>42.2672918765198</c:v>
                </c:pt>
                <c:pt idx="1153">
                  <c:v>42.0118494608663</c:v>
                </c:pt>
                <c:pt idx="1154">
                  <c:v>41.6299488636364</c:v>
                </c:pt>
                <c:pt idx="1155">
                  <c:v>41.1995608006042</c:v>
                </c:pt>
                <c:pt idx="1156">
                  <c:v>40.771765436747</c:v>
                </c:pt>
                <c:pt idx="1157">
                  <c:v>40.3465394144144</c:v>
                </c:pt>
                <c:pt idx="1158">
                  <c:v>40.1502709580838</c:v>
                </c:pt>
                <c:pt idx="1159">
                  <c:v>39.9551742537313</c:v>
                </c:pt>
                <c:pt idx="1160">
                  <c:v>39.7612388392857</c:v>
                </c:pt>
                <c:pt idx="1161">
                  <c:v>39.7180515578635</c:v>
                </c:pt>
                <c:pt idx="1162">
                  <c:v>39.6751198224852</c:v>
                </c:pt>
                <c:pt idx="1163">
                  <c:v>39.6324413716814</c:v>
                </c:pt>
                <c:pt idx="1164">
                  <c:v>39.6710620304252</c:v>
                </c:pt>
                <c:pt idx="1165">
                  <c:v>39.8252674638158</c:v>
                </c:pt>
                <c:pt idx="1166">
                  <c:v>39.9786472303207</c:v>
                </c:pt>
                <c:pt idx="1167">
                  <c:v>40.1799374204215</c:v>
                </c:pt>
                <c:pt idx="1168">
                  <c:v>40.380133775</c:v>
                </c:pt>
                <c:pt idx="1169">
                  <c:v>40.4621574207493</c:v>
                </c:pt>
                <c:pt idx="1170">
                  <c:v>40.4469627507163</c:v>
                </c:pt>
                <c:pt idx="1171">
                  <c:v>40.5474610714286</c:v>
                </c:pt>
                <c:pt idx="1172">
                  <c:v>40.6473867521367</c:v>
                </c:pt>
                <c:pt idx="1173">
                  <c:v>40.6550937609773</c:v>
                </c:pt>
                <c:pt idx="1174">
                  <c:v>40.7776515603814</c:v>
                </c:pt>
                <c:pt idx="1175">
                  <c:v>40.8994478873239</c:v>
                </c:pt>
                <c:pt idx="1176">
                  <c:v>40.9261748595506</c:v>
                </c:pt>
                <c:pt idx="1177">
                  <c:v>40.8383589385475</c:v>
                </c:pt>
                <c:pt idx="1178">
                  <c:v>40.6386336565097</c:v>
                </c:pt>
                <c:pt idx="1179">
                  <c:v>40.4610465630165</c:v>
                </c:pt>
                <c:pt idx="1180">
                  <c:v>40.3960105703983</c:v>
                </c:pt>
                <c:pt idx="1181">
                  <c:v>40.2212049180328</c:v>
                </c:pt>
                <c:pt idx="1182">
                  <c:v>40.1167969493886</c:v>
                </c:pt>
                <c:pt idx="1183">
                  <c:v>40.0134495881757</c:v>
                </c:pt>
                <c:pt idx="1184">
                  <c:v>40.0188588274933</c:v>
                </c:pt>
                <c:pt idx="1185">
                  <c:v>39.5564667496649</c:v>
                </c:pt>
                <c:pt idx="1186">
                  <c:v>39.099074073</c:v>
                </c:pt>
                <c:pt idx="1187">
                  <c:v>38.6464675066313</c:v>
                </c:pt>
                <c:pt idx="1188">
                  <c:v>38.2108005952381</c:v>
                </c:pt>
                <c:pt idx="1189">
                  <c:v>37.6780184210526</c:v>
                </c:pt>
                <c:pt idx="1190">
                  <c:v>37.150815117801</c:v>
                </c:pt>
                <c:pt idx="1191">
                  <c:v>36.6212385652597</c:v>
                </c:pt>
                <c:pt idx="1192">
                  <c:v>36.2869625061528</c:v>
                </c:pt>
                <c:pt idx="1193">
                  <c:v>35.8616829896907</c:v>
                </c:pt>
                <c:pt idx="1194">
                  <c:v>35.3330856471154</c:v>
                </c:pt>
                <c:pt idx="1195">
                  <c:v>34.9883297375</c:v>
                </c:pt>
                <c:pt idx="1196">
                  <c:v>34.4668852040816</c:v>
                </c:pt>
                <c:pt idx="1197">
                  <c:v>33.801411098033</c:v>
                </c:pt>
                <c:pt idx="1198">
                  <c:v>33.1427226070076</c:v>
                </c:pt>
                <c:pt idx="1199">
                  <c:v>32.4905907663317</c:v>
                </c:pt>
                <c:pt idx="1200">
                  <c:v>32.6805942211055</c:v>
                </c:pt>
                <c:pt idx="1201">
                  <c:v>32.7882152255639</c:v>
                </c:pt>
                <c:pt idx="1202">
                  <c:v>32.895298125</c:v>
                </c:pt>
                <c:pt idx="1203">
                  <c:v>33.0227795451995</c:v>
                </c:pt>
                <c:pt idx="1204">
                  <c:v>33.0674321398883</c:v>
                </c:pt>
                <c:pt idx="1205">
                  <c:v>33.030025862069</c:v>
                </c:pt>
                <c:pt idx="1206">
                  <c:v>33.1759828682432</c:v>
                </c:pt>
                <c:pt idx="1207">
                  <c:v>33.3211626167279</c:v>
                </c:pt>
                <c:pt idx="1208">
                  <c:v>33.5477178308823</c:v>
                </c:pt>
                <c:pt idx="1209">
                  <c:v>34.0203740831296</c:v>
                </c:pt>
                <c:pt idx="1210">
                  <c:v>34.5750540953545</c:v>
                </c:pt>
                <c:pt idx="1211">
                  <c:v>34.9587864963504</c:v>
                </c:pt>
                <c:pt idx="1212">
                  <c:v>35.1836880228102</c:v>
                </c:pt>
                <c:pt idx="1213">
                  <c:v>35.2370583477603</c:v>
                </c:pt>
                <c:pt idx="1214">
                  <c:v>35.3752164855072</c:v>
                </c:pt>
                <c:pt idx="1215">
                  <c:v>35.6139017412651</c:v>
                </c:pt>
                <c:pt idx="1216">
                  <c:v>35.8515000658053</c:v>
                </c:pt>
                <c:pt idx="1217">
                  <c:v>36.087898381295</c:v>
                </c:pt>
                <c:pt idx="1218">
                  <c:v>36.2565689794153</c:v>
                </c:pt>
                <c:pt idx="1219">
                  <c:v>36.5102999348214</c:v>
                </c:pt>
                <c:pt idx="1220">
                  <c:v>36.762885391924</c:v>
                </c:pt>
                <c:pt idx="1221">
                  <c:v>37.1452313182624</c:v>
                </c:pt>
                <c:pt idx="1222">
                  <c:v>37.6125380952241</c:v>
                </c:pt>
                <c:pt idx="1223">
                  <c:v>38.0775864705882</c:v>
                </c:pt>
                <c:pt idx="1224">
                  <c:v>38.7377298177817</c:v>
                </c:pt>
                <c:pt idx="1225">
                  <c:v>39.2110637473776</c:v>
                </c:pt>
                <c:pt idx="1226">
                  <c:v>39.586247113164</c:v>
                </c:pt>
                <c:pt idx="1227">
                  <c:v>40.1425200060206</c:v>
                </c:pt>
                <c:pt idx="1228">
                  <c:v>40.6912474997153</c:v>
                </c:pt>
                <c:pt idx="1229">
                  <c:v>41.2324691742081</c:v>
                </c:pt>
                <c:pt idx="1230">
                  <c:v>42.0118560330135</c:v>
                </c:pt>
                <c:pt idx="1231">
                  <c:v>42.1236768899667</c:v>
                </c:pt>
                <c:pt idx="1232">
                  <c:v>42.8855732853982</c:v>
                </c:pt>
                <c:pt idx="1233">
                  <c:v>43.3754367376645</c:v>
                </c:pt>
                <c:pt idx="1234">
                  <c:v>43.9522744501634</c:v>
                </c:pt>
                <c:pt idx="1235">
                  <c:v>44.5216753246753</c:v>
                </c:pt>
                <c:pt idx="1236">
                  <c:v>44.5001500050966</c:v>
                </c:pt>
                <c:pt idx="1237">
                  <c:v>44.2904673678496</c:v>
                </c:pt>
                <c:pt idx="1238">
                  <c:v>44.0861014644351</c:v>
                </c:pt>
                <c:pt idx="1239">
                  <c:v>44.5676149007812</c:v>
                </c:pt>
                <c:pt idx="1240">
                  <c:v>44.6743386782407</c:v>
                </c:pt>
                <c:pt idx="1241">
                  <c:v>44.9612801020408</c:v>
                </c:pt>
                <c:pt idx="1242">
                  <c:v>45.2265318271761</c:v>
                </c:pt>
                <c:pt idx="1243">
                  <c:v>45.30562280475</c:v>
                </c:pt>
                <c:pt idx="1244">
                  <c:v>45.3827882905138</c:v>
                </c:pt>
                <c:pt idx="1245">
                  <c:v>44.5770000535714</c:v>
                </c:pt>
                <c:pt idx="1246">
                  <c:v>43.8718018885922</c:v>
                </c:pt>
                <c:pt idx="1247">
                  <c:v>43.1775223988439</c:v>
                </c:pt>
                <c:pt idx="1248">
                  <c:v>42.3021520587812</c:v>
                </c:pt>
                <c:pt idx="1249">
                  <c:v>41.2756829092857</c:v>
                </c:pt>
                <c:pt idx="1250">
                  <c:v>40.4174964421252</c:v>
                </c:pt>
                <c:pt idx="1251">
                  <c:v>39.4864133315217</c:v>
                </c:pt>
                <c:pt idx="1252">
                  <c:v>38.4898110387688</c:v>
                </c:pt>
                <c:pt idx="1253">
                  <c:v>37.4344617537313</c:v>
                </c:pt>
                <c:pt idx="1254">
                  <c:v>36.7099918775369</c:v>
                </c:pt>
                <c:pt idx="1255">
                  <c:v>36.3329372051105</c:v>
                </c:pt>
                <c:pt idx="1256">
                  <c:v>35.825510989011</c:v>
                </c:pt>
                <c:pt idx="1257">
                  <c:v>35.9358559241803</c:v>
                </c:pt>
                <c:pt idx="1258">
                  <c:v>35.9797750409132</c:v>
                </c:pt>
                <c:pt idx="1259">
                  <c:v>36.1529216216216</c:v>
                </c:pt>
                <c:pt idx="1260">
                  <c:v>37.1457362367356</c:v>
                </c:pt>
                <c:pt idx="1261">
                  <c:v>38.0666888931452</c:v>
                </c:pt>
                <c:pt idx="1262">
                  <c:v>39.0507517889088</c:v>
                </c:pt>
                <c:pt idx="1263">
                  <c:v>39.7952206370321</c:v>
                </c:pt>
                <c:pt idx="1264">
                  <c:v>40.3908709692478</c:v>
                </c:pt>
                <c:pt idx="1265">
                  <c:v>41.0503356073944</c:v>
                </c:pt>
                <c:pt idx="1266">
                  <c:v>41.2761153677758</c:v>
                </c:pt>
                <c:pt idx="1267">
                  <c:v>41.4995350609756</c:v>
                </c:pt>
                <c:pt idx="1268">
                  <c:v>41.7930631510417</c:v>
                </c:pt>
                <c:pt idx="1269">
                  <c:v>42.0989462435233</c:v>
                </c:pt>
                <c:pt idx="1270">
                  <c:v>42.5478885775862</c:v>
                </c:pt>
                <c:pt idx="1271">
                  <c:v>42.9214104381443</c:v>
                </c:pt>
                <c:pt idx="1272">
                  <c:v>42.9454865852564</c:v>
                </c:pt>
                <c:pt idx="1273">
                  <c:v>42.7510280901015</c:v>
                </c:pt>
                <c:pt idx="1274">
                  <c:v>42.7038352941176</c:v>
                </c:pt>
                <c:pt idx="1275">
                  <c:v>42.82396454375</c:v>
                </c:pt>
                <c:pt idx="1276">
                  <c:v>43.0849544340796</c:v>
                </c:pt>
                <c:pt idx="1277">
                  <c:v>43.2715391268534</c:v>
                </c:pt>
                <c:pt idx="1278">
                  <c:v>43.4583231946721</c:v>
                </c:pt>
                <c:pt idx="1279">
                  <c:v>43.7141796997549</c:v>
                </c:pt>
                <c:pt idx="1280">
                  <c:v>43.9687799267101</c:v>
                </c:pt>
                <c:pt idx="1281">
                  <c:v>44.0715480925325</c:v>
                </c:pt>
                <c:pt idx="1282">
                  <c:v>44.1022881663974</c:v>
                </c:pt>
                <c:pt idx="1283">
                  <c:v>44.2037989130435</c:v>
                </c:pt>
                <c:pt idx="1284">
                  <c:v>43.961226</c:v>
                </c:pt>
                <c:pt idx="1285">
                  <c:v>43.7217382750397</c:v>
                </c:pt>
                <c:pt idx="1286">
                  <c:v>43.4166884858044</c:v>
                </c:pt>
                <c:pt idx="1287">
                  <c:v>43.4844602523474</c:v>
                </c:pt>
                <c:pt idx="1288">
                  <c:v>43.4840492616279</c:v>
                </c:pt>
                <c:pt idx="1289">
                  <c:v>43.4165665260736</c:v>
                </c:pt>
                <c:pt idx="1290">
                  <c:v>43.5208494691781</c:v>
                </c:pt>
                <c:pt idx="1291">
                  <c:v>43.7561316647727</c:v>
                </c:pt>
                <c:pt idx="1292">
                  <c:v>43.8566069548872</c:v>
                </c:pt>
                <c:pt idx="1293">
                  <c:v>44.4160061121461</c:v>
                </c:pt>
                <c:pt idx="1294">
                  <c:v>45.1660068972552</c:v>
                </c:pt>
                <c:pt idx="1295">
                  <c:v>45.9089883677991</c:v>
                </c:pt>
                <c:pt idx="1296">
                  <c:v>46.6988747822108</c:v>
                </c:pt>
                <c:pt idx="1297">
                  <c:v>47.3379593324891</c:v>
                </c:pt>
                <c:pt idx="1298">
                  <c:v>48.0307682664756</c:v>
                </c:pt>
                <c:pt idx="1299">
                  <c:v>48.2959231922805</c:v>
                </c:pt>
                <c:pt idx="1300">
                  <c:v>48.4868744423077</c:v>
                </c:pt>
                <c:pt idx="1301">
                  <c:v>48.7407479253112</c:v>
                </c:pt>
                <c:pt idx="1302">
                  <c:v>48.9545815988372</c:v>
                </c:pt>
                <c:pt idx="1303">
                  <c:v>49.230061620935</c:v>
                </c:pt>
                <c:pt idx="1304">
                  <c:v>49.4343483579088</c:v>
                </c:pt>
                <c:pt idx="1305">
                  <c:v>49.2970246326463</c:v>
                </c:pt>
                <c:pt idx="1306">
                  <c:v>49.0967708843874</c:v>
                </c:pt>
                <c:pt idx="1307">
                  <c:v>48.8367506518905</c:v>
                </c:pt>
                <c:pt idx="1308">
                  <c:v>48.6105473666452</c:v>
                </c:pt>
                <c:pt idx="1309">
                  <c:v>48.3909708792776</c:v>
                </c:pt>
                <c:pt idx="1310">
                  <c:v>48.1169714419476</c:v>
                </c:pt>
                <c:pt idx="1311">
                  <c:v>47.2191691064815</c:v>
                </c:pt>
                <c:pt idx="1312">
                  <c:v>46.3980585559291</c:v>
                </c:pt>
                <c:pt idx="1313">
                  <c:v>45.5374180773881</c:v>
                </c:pt>
                <c:pt idx="1314">
                  <c:v>45.2326160822249</c:v>
                </c:pt>
                <c:pt idx="1315">
                  <c:v>44.6042043817527</c:v>
                </c:pt>
                <c:pt idx="1316">
                  <c:v>43.9324178571429</c:v>
                </c:pt>
                <c:pt idx="1317">
                  <c:v>43.696313384434</c:v>
                </c:pt>
                <c:pt idx="1318">
                  <c:v>43.5154578947368</c:v>
                </c:pt>
                <c:pt idx="1319">
                  <c:v>43.2873224217845</c:v>
                </c:pt>
                <c:pt idx="1320">
                  <c:v>42.7072439655172</c:v>
                </c:pt>
                <c:pt idx="1321">
                  <c:v>42.0405520477816</c:v>
                </c:pt>
                <c:pt idx="1322">
                  <c:v>41.527670338983</c:v>
                </c:pt>
                <c:pt idx="1323">
                  <c:v>41.6534302483165</c:v>
                </c:pt>
                <c:pt idx="1324">
                  <c:v>41.7312656166481</c:v>
                </c:pt>
                <c:pt idx="1325">
                  <c:v>41.7614730960265</c:v>
                </c:pt>
                <c:pt idx="1326">
                  <c:v>41.5441489069323</c:v>
                </c:pt>
                <c:pt idx="1327">
                  <c:v>41.4655840750271</c:v>
                </c:pt>
                <c:pt idx="1328">
                  <c:v>41.2996565182403</c:v>
                </c:pt>
                <c:pt idx="1329">
                  <c:v>41.2921854925053</c:v>
                </c:pt>
                <c:pt idx="1330">
                  <c:v>41.240685832444</c:v>
                </c:pt>
                <c:pt idx="1331">
                  <c:v>41.189514893617</c:v>
                </c:pt>
                <c:pt idx="1332">
                  <c:v>40.5685020135207</c:v>
                </c:pt>
                <c:pt idx="1333">
                  <c:v>39.9511614442389</c:v>
                </c:pt>
                <c:pt idx="1334">
                  <c:v>39.5044996031746</c:v>
                </c:pt>
                <c:pt idx="1335">
                  <c:v>38.7714269217597</c:v>
                </c:pt>
                <c:pt idx="1336">
                  <c:v>37.8456827779228</c:v>
                </c:pt>
                <c:pt idx="1337">
                  <c:v>36.8231918814433</c:v>
                </c:pt>
                <c:pt idx="1338">
                  <c:v>36.1087541269231</c:v>
                </c:pt>
                <c:pt idx="1339">
                  <c:v>35.5100535836745</c:v>
                </c:pt>
                <c:pt idx="1340">
                  <c:v>34.9140566905005</c:v>
                </c:pt>
                <c:pt idx="1341">
                  <c:v>34.0201211570774</c:v>
                </c:pt>
                <c:pt idx="1342">
                  <c:v>33.300927065051</c:v>
                </c:pt>
                <c:pt idx="1343">
                  <c:v>32.6452930327869</c:v>
                </c:pt>
                <c:pt idx="1344">
                  <c:v>32.3896091756135</c:v>
                </c:pt>
                <c:pt idx="1345">
                  <c:v>32.1675357265066</c:v>
                </c:pt>
                <c:pt idx="1346">
                  <c:v>31.9788041368744</c:v>
                </c:pt>
                <c:pt idx="1347">
                  <c:v>31.8967278384888</c:v>
                </c:pt>
                <c:pt idx="1348">
                  <c:v>31.8476269921875</c:v>
                </c:pt>
                <c:pt idx="1349">
                  <c:v>31.8952466080402</c:v>
                </c:pt>
                <c:pt idx="1350">
                  <c:v>32.3647878115616</c:v>
                </c:pt>
                <c:pt idx="1351">
                  <c:v>32.8630974064371</c:v>
                </c:pt>
                <c:pt idx="1352">
                  <c:v>33.292429245283</c:v>
                </c:pt>
                <c:pt idx="1353">
                  <c:v>33.8007580210396</c:v>
                </c:pt>
                <c:pt idx="1354">
                  <c:v>34.3402243317688</c:v>
                </c:pt>
                <c:pt idx="1355">
                  <c:v>34.9117437068114</c:v>
                </c:pt>
                <c:pt idx="1356">
                  <c:v>35.7204008832188</c:v>
                </c:pt>
                <c:pt idx="1357">
                  <c:v>36.5552545166016</c:v>
                </c:pt>
                <c:pt idx="1358">
                  <c:v>37.4912989766082</c:v>
                </c:pt>
                <c:pt idx="1359">
                  <c:v>38.0754723338991</c:v>
                </c:pt>
                <c:pt idx="1360">
                  <c:v>38.7290167057543</c:v>
                </c:pt>
                <c:pt idx="1361">
                  <c:v>39.3785366441659</c:v>
                </c:pt>
                <c:pt idx="1362">
                  <c:v>39.5177982708934</c:v>
                </c:pt>
                <c:pt idx="1363">
                  <c:v>39.6559937799043</c:v>
                </c:pt>
                <c:pt idx="1364">
                  <c:v>39.7552371428571</c:v>
                </c:pt>
                <c:pt idx="1365">
                  <c:v>39.7058898611111</c:v>
                </c:pt>
                <c:pt idx="1366">
                  <c:v>39.7695659793447</c:v>
                </c:pt>
                <c:pt idx="1367">
                  <c:v>39.8334814814815</c:v>
                </c:pt>
                <c:pt idx="1368">
                  <c:v>39.5589390035545</c:v>
                </c:pt>
                <c:pt idx="1369">
                  <c:v>39.1740124775943</c:v>
                </c:pt>
                <c:pt idx="1370">
                  <c:v>38.8293964990601</c:v>
                </c:pt>
                <c:pt idx="1371">
                  <c:v>38.0346984331151</c:v>
                </c:pt>
                <c:pt idx="1372">
                  <c:v>37.2821131174278</c:v>
                </c:pt>
                <c:pt idx="1373">
                  <c:v>36.5690726068773</c:v>
                </c:pt>
                <c:pt idx="1374">
                  <c:v>36.204960900974</c:v>
                </c:pt>
                <c:pt idx="1375">
                  <c:v>35.84243115625</c:v>
                </c:pt>
                <c:pt idx="1376">
                  <c:v>35.4482468836565</c:v>
                </c:pt>
                <c:pt idx="1377">
                  <c:v>34.8384729542318</c:v>
                </c:pt>
                <c:pt idx="1378">
                  <c:v>34.2648081639908</c:v>
                </c:pt>
                <c:pt idx="1379">
                  <c:v>33.6940618709973</c:v>
                </c:pt>
                <c:pt idx="1380">
                  <c:v>33.5328359945255</c:v>
                </c:pt>
                <c:pt idx="1381">
                  <c:v>33.5556879002745</c:v>
                </c:pt>
                <c:pt idx="1382">
                  <c:v>33.6403910845588</c:v>
                </c:pt>
                <c:pt idx="1383">
                  <c:v>33.8492694302486</c:v>
                </c:pt>
                <c:pt idx="1384">
                  <c:v>33.9027729786501</c:v>
                </c:pt>
                <c:pt idx="1385">
                  <c:v>33.862722260274</c:v>
                </c:pt>
                <c:pt idx="1386">
                  <c:v>33.970226619863</c:v>
                </c:pt>
                <c:pt idx="1387">
                  <c:v>34.015372243619</c:v>
                </c:pt>
                <c:pt idx="1388">
                  <c:v>33.9678590063521</c:v>
                </c:pt>
                <c:pt idx="1389">
                  <c:v>33.6552826597915</c:v>
                </c:pt>
                <c:pt idx="1390">
                  <c:v>33.3430442493206</c:v>
                </c:pt>
                <c:pt idx="1391">
                  <c:v>33.0315990950226</c:v>
                </c:pt>
                <c:pt idx="1392">
                  <c:v>33.2922196706385</c:v>
                </c:pt>
                <c:pt idx="1393">
                  <c:v>33.639540749328</c:v>
                </c:pt>
                <c:pt idx="1394">
                  <c:v>33.9542896966994</c:v>
                </c:pt>
                <c:pt idx="1395">
                  <c:v>33.2664713631322</c:v>
                </c:pt>
                <c:pt idx="1396">
                  <c:v>32.6437840616711</c:v>
                </c:pt>
                <c:pt idx="1397">
                  <c:v>32.0252636563877</c:v>
                </c:pt>
                <c:pt idx="1398">
                  <c:v>33.0040564586995</c:v>
                </c:pt>
                <c:pt idx="1399">
                  <c:v>33.8885998688811</c:v>
                </c:pt>
                <c:pt idx="1400">
                  <c:v>34.7639132608696</c:v>
                </c:pt>
                <c:pt idx="1401">
                  <c:v>35.868667626843</c:v>
                </c:pt>
                <c:pt idx="1402">
                  <c:v>37.0315383243067</c:v>
                </c:pt>
                <c:pt idx="1403">
                  <c:v>38.2257094887348</c:v>
                </c:pt>
                <c:pt idx="1404">
                  <c:v>38.9181016432584</c:v>
                </c:pt>
                <c:pt idx="1405">
                  <c:v>39.6071297618534</c:v>
                </c:pt>
                <c:pt idx="1406">
                  <c:v>40.2232149141631</c:v>
                </c:pt>
                <c:pt idx="1407">
                  <c:v>42.2272082824509</c:v>
                </c:pt>
                <c:pt idx="1408">
                  <c:v>44.2858079585106</c:v>
                </c:pt>
                <c:pt idx="1409">
                  <c:v>46.2913897245763</c:v>
                </c:pt>
                <c:pt idx="1410">
                  <c:v>46.8476013512658</c:v>
                </c:pt>
                <c:pt idx="1411">
                  <c:v>47.3993507552521</c:v>
                </c:pt>
                <c:pt idx="1412">
                  <c:v>47.8262062813022</c:v>
                </c:pt>
                <c:pt idx="1413">
                  <c:v>48.386984797213</c:v>
                </c:pt>
                <c:pt idx="1414">
                  <c:v>49.0663078958853</c:v>
                </c:pt>
                <c:pt idx="1415">
                  <c:v>49.6820928423236</c:v>
                </c:pt>
                <c:pt idx="1416">
                  <c:v>50.2893592072667</c:v>
                </c:pt>
                <c:pt idx="1417">
                  <c:v>50.9117590460526</c:v>
                </c:pt>
                <c:pt idx="1418">
                  <c:v>51.4447947669665</c:v>
                </c:pt>
                <c:pt idx="1419">
                  <c:v>51.2880014409017</c:v>
                </c:pt>
                <c:pt idx="1420">
                  <c:v>51.174332371769</c:v>
                </c:pt>
                <c:pt idx="1421">
                  <c:v>51.2267278404512</c:v>
                </c:pt>
                <c:pt idx="1422">
                  <c:v>50.0697796422829</c:v>
                </c:pt>
                <c:pt idx="1423">
                  <c:v>48.9576585072231</c:v>
                </c:pt>
                <c:pt idx="1424">
                  <c:v>47.7725433</c:v>
                </c:pt>
                <c:pt idx="1425">
                  <c:v>47.0159040794188</c:v>
                </c:pt>
                <c:pt idx="1426">
                  <c:v>46.3765050446783</c:v>
                </c:pt>
                <c:pt idx="1427">
                  <c:v>45.7166493854084</c:v>
                </c:pt>
                <c:pt idx="1428">
                  <c:v>44.4982920918367</c:v>
                </c:pt>
                <c:pt idx="1429">
                  <c:v>43.482290625</c:v>
                </c:pt>
                <c:pt idx="1430">
                  <c:v>42.442766025641</c:v>
                </c:pt>
                <c:pt idx="1431">
                  <c:v>42.1095876464313</c:v>
                </c:pt>
                <c:pt idx="1432">
                  <c:v>41.7453011987229</c:v>
                </c:pt>
                <c:pt idx="1433">
                  <c:v>41.2550790993072</c:v>
                </c:pt>
                <c:pt idx="1434">
                  <c:v>41.4061823236196</c:v>
                </c:pt>
                <c:pt idx="1435">
                  <c:v>41.3350879559271</c:v>
                </c:pt>
                <c:pt idx="1436">
                  <c:v>41.2963750941974</c:v>
                </c:pt>
                <c:pt idx="1437">
                  <c:v>40.7972125646067</c:v>
                </c:pt>
                <c:pt idx="1438">
                  <c:v>40.4544213200673</c:v>
                </c:pt>
                <c:pt idx="1439">
                  <c:v>40.2032920403587</c:v>
                </c:pt>
                <c:pt idx="1440">
                  <c:v>39.6708834333209</c:v>
                </c:pt>
                <c:pt idx="1441">
                  <c:v>39.3191880739985</c:v>
                </c:pt>
                <c:pt idx="1442">
                  <c:v>39.0990516666667</c:v>
                </c:pt>
                <c:pt idx="1443">
                  <c:v>37.965994712463</c:v>
                </c:pt>
                <c:pt idx="1444">
                  <c:v>36.9122654120575</c:v>
                </c:pt>
                <c:pt idx="1445">
                  <c:v>35.9757570772059</c:v>
                </c:pt>
                <c:pt idx="1446">
                  <c:v>34.8680055066079</c:v>
                </c:pt>
                <c:pt idx="1447">
                  <c:v>33.8247877928258</c:v>
                </c:pt>
                <c:pt idx="1448">
                  <c:v>32.7398664358601</c:v>
                </c:pt>
                <c:pt idx="1449">
                  <c:v>31.5608248553493</c:v>
                </c:pt>
                <c:pt idx="1450">
                  <c:v>30.3412931957547</c:v>
                </c:pt>
                <c:pt idx="1451">
                  <c:v>29.1920077048586</c:v>
                </c:pt>
                <c:pt idx="1452">
                  <c:v>29.2897301040912</c:v>
                </c:pt>
                <c:pt idx="1453">
                  <c:v>29.3233794020563</c:v>
                </c:pt>
                <c:pt idx="1454">
                  <c:v>29.2967231694185</c:v>
                </c:pt>
                <c:pt idx="1455">
                  <c:v>29.7847027607527</c:v>
                </c:pt>
                <c:pt idx="1456">
                  <c:v>30.2534218137079</c:v>
                </c:pt>
                <c:pt idx="1457">
                  <c:v>30.6548845399429</c:v>
                </c:pt>
                <c:pt idx="1458">
                  <c:v>31.1814827402135</c:v>
                </c:pt>
                <c:pt idx="1459">
                  <c:v>31.6833345457771</c:v>
                </c:pt>
                <c:pt idx="1460">
                  <c:v>32.1823450106157</c:v>
                </c:pt>
                <c:pt idx="1461">
                  <c:v>32.6910457510578</c:v>
                </c:pt>
                <c:pt idx="1462">
                  <c:v>33.2663044014084</c:v>
                </c:pt>
                <c:pt idx="1463">
                  <c:v>33.9114881078224</c:v>
                </c:pt>
                <c:pt idx="1464">
                  <c:v>34.1869423211781</c:v>
                </c:pt>
                <c:pt idx="1465">
                  <c:v>34.5078671383648</c:v>
                </c:pt>
                <c:pt idx="1466">
                  <c:v>34.8265571030641</c:v>
                </c:pt>
                <c:pt idx="1467">
                  <c:v>34.4322325520833</c:v>
                </c:pt>
                <c:pt idx="1468">
                  <c:v>34.0873049583911</c:v>
                </c:pt>
                <c:pt idx="1469">
                  <c:v>33.7433328427978</c:v>
                </c:pt>
                <c:pt idx="1470">
                  <c:v>34.3717653220222</c:v>
                </c:pt>
                <c:pt idx="1471">
                  <c:v>34.9035121719613</c:v>
                </c:pt>
                <c:pt idx="1472">
                  <c:v>35.4567485354928</c:v>
                </c:pt>
                <c:pt idx="1473">
                  <c:v>36.1584703157172</c:v>
                </c:pt>
                <c:pt idx="1474">
                  <c:v>36.9808233024691</c:v>
                </c:pt>
                <c:pt idx="1475">
                  <c:v>37.8452651748971</c:v>
                </c:pt>
                <c:pt idx="1476">
                  <c:v>38.2015531113201</c:v>
                </c:pt>
                <c:pt idx="1477">
                  <c:v>38.5466255802658</c:v>
                </c:pt>
                <c:pt idx="1478">
                  <c:v>38.8895250509511</c:v>
                </c:pt>
                <c:pt idx="1479">
                  <c:v>40.2561548507463</c:v>
                </c:pt>
                <c:pt idx="1480">
                  <c:v>41.6472973728814</c:v>
                </c:pt>
                <c:pt idx="1481">
                  <c:v>42.9202398648649</c:v>
                </c:pt>
                <c:pt idx="1482">
                  <c:v>44.0105531502695</c:v>
                </c:pt>
                <c:pt idx="1483">
                  <c:v>45.0344743288591</c:v>
                </c:pt>
                <c:pt idx="1484">
                  <c:v>46.1118290662651</c:v>
                </c:pt>
                <c:pt idx="1485">
                  <c:v>47.9188289297659</c:v>
                </c:pt>
                <c:pt idx="1486">
                  <c:v>49.6901976452906</c:v>
                </c:pt>
                <c:pt idx="1487">
                  <c:v>51.5255861723447</c:v>
                </c:pt>
                <c:pt idx="1488">
                  <c:v>52.4100237025948</c:v>
                </c:pt>
                <c:pt idx="1489">
                  <c:v>53.2874279324056</c:v>
                </c:pt>
                <c:pt idx="1490">
                  <c:v>54.1936538143989</c:v>
                </c:pt>
                <c:pt idx="1491">
                  <c:v>55.0552484521066</c:v>
                </c:pt>
                <c:pt idx="1492">
                  <c:v>55.984494646025</c:v>
                </c:pt>
                <c:pt idx="1493">
                  <c:v>56.9102500819672</c:v>
                </c:pt>
                <c:pt idx="1494">
                  <c:v>57.3234816393443</c:v>
                </c:pt>
                <c:pt idx="1495">
                  <c:v>57.5856688194899</c:v>
                </c:pt>
                <c:pt idx="1496">
                  <c:v>57.884246573107</c:v>
                </c:pt>
                <c:pt idx="1497">
                  <c:v>57.0289472844828</c:v>
                </c:pt>
                <c:pt idx="1498">
                  <c:v>56.3988087719727</c:v>
                </c:pt>
                <c:pt idx="1499">
                  <c:v>55.7676850162866</c:v>
                </c:pt>
                <c:pt idx="1500">
                  <c:v>55.4862043547604</c:v>
                </c:pt>
                <c:pt idx="1501">
                  <c:v>55.3503876541317</c:v>
                </c:pt>
                <c:pt idx="1502">
                  <c:v>55.1092186897881</c:v>
                </c:pt>
                <c:pt idx="1503">
                  <c:v>55.3653615642994</c:v>
                </c:pt>
                <c:pt idx="1504">
                  <c:v>55.7260962643678</c:v>
                </c:pt>
                <c:pt idx="1505">
                  <c:v>56.1570347000638</c:v>
                </c:pt>
                <c:pt idx="1506">
                  <c:v>56.6330243479299</c:v>
                </c:pt>
                <c:pt idx="1507">
                  <c:v>57.1073586451049</c:v>
                </c:pt>
                <c:pt idx="1508">
                  <c:v>57.5067490494296</c:v>
                </c:pt>
                <c:pt idx="1509">
                  <c:v>58.7741619551484</c:v>
                </c:pt>
                <c:pt idx="1510">
                  <c:v>60.1092980769231</c:v>
                </c:pt>
                <c:pt idx="1511">
                  <c:v>61.5556085277427</c:v>
                </c:pt>
                <c:pt idx="1512">
                  <c:v>62.1595661384349</c:v>
                </c:pt>
                <c:pt idx="1513">
                  <c:v>62.7598974929511</c:v>
                </c:pt>
                <c:pt idx="1514">
                  <c:v>63.395919375</c:v>
                </c:pt>
                <c:pt idx="1515">
                  <c:v>63.4793137336142</c:v>
                </c:pt>
                <c:pt idx="1516">
                  <c:v>63.6817628193317</c:v>
                </c:pt>
                <c:pt idx="1517">
                  <c:v>63.764748518403</c:v>
                </c:pt>
                <c:pt idx="1518">
                  <c:v>63.7324070093458</c:v>
                </c:pt>
                <c:pt idx="1519">
                  <c:v>63.6605314832089</c:v>
                </c:pt>
                <c:pt idx="1520">
                  <c:v>63.549476426799</c:v>
                </c:pt>
                <c:pt idx="1521">
                  <c:v>62.9137707155012</c:v>
                </c:pt>
                <c:pt idx="1522">
                  <c:v>62.4741814388545</c:v>
                </c:pt>
                <c:pt idx="1523">
                  <c:v>62.0723499690019</c:v>
                </c:pt>
                <c:pt idx="1524">
                  <c:v>61.863525835396</c:v>
                </c:pt>
                <c:pt idx="1525">
                  <c:v>61.6554756022236</c:v>
                </c:pt>
                <c:pt idx="1526">
                  <c:v>61.4481949753391</c:v>
                </c:pt>
                <c:pt idx="1527">
                  <c:v>61.0400226923077</c:v>
                </c:pt>
                <c:pt idx="1528">
                  <c:v>60.6333547297297</c:v>
                </c:pt>
                <c:pt idx="1529">
                  <c:v>60.2651325920245</c:v>
                </c:pt>
                <c:pt idx="1530">
                  <c:v>59.7382605078125</c:v>
                </c:pt>
                <c:pt idx="1531">
                  <c:v>59.2125239297736</c:v>
                </c:pt>
                <c:pt idx="1532">
                  <c:v>58.688226849022</c:v>
                </c:pt>
                <c:pt idx="1533">
                  <c:v>58.3503444214939</c:v>
                </c:pt>
                <c:pt idx="1534">
                  <c:v>58.1557577126524</c:v>
                </c:pt>
                <c:pt idx="1535">
                  <c:v>57.9963809487492</c:v>
                </c:pt>
                <c:pt idx="1536">
                  <c:v>58.1978256187447</c:v>
                </c:pt>
                <c:pt idx="1537">
                  <c:v>58.4692927862628</c:v>
                </c:pt>
                <c:pt idx="1538">
                  <c:v>58.6333004545454</c:v>
                </c:pt>
                <c:pt idx="1539">
                  <c:v>59.5446286101083</c:v>
                </c:pt>
                <c:pt idx="1540">
                  <c:v>60.8793018953069</c:v>
                </c:pt>
                <c:pt idx="1541">
                  <c:v>62.2139751805054</c:v>
                </c:pt>
                <c:pt idx="1542">
                  <c:v>63.5092531493701</c:v>
                </c:pt>
                <c:pt idx="1543">
                  <c:v>64.8355614901257</c:v>
                </c:pt>
                <c:pt idx="1544">
                  <c:v>65.9979282310899</c:v>
                </c:pt>
                <c:pt idx="1545">
                  <c:v>67.9833064060642</c:v>
                </c:pt>
                <c:pt idx="1546">
                  <c:v>70.0447541592394</c:v>
                </c:pt>
                <c:pt idx="1547">
                  <c:v>72.1465960338681</c:v>
                </c:pt>
                <c:pt idx="1548">
                  <c:v>73.3166951273697</c:v>
                </c:pt>
                <c:pt idx="1549">
                  <c:v>74.260566328033</c:v>
                </c:pt>
                <c:pt idx="1550">
                  <c:v>75.0176996933411</c:v>
                </c:pt>
                <c:pt idx="1551">
                  <c:v>75.449697752481</c:v>
                </c:pt>
                <c:pt idx="1552">
                  <c:v>75.8369461370262</c:v>
                </c:pt>
                <c:pt idx="1553">
                  <c:v>75.9138010440835</c:v>
                </c:pt>
                <c:pt idx="1554">
                  <c:v>76.6035970775463</c:v>
                </c:pt>
                <c:pt idx="1555">
                  <c:v>77.4691195023148</c:v>
                </c:pt>
                <c:pt idx="1556">
                  <c:v>77.9287629533679</c:v>
                </c:pt>
                <c:pt idx="1557">
                  <c:v>76.007691091954</c:v>
                </c:pt>
                <c:pt idx="1558">
                  <c:v>74.1783479322229</c:v>
                </c:pt>
                <c:pt idx="1559">
                  <c:v>72.4342672413793</c:v>
                </c:pt>
                <c:pt idx="1560">
                  <c:v>69.7910576813249</c:v>
                </c:pt>
                <c:pt idx="1561">
                  <c:v>67.3337081911263</c:v>
                </c:pt>
                <c:pt idx="1562">
                  <c:v>65.0063427922815</c:v>
                </c:pt>
                <c:pt idx="1563">
                  <c:v>60.640543598078</c:v>
                </c:pt>
                <c:pt idx="1564">
                  <c:v>56.2774717220034</c:v>
                </c:pt>
                <c:pt idx="1565">
                  <c:v>52.0994454353933</c:v>
                </c:pt>
                <c:pt idx="1566">
                  <c:v>48.2319993661972</c:v>
                </c:pt>
                <c:pt idx="1567">
                  <c:v>44.2177942957746</c:v>
                </c:pt>
                <c:pt idx="1568">
                  <c:v>40.0232029584969</c:v>
                </c:pt>
                <c:pt idx="1569">
                  <c:v>38.4466579206528</c:v>
                </c:pt>
                <c:pt idx="1570">
                  <c:v>36.7970977311161</c:v>
                </c:pt>
                <c:pt idx="1571">
                  <c:v>35.2215006366723</c:v>
                </c:pt>
                <c:pt idx="1572">
                  <c:v>35.1466933935629</c:v>
                </c:pt>
                <c:pt idx="1573">
                  <c:v>35.0130463301462</c:v>
                </c:pt>
                <c:pt idx="1574">
                  <c:v>34.821923238255</c:v>
                </c:pt>
                <c:pt idx="1575">
                  <c:v>35.5815813403782</c:v>
                </c:pt>
                <c:pt idx="1576">
                  <c:v>36.5349097608454</c:v>
                </c:pt>
                <c:pt idx="1577">
                  <c:v>37.4673998054475</c:v>
                </c:pt>
                <c:pt idx="1578">
                  <c:v>38.965372570794</c:v>
                </c:pt>
                <c:pt idx="1579">
                  <c:v>40.370459186497</c:v>
                </c:pt>
                <c:pt idx="1580">
                  <c:v>41.8354715469613</c:v>
                </c:pt>
                <c:pt idx="1581">
                  <c:v>40.6307896442361</c:v>
                </c:pt>
                <c:pt idx="1582">
                  <c:v>39.495333563155</c:v>
                </c:pt>
                <c:pt idx="1583">
                  <c:v>38.4446975538972</c:v>
                </c:pt>
                <c:pt idx="1584">
                  <c:v>39.5378680517336</c:v>
                </c:pt>
                <c:pt idx="1585">
                  <c:v>40.4883422310213</c:v>
                </c:pt>
                <c:pt idx="1586">
                  <c:v>41.4918583061889</c:v>
                </c:pt>
                <c:pt idx="1587">
                  <c:v>43.5158909820457</c:v>
                </c:pt>
                <c:pt idx="1588">
                  <c:v>45.5239303814714</c:v>
                </c:pt>
                <c:pt idx="1589">
                  <c:v>47.4091545318454</c:v>
                </c:pt>
                <c:pt idx="1590">
                  <c:v>49.1988983143012</c:v>
                </c:pt>
                <c:pt idx="1591">
                  <c:v>50.8466582475623</c:v>
                </c:pt>
                <c:pt idx="1592">
                  <c:v>52.5103068304536</c:v>
                </c:pt>
                <c:pt idx="1593">
                  <c:v>57.1815682432432</c:v>
                </c:pt>
                <c:pt idx="1594">
                  <c:v>61.9635307588076</c:v>
                </c:pt>
                <c:pt idx="1595">
                  <c:v>66.6627928648942</c:v>
                </c:pt>
                <c:pt idx="1596">
                  <c:v>67.8178733801296</c:v>
                </c:pt>
                <c:pt idx="1597">
                  <c:v>68.9247453007519</c:v>
                </c:pt>
                <c:pt idx="1598">
                  <c:v>69.9450640341515</c:v>
                </c:pt>
                <c:pt idx="1599">
                  <c:v>71.5766146941489</c:v>
                </c:pt>
                <c:pt idx="1600">
                  <c:v>73.0042418032787</c:v>
                </c:pt>
                <c:pt idx="1601">
                  <c:v>74.6114954533474</c:v>
                </c:pt>
                <c:pt idx="1602">
                  <c:v>75.4483588305174</c:v>
                </c:pt>
                <c:pt idx="1603">
                  <c:v>76.1268476912929</c:v>
                </c:pt>
                <c:pt idx="1604">
                  <c:v>76.6832865323855</c:v>
                </c:pt>
                <c:pt idx="1605">
                  <c:v>76.6249064300681</c:v>
                </c:pt>
                <c:pt idx="1606">
                  <c:v>76.9279223167539</c:v>
                </c:pt>
                <c:pt idx="1607">
                  <c:v>77.5552900026274</c:v>
                </c:pt>
                <c:pt idx="1608">
                  <c:v>78.1284286837965</c:v>
                </c:pt>
                <c:pt idx="1609">
                  <c:v>78.4119447992701</c:v>
                </c:pt>
                <c:pt idx="1610">
                  <c:v>78.529387868598</c:v>
                </c:pt>
                <c:pt idx="1611">
                  <c:v>79.3173837358684</c:v>
                </c:pt>
                <c:pt idx="1612">
                  <c:v>80.7129376286008</c:v>
                </c:pt>
                <c:pt idx="1613">
                  <c:v>81.984716066838</c:v>
                </c:pt>
                <c:pt idx="1614">
                  <c:v>82.9874284160696</c:v>
                </c:pt>
                <c:pt idx="1615">
                  <c:v>83.9381860997963</c:v>
                </c:pt>
                <c:pt idx="1616">
                  <c:v>84.2815693536217</c:v>
                </c:pt>
                <c:pt idx="1617">
                  <c:v>85.5295973268072</c:v>
                </c:pt>
                <c:pt idx="1618">
                  <c:v>87.6508886007085</c:v>
                </c:pt>
                <c:pt idx="1619">
                  <c:v>89.4417448551829</c:v>
                </c:pt>
                <c:pt idx="1620">
                  <c:v>89.9685468356026</c:v>
                </c:pt>
                <c:pt idx="1621">
                  <c:v>90.9883758807247</c:v>
                </c:pt>
                <c:pt idx="1622">
                  <c:v>91.6817704579579</c:v>
                </c:pt>
                <c:pt idx="1623">
                  <c:v>91.6672008064516</c:v>
                </c:pt>
                <c:pt idx="1624">
                  <c:v>91.969699691358</c:v>
                </c:pt>
                <c:pt idx="1625">
                  <c:v>92.5420769467718</c:v>
                </c:pt>
                <c:pt idx="1626">
                  <c:v>93.9538295454545</c:v>
                </c:pt>
                <c:pt idx="1627">
                  <c:v>95.4508151667484</c:v>
                </c:pt>
                <c:pt idx="1628">
                  <c:v>97.6108334770823</c:v>
                </c:pt>
                <c:pt idx="1629">
                  <c:v>99.3670363602577</c:v>
                </c:pt>
                <c:pt idx="1630">
                  <c:v>100.740931823821</c:v>
                </c:pt>
                <c:pt idx="1631">
                  <c:v>101.815300235382</c:v>
                </c:pt>
                <c:pt idx="1632">
                  <c:v>102.186223112303</c:v>
                </c:pt>
                <c:pt idx="1633">
                  <c:v>102.319546963376</c:v>
                </c:pt>
                <c:pt idx="1634">
                  <c:v>102.067301207195</c:v>
                </c:pt>
                <c:pt idx="1635">
                  <c:v>102.128090315745</c:v>
                </c:pt>
                <c:pt idx="1636">
                  <c:v>102.222989831641</c:v>
                </c:pt>
                <c:pt idx="1637">
                  <c:v>102.739069219398</c:v>
                </c:pt>
                <c:pt idx="1638">
                  <c:v>100.215845731377</c:v>
                </c:pt>
                <c:pt idx="1639">
                  <c:v>97.8459209684634</c:v>
                </c:pt>
                <c:pt idx="1640">
                  <c:v>95.0299786560506</c:v>
                </c:pt>
                <c:pt idx="1641">
                  <c:v>89.8324141124555</c:v>
                </c:pt>
                <c:pt idx="1642">
                  <c:v>84.3367747184516</c:v>
                </c:pt>
                <c:pt idx="1643">
                  <c:v>79.4248382420156</c:v>
                </c:pt>
                <c:pt idx="1644">
                  <c:v>76.7272020679363</c:v>
                </c:pt>
                <c:pt idx="1645">
                  <c:v>74.2068953626242</c:v>
                </c:pt>
                <c:pt idx="1646">
                  <c:v>71.2908039577948</c:v>
                </c:pt>
                <c:pt idx="1647">
                  <c:v>67.3330535487355</c:v>
                </c:pt>
                <c:pt idx="1648">
                  <c:v>63.2722512717419</c:v>
                </c:pt>
                <c:pt idx="1649">
                  <c:v>59.1773878047666</c:v>
                </c:pt>
                <c:pt idx="1650">
                  <c:v>56.7978914163227</c:v>
                </c:pt>
                <c:pt idx="1651">
                  <c:v>54.9468366874195</c:v>
                </c:pt>
                <c:pt idx="1652">
                  <c:v>52.941379986105</c:v>
                </c:pt>
                <c:pt idx="1653">
                  <c:v>41.4273987292968</c:v>
                </c:pt>
                <c:pt idx="1654">
                  <c:v>29.9467487936919</c:v>
                </c:pt>
                <c:pt idx="1655">
                  <c:v>17.8416776071694</c:v>
                </c:pt>
                <c:pt idx="1656">
                  <c:v>14.572823749781</c:v>
                </c:pt>
                <c:pt idx="1657">
                  <c:v>11.324969485327</c:v>
                </c:pt>
                <c:pt idx="1658">
                  <c:v>8.12945749827229</c:v>
                </c:pt>
                <c:pt idx="1659">
                  <c:v>8.3653358305196</c:v>
                </c:pt>
                <c:pt idx="1660">
                  <c:v>8.59662413025587</c:v>
                </c:pt>
                <c:pt idx="1661">
                  <c:v>8.77661809840838</c:v>
                </c:pt>
                <c:pt idx="1662">
                  <c:v>10.7531172365116</c:v>
                </c:pt>
                <c:pt idx="1663">
                  <c:v>12.6872226456443</c:v>
                </c:pt>
                <c:pt idx="1664">
                  <c:v>14.6362370293885</c:v>
                </c:pt>
                <c:pt idx="1665">
                  <c:v>29.559139906188</c:v>
                </c:pt>
                <c:pt idx="1666">
                  <c:v>44.4646553876023</c:v>
                </c:pt>
                <c:pt idx="1667">
                  <c:v>59.495860654599</c:v>
                </c:pt>
                <c:pt idx="1668">
                  <c:v>63.1553723227512</c:v>
                </c:pt>
                <c:pt idx="1669">
                  <c:v>67.0008199302393</c:v>
                </c:pt>
                <c:pt idx="1670">
                  <c:v>70.5722128855724</c:v>
                </c:pt>
                <c:pt idx="1671">
                  <c:v>72.8278548133334</c:v>
                </c:pt>
                <c:pt idx="1672">
                  <c:v>75.1476057966431</c:v>
                </c:pt>
                <c:pt idx="1673">
                  <c:v>77.5995268735806</c:v>
                </c:pt>
                <c:pt idx="1674">
                  <c:v>79.4177079367555</c:v>
                </c:pt>
                <c:pt idx="1675">
                  <c:v>81.1402349618894</c:v>
                </c:pt>
                <c:pt idx="1676">
                  <c:v>82.9240200925659</c:v>
                </c:pt>
                <c:pt idx="1677">
                  <c:v>84.9300236956531</c:v>
                </c:pt>
                <c:pt idx="1678">
                  <c:v>87.0025584658346</c:v>
                </c:pt>
                <c:pt idx="1679">
                  <c:v>88.9579347816168</c:v>
                </c:pt>
                <c:pt idx="1680">
                  <c:v>90.0471124155969</c:v>
                </c:pt>
                <c:pt idx="1681">
                  <c:v>91.1087180706614</c:v>
                </c:pt>
                <c:pt idx="1682">
                  <c:v>91.7178524681497</c:v>
                </c:pt>
                <c:pt idx="1683">
                  <c:v>92.0874238014993</c:v>
                </c:pt>
                <c:pt idx="1684">
                  <c:v>92.608180672585</c:v>
                </c:pt>
                <c:pt idx="1685">
                  <c:v>93.6604129748097</c:v>
                </c:pt>
                <c:pt idx="1686">
                  <c:v>94.7341542656315</c:v>
                </c:pt>
                <c:pt idx="1687">
                  <c:v>95.6271092387826</c:v>
                </c:pt>
                <c:pt idx="1688">
                  <c:v>96.6338488203483</c:v>
                </c:pt>
                <c:pt idx="1689">
                  <c:v>96.8224529195613</c:v>
                </c:pt>
                <c:pt idx="1690">
                  <c:v>96.8930552977059</c:v>
                </c:pt>
                <c:pt idx="1691">
                  <c:v>97.1214647253536</c:v>
                </c:pt>
                <c:pt idx="1692">
                  <c:v>97.2853901131626</c:v>
                </c:pt>
                <c:pt idx="1693">
                  <c:v>97.4457453011688</c:v>
                </c:pt>
                <c:pt idx="1694">
                  <c:v>97.2936653196275</c:v>
                </c:pt>
                <c:pt idx="1695">
                  <c:v>96.7742084447052</c:v>
                </c:pt>
                <c:pt idx="1696">
                  <c:v>96.6612232665405</c:v>
                </c:pt>
                <c:pt idx="1697">
                  <c:v>96.5761611134836</c:v>
                </c:pt>
                <c:pt idx="1698">
                  <c:v>96.2130324001327</c:v>
                </c:pt>
                <c:pt idx="1699">
                  <c:v>95.1626530629962</c:v>
                </c:pt>
                <c:pt idx="1700">
                  <c:v>94.2243023115117</c:v>
                </c:pt>
                <c:pt idx="1701">
                  <c:v>94.2645951767488</c:v>
                </c:pt>
                <c:pt idx="1702">
                  <c:v>94.7170049647947</c:v>
                </c:pt>
                <c:pt idx="1703">
                  <c:v>94.9764323217233</c:v>
                </c:pt>
                <c:pt idx="1704">
                  <c:v>95.1305892826125</c:v>
                </c:pt>
                <c:pt idx="1705">
                  <c:v>94.7884718800341</c:v>
                </c:pt>
                <c:pt idx="1706">
                  <c:v>94.970845523321</c:v>
                </c:pt>
                <c:pt idx="1707">
                  <c:v>96.2440526746971</c:v>
                </c:pt>
                <c:pt idx="1708">
                  <c:v>97.2452853677907</c:v>
                </c:pt>
                <c:pt idx="1709">
                  <c:v>98.1819591420276</c:v>
                </c:pt>
                <c:pt idx="1710">
                  <c:v>99.3734542222469</c:v>
                </c:pt>
                <c:pt idx="1711">
                  <c:v>100.482743653715</c:v>
                </c:pt>
                <c:pt idx="1712">
                  <c:v>101.593275489112</c:v>
                </c:pt>
                <c:pt idx="1713">
                  <c:v>103.953064171512</c:v>
                </c:pt>
                <c:pt idx="1714">
                  <c:v>106.267589372675</c:v>
                </c:pt>
                <c:pt idx="1715">
                  <c:v>108.378663929045</c:v>
                </c:pt>
                <c:pt idx="1716">
                  <c:v>108.210446004121</c:v>
                </c:pt>
                <c:pt idx="1717">
                  <c:v>108.044390836567</c:v>
                </c:pt>
                <c:pt idx="1718">
                  <c:v>107.584166955856</c:v>
                </c:pt>
                <c:pt idx="1719">
                  <c:v>108.035193844064</c:v>
                </c:pt>
                <c:pt idx="1720">
                  <c:v>108.460922183691</c:v>
                </c:pt>
                <c:pt idx="1721">
                  <c:v>109.05957926182</c:v>
                </c:pt>
                <c:pt idx="1722">
                  <c:v>110.10373452256</c:v>
                </c:pt>
                <c:pt idx="1723">
                  <c:v>111.291232362982</c:v>
                </c:pt>
                <c:pt idx="1724">
                  <c:v>112.210046800627</c:v>
                </c:pt>
                <c:pt idx="1725">
                  <c:v>111.200982856216</c:v>
                </c:pt>
                <c:pt idx="1726">
                  <c:v>110.505974037798</c:v>
                </c:pt>
                <c:pt idx="1727">
                  <c:v>109.830032483434</c:v>
                </c:pt>
                <c:pt idx="1728">
                  <c:v>109.24917487495</c:v>
                </c:pt>
                <c:pt idx="1729">
                  <c:v>107.681360236791</c:v>
                </c:pt>
                <c:pt idx="1730">
                  <c:v>105.955351168267</c:v>
                </c:pt>
                <c:pt idx="1731">
                  <c:v>104.199123781166</c:v>
                </c:pt>
                <c:pt idx="1732">
                  <c:v>102.137236023212</c:v>
                </c:pt>
                <c:pt idx="1733">
                  <c:v>100.252609967817</c:v>
                </c:pt>
                <c:pt idx="1734">
                  <c:v>98.7495763741651</c:v>
                </c:pt>
                <c:pt idx="1735">
                  <c:v>97.391196824804</c:v>
                </c:pt>
                <c:pt idx="1736">
                  <c:v>96.0422766815861</c:v>
                </c:pt>
                <c:pt idx="1737">
                  <c:v>94.6264324351029</c:v>
                </c:pt>
                <c:pt idx="1738">
                  <c:v>93.3644426045775</c:v>
                </c:pt>
                <c:pt idx="1739">
                  <c:v>92.2174199873163</c:v>
                </c:pt>
                <c:pt idx="1740">
                  <c:v>92.0333076913336</c:v>
                </c:pt>
                <c:pt idx="1741">
                  <c:v>91.9257267166011</c:v>
                </c:pt>
                <c:pt idx="1742">
                  <c:v>91.4998355953841</c:v>
                </c:pt>
                <c:pt idx="1743">
                  <c:v>91.2366422024484</c:v>
                </c:pt>
                <c:pt idx="1744">
                  <c:v>91.0368925067331</c:v>
                </c:pt>
                <c:pt idx="1745">
                  <c:v>90.9062105319935</c:v>
                </c:pt>
                <c:pt idx="1746">
                  <c:v>91.811279599631</c:v>
                </c:pt>
                <c:pt idx="1747">
                  <c:v>92.4840714514073</c:v>
                </c:pt>
                <c:pt idx="1748">
                  <c:v>93.0174945014663</c:v>
                </c:pt>
                <c:pt idx="1749">
                  <c:v>94.7995372400498</c:v>
                </c:pt>
                <c:pt idx="1750">
                  <c:v>96.8480483461983</c:v>
                </c:pt>
                <c:pt idx="1751">
                  <c:v>98.7165607189602</c:v>
                </c:pt>
                <c:pt idx="1752">
                  <c:v>100.130675107787</c:v>
                </c:pt>
                <c:pt idx="1753">
                  <c:v>101.796485829403</c:v>
                </c:pt>
                <c:pt idx="1754">
                  <c:v>103.692050740153</c:v>
                </c:pt>
                <c:pt idx="1755">
                  <c:v>104.667166617592</c:v>
                </c:pt>
                <c:pt idx="1756">
                  <c:v>105.858396037723</c:v>
                </c:pt>
                <c:pt idx="1757">
                  <c:v>107.041911473536</c:v>
                </c:pt>
                <c:pt idx="1758">
                  <c:v>108.166170042404</c:v>
                </c:pt>
                <c:pt idx="1759">
                  <c:v>108.890459699657</c:v>
                </c:pt>
                <c:pt idx="1760">
                  <c:v>109.358637098441</c:v>
                </c:pt>
                <c:pt idx="1761">
                  <c:v>110.381597361582</c:v>
                </c:pt>
                <c:pt idx="1762">
                  <c:v>111.332686515128</c:v>
                </c:pt>
                <c:pt idx="1763">
                  <c:v>112.352505029936</c:v>
                </c:pt>
                <c:pt idx="1764">
                  <c:v>113.628522554434</c:v>
                </c:pt>
                <c:pt idx="1765">
                  <c:v>114.991839263267</c:v>
                </c:pt>
                <c:pt idx="1766">
                  <c:v>116.604442725823</c:v>
                </c:pt>
                <c:pt idx="1767">
                  <c:v>118.503717081893</c:v>
                </c:pt>
                <c:pt idx="1768">
                  <c:v>120.364085329984</c:v>
                </c:pt>
                <c:pt idx="1769">
                  <c:v>122.519977856176</c:v>
                </c:pt>
                <c:pt idx="1770">
                  <c:v>125.149062175107</c:v>
                </c:pt>
                <c:pt idx="1771">
                  <c:v>127.715460189731</c:v>
                </c:pt>
                <c:pt idx="1772">
                  <c:v>130.200049467396</c:v>
                </c:pt>
                <c:pt idx="1773">
                  <c:v>131.106754107598</c:v>
                </c:pt>
                <c:pt idx="1774">
                  <c:v>132.687502430189</c:v>
                </c:pt>
                <c:pt idx="1775">
                  <c:v>134.256462974609</c:v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</c:numCache>
            </c:numRef>
          </c:yVal>
          <c:smooth val="0"/>
        </c:ser>
        <c:axId val="35143690"/>
        <c:axId val="46348299"/>
      </c:scatterChart>
      <c:valAx>
        <c:axId val="37535033"/>
        <c:scaling>
          <c:orientation val="minMax"/>
          <c:max val="2020"/>
          <c:min val="1870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sz="1600" spc="-1">
                <a:solidFill>
                  <a:srgbClr val="000000"/>
                </a:solidFill>
                <a:latin typeface="Times New Roman"/>
              </a:defRPr>
            </a:pPr>
          </a:p>
        </c:txPr>
        <c:crossAx val="12211938"/>
        <c:crossesAt val="0"/>
      </c:valAx>
      <c:valAx>
        <c:axId val="1221193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600" spc="-1">
                    <a:solidFill>
                      <a:srgbClr val="3366ff"/>
                    </a:solidFill>
                    <a:latin typeface="Times New Roman"/>
                  </a:defRPr>
                </a:pPr>
                <a:r>
                  <a:rPr sz="1600" spc="-1">
                    <a:solidFill>
                      <a:srgbClr val="3366ff"/>
                    </a:solidFill>
                    <a:latin typeface="Times New Roman"/>
                  </a:rPr>
                  <a:t>Real S&amp;P Composite Stock Price Index</a:t>
                </a:r>
              </a:p>
            </c:rich>
          </c:tx>
          <c:layout>
            <c:manualLayout>
              <c:xMode val="edge"/>
              <c:yMode val="edge"/>
              <c:x val="0.0118777209918607"/>
              <c:y val="0.14248601119104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sz="1400" spc="-1">
                <a:solidFill>
                  <a:srgbClr val="000000"/>
                </a:solidFill>
                <a:latin typeface="Times New Roman"/>
              </a:defRPr>
            </a:pPr>
          </a:p>
        </c:txPr>
        <c:crossAx val="37535033"/>
        <c:crossesAt val="0"/>
      </c:valAx>
      <c:valAx>
        <c:axId val="35143690"/>
        <c:scaling>
          <c:orientation val="minMax"/>
          <c:max val="2020"/>
          <c:min val="1870"/>
        </c:scaling>
        <c:delete val="1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sz="1600" spc="-1">
                <a:solidFill>
                  <a:srgbClr val="000000"/>
                </a:solidFill>
                <a:latin typeface="Times New Roman"/>
              </a:defRPr>
            </a:pPr>
          </a:p>
        </c:txPr>
        <c:crossAx val="46348299"/>
        <c:crossesAt val="0"/>
      </c:valAx>
      <c:valAx>
        <c:axId val="46348299"/>
        <c:scaling>
          <c:orientation val="minMax"/>
          <c:max val="450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600" spc="-1">
                    <a:solidFill>
                      <a:srgbClr val="00ff00"/>
                    </a:solidFill>
                    <a:latin typeface="Times New Roman"/>
                  </a:defRPr>
                </a:pPr>
                <a:r>
                  <a:rPr sz="1600" spc="-1">
                    <a:solidFill>
                      <a:srgbClr val="00ff00"/>
                    </a:solidFill>
                    <a:latin typeface="Times New Roman"/>
                  </a:rPr>
                  <a:t>Real S&amp;P Composite Earnings</a:t>
                </a:r>
              </a:p>
            </c:rich>
          </c:tx>
          <c:layout>
            <c:manualLayout>
              <c:xMode val="edge"/>
              <c:yMode val="edge"/>
              <c:x val="0.948182850653038"/>
              <c:y val="0.157274180655476"/>
            </c:manualLayout>
          </c:layout>
          <c:overlay val="0"/>
        </c:title>
        <c:numFmt formatCode="0.00" sourceLinked="1"/>
        <c:majorTickMark val="cross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sz="1400" spc="-1">
                <a:solidFill>
                  <a:srgbClr val="333399"/>
                </a:solidFill>
                <a:latin typeface="Times New Roman"/>
              </a:defRPr>
            </a:pPr>
          </a:p>
        </c:txPr>
        <c:crossAx val="35143690"/>
        <c:crosses val="max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17124589597373"/>
          <c:y val="0.0638501242592239"/>
          <c:w val="0.926818731639882"/>
          <c:h val="0.936149875740776"/>
        </c:manualLayout>
      </c:layout>
      <c:scatterChart>
        <c:scatterStyle val="line"/>
        <c:varyColors val="0"/>
        <c:ser>
          <c:idx val="0"/>
          <c:order val="0"/>
          <c:tx>
            <c:strRef>
              <c:f>"CAPE Price E10 Ratio"</c:f>
              <c:strCache>
                <c:ptCount val="1"/>
                <c:pt idx="0">
                  <c:v>CAPE Price E10 Ratio</c:v>
                </c:pt>
              </c:strCache>
            </c:strRef>
          </c:tx>
          <c:spPr>
            <a:solidFill>
              <a:srgbClr val="333399"/>
            </a:solidFill>
            <a:ln w="37800">
              <a:solidFill>
                <a:srgbClr val="33339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Data!$F$129:$F$1790</c:f>
              <c:numCache>
                <c:formatCode>General</c:formatCode>
                <c:ptCount val="1662"/>
                <c:pt idx="0">
                  <c:v>1881.04166666666</c:v>
                </c:pt>
                <c:pt idx="1">
                  <c:v>1881.12499999999</c:v>
                </c:pt>
                <c:pt idx="2">
                  <c:v>1881.20833333332</c:v>
                </c:pt>
                <c:pt idx="3">
                  <c:v>1881.29166666666</c:v>
                </c:pt>
                <c:pt idx="4">
                  <c:v>1881.37499999999</c:v>
                </c:pt>
                <c:pt idx="5">
                  <c:v>1881.45833333332</c:v>
                </c:pt>
                <c:pt idx="6">
                  <c:v>1881.54166666666</c:v>
                </c:pt>
                <c:pt idx="7">
                  <c:v>1881.62499999999</c:v>
                </c:pt>
                <c:pt idx="8">
                  <c:v>1881.70833333332</c:v>
                </c:pt>
                <c:pt idx="9">
                  <c:v>1881.79166666666</c:v>
                </c:pt>
                <c:pt idx="10">
                  <c:v>1881.87499999999</c:v>
                </c:pt>
                <c:pt idx="11">
                  <c:v>1881.95833333332</c:v>
                </c:pt>
                <c:pt idx="12">
                  <c:v>1882.04166666666</c:v>
                </c:pt>
                <c:pt idx="13">
                  <c:v>1882.12499999999</c:v>
                </c:pt>
                <c:pt idx="14">
                  <c:v>1882.20833333332</c:v>
                </c:pt>
                <c:pt idx="15">
                  <c:v>1882.29166666666</c:v>
                </c:pt>
                <c:pt idx="16">
                  <c:v>1882.37499999999</c:v>
                </c:pt>
                <c:pt idx="17">
                  <c:v>1882.45833333332</c:v>
                </c:pt>
                <c:pt idx="18">
                  <c:v>1882.54166666666</c:v>
                </c:pt>
                <c:pt idx="19">
                  <c:v>1882.62499999999</c:v>
                </c:pt>
                <c:pt idx="20">
                  <c:v>1882.70833333332</c:v>
                </c:pt>
                <c:pt idx="21">
                  <c:v>1882.79166666666</c:v>
                </c:pt>
                <c:pt idx="22">
                  <c:v>1882.87499999999</c:v>
                </c:pt>
                <c:pt idx="23">
                  <c:v>1882.95833333332</c:v>
                </c:pt>
                <c:pt idx="24">
                  <c:v>1883.04166666666</c:v>
                </c:pt>
                <c:pt idx="25">
                  <c:v>1883.12499999999</c:v>
                </c:pt>
                <c:pt idx="26">
                  <c:v>1883.20833333332</c:v>
                </c:pt>
                <c:pt idx="27">
                  <c:v>1883.29166666666</c:v>
                </c:pt>
                <c:pt idx="28">
                  <c:v>1883.37499999999</c:v>
                </c:pt>
                <c:pt idx="29">
                  <c:v>1883.45833333332</c:v>
                </c:pt>
                <c:pt idx="30">
                  <c:v>1883.54166666666</c:v>
                </c:pt>
                <c:pt idx="31">
                  <c:v>1883.62499999999</c:v>
                </c:pt>
                <c:pt idx="32">
                  <c:v>1883.70833333332</c:v>
                </c:pt>
                <c:pt idx="33">
                  <c:v>1883.79166666666</c:v>
                </c:pt>
                <c:pt idx="34">
                  <c:v>1883.87499999999</c:v>
                </c:pt>
                <c:pt idx="35">
                  <c:v>1883.95833333332</c:v>
                </c:pt>
                <c:pt idx="36">
                  <c:v>1884.04166666665</c:v>
                </c:pt>
                <c:pt idx="37">
                  <c:v>1884.12499999999</c:v>
                </c:pt>
                <c:pt idx="38">
                  <c:v>1884.20833333332</c:v>
                </c:pt>
                <c:pt idx="39">
                  <c:v>1884.29166666665</c:v>
                </c:pt>
                <c:pt idx="40">
                  <c:v>1884.37499999999</c:v>
                </c:pt>
                <c:pt idx="41">
                  <c:v>1884.45833333332</c:v>
                </c:pt>
                <c:pt idx="42">
                  <c:v>1884.54166666665</c:v>
                </c:pt>
                <c:pt idx="43">
                  <c:v>1884.62499999999</c:v>
                </c:pt>
                <c:pt idx="44">
                  <c:v>1884.70833333332</c:v>
                </c:pt>
                <c:pt idx="45">
                  <c:v>1884.79166666665</c:v>
                </c:pt>
                <c:pt idx="46">
                  <c:v>1884.87499999999</c:v>
                </c:pt>
                <c:pt idx="47">
                  <c:v>1884.95833333332</c:v>
                </c:pt>
                <c:pt idx="48">
                  <c:v>1885.04166666665</c:v>
                </c:pt>
                <c:pt idx="49">
                  <c:v>1885.12499999999</c:v>
                </c:pt>
                <c:pt idx="50">
                  <c:v>1885.20833333332</c:v>
                </c:pt>
                <c:pt idx="51">
                  <c:v>1885.29166666665</c:v>
                </c:pt>
                <c:pt idx="52">
                  <c:v>1885.37499999999</c:v>
                </c:pt>
                <c:pt idx="53">
                  <c:v>1885.45833333332</c:v>
                </c:pt>
                <c:pt idx="54">
                  <c:v>1885.54166666665</c:v>
                </c:pt>
                <c:pt idx="55">
                  <c:v>1885.62499999999</c:v>
                </c:pt>
                <c:pt idx="56">
                  <c:v>1885.70833333332</c:v>
                </c:pt>
                <c:pt idx="57">
                  <c:v>1885.79166666665</c:v>
                </c:pt>
                <c:pt idx="58">
                  <c:v>1885.87499999999</c:v>
                </c:pt>
                <c:pt idx="59">
                  <c:v>1885.95833333332</c:v>
                </c:pt>
                <c:pt idx="60">
                  <c:v>1886.04166666665</c:v>
                </c:pt>
                <c:pt idx="61">
                  <c:v>1886.12499999999</c:v>
                </c:pt>
                <c:pt idx="62">
                  <c:v>1886.20833333332</c:v>
                </c:pt>
                <c:pt idx="63">
                  <c:v>1886.29166666665</c:v>
                </c:pt>
                <c:pt idx="64">
                  <c:v>1886.37499999999</c:v>
                </c:pt>
                <c:pt idx="65">
                  <c:v>1886.45833333332</c:v>
                </c:pt>
                <c:pt idx="66">
                  <c:v>1886.54166666665</c:v>
                </c:pt>
                <c:pt idx="67">
                  <c:v>1886.62499999999</c:v>
                </c:pt>
                <c:pt idx="68">
                  <c:v>1886.70833333332</c:v>
                </c:pt>
                <c:pt idx="69">
                  <c:v>1886.79166666665</c:v>
                </c:pt>
                <c:pt idx="70">
                  <c:v>1886.87499999999</c:v>
                </c:pt>
                <c:pt idx="71">
                  <c:v>1886.95833333332</c:v>
                </c:pt>
                <c:pt idx="72">
                  <c:v>1887.04166666665</c:v>
                </c:pt>
                <c:pt idx="73">
                  <c:v>1887.12499999999</c:v>
                </c:pt>
                <c:pt idx="74">
                  <c:v>1887.20833333332</c:v>
                </c:pt>
                <c:pt idx="75">
                  <c:v>1887.29166666665</c:v>
                </c:pt>
                <c:pt idx="76">
                  <c:v>1887.37499999999</c:v>
                </c:pt>
                <c:pt idx="77">
                  <c:v>1887.45833333332</c:v>
                </c:pt>
                <c:pt idx="78">
                  <c:v>1887.54166666665</c:v>
                </c:pt>
                <c:pt idx="79">
                  <c:v>1887.62499999999</c:v>
                </c:pt>
                <c:pt idx="80">
                  <c:v>1887.70833333332</c:v>
                </c:pt>
                <c:pt idx="81">
                  <c:v>1887.79166666665</c:v>
                </c:pt>
                <c:pt idx="82">
                  <c:v>1887.87499999999</c:v>
                </c:pt>
                <c:pt idx="83">
                  <c:v>1887.95833333332</c:v>
                </c:pt>
                <c:pt idx="84">
                  <c:v>1888.04166666665</c:v>
                </c:pt>
                <c:pt idx="85">
                  <c:v>1888.12499999998</c:v>
                </c:pt>
                <c:pt idx="86">
                  <c:v>1888.20833333332</c:v>
                </c:pt>
                <c:pt idx="87">
                  <c:v>1888.29166666665</c:v>
                </c:pt>
                <c:pt idx="88">
                  <c:v>1888.37499999998</c:v>
                </c:pt>
                <c:pt idx="89">
                  <c:v>1888.45833333332</c:v>
                </c:pt>
                <c:pt idx="90">
                  <c:v>1888.54166666665</c:v>
                </c:pt>
                <c:pt idx="91">
                  <c:v>1888.62499999998</c:v>
                </c:pt>
                <c:pt idx="92">
                  <c:v>1888.70833333332</c:v>
                </c:pt>
                <c:pt idx="93">
                  <c:v>1888.79166666665</c:v>
                </c:pt>
                <c:pt idx="94">
                  <c:v>1888.87499999998</c:v>
                </c:pt>
                <c:pt idx="95">
                  <c:v>1888.95833333332</c:v>
                </c:pt>
                <c:pt idx="96">
                  <c:v>1889.04166666665</c:v>
                </c:pt>
                <c:pt idx="97">
                  <c:v>1889.12499999998</c:v>
                </c:pt>
                <c:pt idx="98">
                  <c:v>1889.20833333332</c:v>
                </c:pt>
                <c:pt idx="99">
                  <c:v>1889.29166666665</c:v>
                </c:pt>
                <c:pt idx="100">
                  <c:v>1889.37499999998</c:v>
                </c:pt>
                <c:pt idx="101">
                  <c:v>1889.45833333332</c:v>
                </c:pt>
                <c:pt idx="102">
                  <c:v>1889.54166666665</c:v>
                </c:pt>
                <c:pt idx="103">
                  <c:v>1889.62499999998</c:v>
                </c:pt>
                <c:pt idx="104">
                  <c:v>1889.70833333332</c:v>
                </c:pt>
                <c:pt idx="105">
                  <c:v>1889.79166666665</c:v>
                </c:pt>
                <c:pt idx="106">
                  <c:v>1889.87499999998</c:v>
                </c:pt>
                <c:pt idx="107">
                  <c:v>1889.95833333332</c:v>
                </c:pt>
                <c:pt idx="108">
                  <c:v>1890.04166666665</c:v>
                </c:pt>
                <c:pt idx="109">
                  <c:v>1890.12499999998</c:v>
                </c:pt>
                <c:pt idx="110">
                  <c:v>1890.20833333332</c:v>
                </c:pt>
                <c:pt idx="111">
                  <c:v>1890.29166666665</c:v>
                </c:pt>
                <c:pt idx="112">
                  <c:v>1890.37499999998</c:v>
                </c:pt>
                <c:pt idx="113">
                  <c:v>1890.45833333332</c:v>
                </c:pt>
                <c:pt idx="114">
                  <c:v>1890.54166666665</c:v>
                </c:pt>
                <c:pt idx="115">
                  <c:v>1890.62499999998</c:v>
                </c:pt>
                <c:pt idx="116">
                  <c:v>1890.70833333332</c:v>
                </c:pt>
                <c:pt idx="117">
                  <c:v>1890.79166666665</c:v>
                </c:pt>
                <c:pt idx="118">
                  <c:v>1890.87499999998</c:v>
                </c:pt>
                <c:pt idx="119">
                  <c:v>1890.95833333332</c:v>
                </c:pt>
                <c:pt idx="120">
                  <c:v>1891.04166666665</c:v>
                </c:pt>
                <c:pt idx="121">
                  <c:v>1891.12499999998</c:v>
                </c:pt>
                <c:pt idx="122">
                  <c:v>1891.20833333332</c:v>
                </c:pt>
                <c:pt idx="123">
                  <c:v>1891.29166666665</c:v>
                </c:pt>
                <c:pt idx="124">
                  <c:v>1891.37499999998</c:v>
                </c:pt>
                <c:pt idx="125">
                  <c:v>1891.45833333331</c:v>
                </c:pt>
                <c:pt idx="126">
                  <c:v>1891.54166666665</c:v>
                </c:pt>
                <c:pt idx="127">
                  <c:v>1891.62499999998</c:v>
                </c:pt>
                <c:pt idx="128">
                  <c:v>1891.70833333331</c:v>
                </c:pt>
                <c:pt idx="129">
                  <c:v>1891.79166666665</c:v>
                </c:pt>
                <c:pt idx="130">
                  <c:v>1891.87499999998</c:v>
                </c:pt>
                <c:pt idx="131">
                  <c:v>1891.95833333331</c:v>
                </c:pt>
                <c:pt idx="132">
                  <c:v>1892.04166666665</c:v>
                </c:pt>
                <c:pt idx="133">
                  <c:v>1892.12499999998</c:v>
                </c:pt>
                <c:pt idx="134">
                  <c:v>1892.20833333331</c:v>
                </c:pt>
                <c:pt idx="135">
                  <c:v>1892.29166666665</c:v>
                </c:pt>
                <c:pt idx="136">
                  <c:v>1892.37499999998</c:v>
                </c:pt>
                <c:pt idx="137">
                  <c:v>1892.45833333331</c:v>
                </c:pt>
                <c:pt idx="138">
                  <c:v>1892.54166666665</c:v>
                </c:pt>
                <c:pt idx="139">
                  <c:v>1892.62499999998</c:v>
                </c:pt>
                <c:pt idx="140">
                  <c:v>1892.70833333331</c:v>
                </c:pt>
                <c:pt idx="141">
                  <c:v>1892.79166666665</c:v>
                </c:pt>
                <c:pt idx="142">
                  <c:v>1892.87499999998</c:v>
                </c:pt>
                <c:pt idx="143">
                  <c:v>1892.95833333331</c:v>
                </c:pt>
                <c:pt idx="144">
                  <c:v>1893.04166666665</c:v>
                </c:pt>
                <c:pt idx="145">
                  <c:v>1893.12499999998</c:v>
                </c:pt>
                <c:pt idx="146">
                  <c:v>1893.20833333331</c:v>
                </c:pt>
                <c:pt idx="147">
                  <c:v>1893.29166666665</c:v>
                </c:pt>
                <c:pt idx="148">
                  <c:v>1893.37499999998</c:v>
                </c:pt>
                <c:pt idx="149">
                  <c:v>1893.45833333331</c:v>
                </c:pt>
                <c:pt idx="150">
                  <c:v>1893.54166666665</c:v>
                </c:pt>
                <c:pt idx="151">
                  <c:v>1893.62499999998</c:v>
                </c:pt>
                <c:pt idx="152">
                  <c:v>1893.70833333331</c:v>
                </c:pt>
                <c:pt idx="153">
                  <c:v>1893.79166666665</c:v>
                </c:pt>
                <c:pt idx="154">
                  <c:v>1893.87499999998</c:v>
                </c:pt>
                <c:pt idx="155">
                  <c:v>1893.95833333331</c:v>
                </c:pt>
                <c:pt idx="156">
                  <c:v>1894.04166666665</c:v>
                </c:pt>
                <c:pt idx="157">
                  <c:v>1894.12499999998</c:v>
                </c:pt>
                <c:pt idx="158">
                  <c:v>1894.20833333331</c:v>
                </c:pt>
                <c:pt idx="159">
                  <c:v>1894.29166666665</c:v>
                </c:pt>
                <c:pt idx="160">
                  <c:v>1894.37499999998</c:v>
                </c:pt>
                <c:pt idx="161">
                  <c:v>1894.45833333331</c:v>
                </c:pt>
                <c:pt idx="162">
                  <c:v>1894.54166666665</c:v>
                </c:pt>
                <c:pt idx="163">
                  <c:v>1894.62499999998</c:v>
                </c:pt>
                <c:pt idx="164">
                  <c:v>1894.70833333331</c:v>
                </c:pt>
                <c:pt idx="165">
                  <c:v>1894.79166666665</c:v>
                </c:pt>
                <c:pt idx="166">
                  <c:v>1894.87499999998</c:v>
                </c:pt>
                <c:pt idx="167">
                  <c:v>1894.95833333331</c:v>
                </c:pt>
                <c:pt idx="168">
                  <c:v>1895.04166666665</c:v>
                </c:pt>
                <c:pt idx="169">
                  <c:v>1895.12499999998</c:v>
                </c:pt>
                <c:pt idx="170">
                  <c:v>1895.20833333331</c:v>
                </c:pt>
                <c:pt idx="171">
                  <c:v>1895.29166666664</c:v>
                </c:pt>
                <c:pt idx="172">
                  <c:v>1895.37499999998</c:v>
                </c:pt>
                <c:pt idx="173">
                  <c:v>1895.45833333331</c:v>
                </c:pt>
                <c:pt idx="174">
                  <c:v>1895.54166666664</c:v>
                </c:pt>
                <c:pt idx="175">
                  <c:v>1895.62499999998</c:v>
                </c:pt>
                <c:pt idx="176">
                  <c:v>1895.70833333331</c:v>
                </c:pt>
                <c:pt idx="177">
                  <c:v>1895.79166666664</c:v>
                </c:pt>
                <c:pt idx="178">
                  <c:v>1895.87499999998</c:v>
                </c:pt>
                <c:pt idx="179">
                  <c:v>1895.95833333331</c:v>
                </c:pt>
                <c:pt idx="180">
                  <c:v>1896.04166666664</c:v>
                </c:pt>
                <c:pt idx="181">
                  <c:v>1896.12499999998</c:v>
                </c:pt>
                <c:pt idx="182">
                  <c:v>1896.20833333331</c:v>
                </c:pt>
                <c:pt idx="183">
                  <c:v>1896.29166666664</c:v>
                </c:pt>
                <c:pt idx="184">
                  <c:v>1896.37499999998</c:v>
                </c:pt>
                <c:pt idx="185">
                  <c:v>1896.45833333331</c:v>
                </c:pt>
                <c:pt idx="186">
                  <c:v>1896.54166666664</c:v>
                </c:pt>
                <c:pt idx="187">
                  <c:v>1896.62499999998</c:v>
                </c:pt>
                <c:pt idx="188">
                  <c:v>1896.70833333331</c:v>
                </c:pt>
                <c:pt idx="189">
                  <c:v>1896.79166666664</c:v>
                </c:pt>
                <c:pt idx="190">
                  <c:v>1896.87499999998</c:v>
                </c:pt>
                <c:pt idx="191">
                  <c:v>1896.95833333331</c:v>
                </c:pt>
                <c:pt idx="192">
                  <c:v>1897.04166666664</c:v>
                </c:pt>
                <c:pt idx="193">
                  <c:v>1897.12499999998</c:v>
                </c:pt>
                <c:pt idx="194">
                  <c:v>1897.20833333331</c:v>
                </c:pt>
                <c:pt idx="195">
                  <c:v>1897.29166666664</c:v>
                </c:pt>
                <c:pt idx="196">
                  <c:v>1897.37499999998</c:v>
                </c:pt>
                <c:pt idx="197">
                  <c:v>1897.45833333331</c:v>
                </c:pt>
                <c:pt idx="198">
                  <c:v>1897.54166666664</c:v>
                </c:pt>
                <c:pt idx="199">
                  <c:v>1897.62499999998</c:v>
                </c:pt>
                <c:pt idx="200">
                  <c:v>1897.70833333331</c:v>
                </c:pt>
                <c:pt idx="201">
                  <c:v>1897.79166666664</c:v>
                </c:pt>
                <c:pt idx="202">
                  <c:v>1897.87499999998</c:v>
                </c:pt>
                <c:pt idx="203">
                  <c:v>1897.95833333331</c:v>
                </c:pt>
                <c:pt idx="204">
                  <c:v>1898.04166666664</c:v>
                </c:pt>
                <c:pt idx="205">
                  <c:v>1898.12499999998</c:v>
                </c:pt>
                <c:pt idx="206">
                  <c:v>1898.20833333331</c:v>
                </c:pt>
                <c:pt idx="207">
                  <c:v>1898.29166666664</c:v>
                </c:pt>
                <c:pt idx="208">
                  <c:v>1898.37499999998</c:v>
                </c:pt>
                <c:pt idx="209">
                  <c:v>1898.45833333331</c:v>
                </c:pt>
                <c:pt idx="210">
                  <c:v>1898.54166666664</c:v>
                </c:pt>
                <c:pt idx="211">
                  <c:v>1898.62499999997</c:v>
                </c:pt>
                <c:pt idx="212">
                  <c:v>1898.70833333331</c:v>
                </c:pt>
                <c:pt idx="213">
                  <c:v>1898.79166666664</c:v>
                </c:pt>
                <c:pt idx="214">
                  <c:v>1898.87499999997</c:v>
                </c:pt>
                <c:pt idx="215">
                  <c:v>1898.95833333331</c:v>
                </c:pt>
                <c:pt idx="216">
                  <c:v>1899.04166666664</c:v>
                </c:pt>
                <c:pt idx="217">
                  <c:v>1899.12499999997</c:v>
                </c:pt>
                <c:pt idx="218">
                  <c:v>1899.20833333331</c:v>
                </c:pt>
                <c:pt idx="219">
                  <c:v>1899.29166666664</c:v>
                </c:pt>
                <c:pt idx="220">
                  <c:v>1899.37499999997</c:v>
                </c:pt>
                <c:pt idx="221">
                  <c:v>1899.45833333331</c:v>
                </c:pt>
                <c:pt idx="222">
                  <c:v>1899.54166666664</c:v>
                </c:pt>
                <c:pt idx="223">
                  <c:v>1899.62499999997</c:v>
                </c:pt>
                <c:pt idx="224">
                  <c:v>1899.70833333331</c:v>
                </c:pt>
                <c:pt idx="225">
                  <c:v>1899.79166666664</c:v>
                </c:pt>
                <c:pt idx="226">
                  <c:v>1899.87499999997</c:v>
                </c:pt>
                <c:pt idx="227">
                  <c:v>1899.95833333331</c:v>
                </c:pt>
                <c:pt idx="228">
                  <c:v>1900.04166666664</c:v>
                </c:pt>
                <c:pt idx="229">
                  <c:v>1900.12499999997</c:v>
                </c:pt>
                <c:pt idx="230">
                  <c:v>1900.20833333331</c:v>
                </c:pt>
                <c:pt idx="231">
                  <c:v>1900.29166666664</c:v>
                </c:pt>
                <c:pt idx="232">
                  <c:v>1900.37499999997</c:v>
                </c:pt>
                <c:pt idx="233">
                  <c:v>1900.45833333331</c:v>
                </c:pt>
                <c:pt idx="234">
                  <c:v>1900.54166666664</c:v>
                </c:pt>
                <c:pt idx="235">
                  <c:v>1900.62499999997</c:v>
                </c:pt>
                <c:pt idx="236">
                  <c:v>1900.70833333331</c:v>
                </c:pt>
                <c:pt idx="237">
                  <c:v>1900.79166666664</c:v>
                </c:pt>
                <c:pt idx="238">
                  <c:v>1900.87499999997</c:v>
                </c:pt>
                <c:pt idx="239">
                  <c:v>1900.95833333331</c:v>
                </c:pt>
                <c:pt idx="240">
                  <c:v>1901.04166666664</c:v>
                </c:pt>
                <c:pt idx="241">
                  <c:v>1901.12499999997</c:v>
                </c:pt>
                <c:pt idx="242">
                  <c:v>1901.20833333331</c:v>
                </c:pt>
                <c:pt idx="243">
                  <c:v>1901.29166666664</c:v>
                </c:pt>
                <c:pt idx="244">
                  <c:v>1901.37499999997</c:v>
                </c:pt>
                <c:pt idx="245">
                  <c:v>1901.45833333331</c:v>
                </c:pt>
                <c:pt idx="246">
                  <c:v>1901.54166666664</c:v>
                </c:pt>
                <c:pt idx="247">
                  <c:v>1901.62499999997</c:v>
                </c:pt>
                <c:pt idx="248">
                  <c:v>1901.70833333331</c:v>
                </c:pt>
                <c:pt idx="249">
                  <c:v>1901.79166666664</c:v>
                </c:pt>
                <c:pt idx="250">
                  <c:v>1901.87499999997</c:v>
                </c:pt>
                <c:pt idx="251">
                  <c:v>1901.95833333331</c:v>
                </c:pt>
                <c:pt idx="252">
                  <c:v>1902.04166666664</c:v>
                </c:pt>
                <c:pt idx="253">
                  <c:v>1902.12499999997</c:v>
                </c:pt>
                <c:pt idx="254">
                  <c:v>1902.20833333331</c:v>
                </c:pt>
                <c:pt idx="255">
                  <c:v>1902.29166666664</c:v>
                </c:pt>
                <c:pt idx="256">
                  <c:v>1902.37499999997</c:v>
                </c:pt>
                <c:pt idx="257">
                  <c:v>1902.45833333331</c:v>
                </c:pt>
                <c:pt idx="258">
                  <c:v>1902.54166666664</c:v>
                </c:pt>
                <c:pt idx="259">
                  <c:v>1902.62499999997</c:v>
                </c:pt>
                <c:pt idx="260">
                  <c:v>1902.7083333333</c:v>
                </c:pt>
                <c:pt idx="261">
                  <c:v>1902.79166666664</c:v>
                </c:pt>
                <c:pt idx="262">
                  <c:v>1902.87499999997</c:v>
                </c:pt>
                <c:pt idx="263">
                  <c:v>1902.9583333333</c:v>
                </c:pt>
                <c:pt idx="264">
                  <c:v>1903.04166666664</c:v>
                </c:pt>
                <c:pt idx="265">
                  <c:v>1903.12499999997</c:v>
                </c:pt>
                <c:pt idx="266">
                  <c:v>1903.2083333333</c:v>
                </c:pt>
                <c:pt idx="267">
                  <c:v>1903.29166666664</c:v>
                </c:pt>
                <c:pt idx="268">
                  <c:v>1903.37499999997</c:v>
                </c:pt>
                <c:pt idx="269">
                  <c:v>1903.4583333333</c:v>
                </c:pt>
                <c:pt idx="270">
                  <c:v>1903.54166666664</c:v>
                </c:pt>
                <c:pt idx="271">
                  <c:v>1903.62499999997</c:v>
                </c:pt>
                <c:pt idx="272">
                  <c:v>1903.7083333333</c:v>
                </c:pt>
                <c:pt idx="273">
                  <c:v>1903.79166666664</c:v>
                </c:pt>
                <c:pt idx="274">
                  <c:v>1903.87499999997</c:v>
                </c:pt>
                <c:pt idx="275">
                  <c:v>1903.9583333333</c:v>
                </c:pt>
                <c:pt idx="276">
                  <c:v>1904.04166666664</c:v>
                </c:pt>
                <c:pt idx="277">
                  <c:v>1904.12499999997</c:v>
                </c:pt>
                <c:pt idx="278">
                  <c:v>1904.2083333333</c:v>
                </c:pt>
                <c:pt idx="279">
                  <c:v>1904.29166666664</c:v>
                </c:pt>
                <c:pt idx="280">
                  <c:v>1904.37499999997</c:v>
                </c:pt>
                <c:pt idx="281">
                  <c:v>1904.4583333333</c:v>
                </c:pt>
                <c:pt idx="282">
                  <c:v>1904.54166666664</c:v>
                </c:pt>
                <c:pt idx="283">
                  <c:v>1904.62499999997</c:v>
                </c:pt>
                <c:pt idx="284">
                  <c:v>1904.7083333333</c:v>
                </c:pt>
                <c:pt idx="285">
                  <c:v>1904.79166666664</c:v>
                </c:pt>
                <c:pt idx="286">
                  <c:v>1904.87499999997</c:v>
                </c:pt>
                <c:pt idx="287">
                  <c:v>1904.9583333333</c:v>
                </c:pt>
                <c:pt idx="288">
                  <c:v>1905.04166666664</c:v>
                </c:pt>
                <c:pt idx="289">
                  <c:v>1905.12499999997</c:v>
                </c:pt>
                <c:pt idx="290">
                  <c:v>1905.2083333333</c:v>
                </c:pt>
                <c:pt idx="291">
                  <c:v>1905.29166666664</c:v>
                </c:pt>
                <c:pt idx="292">
                  <c:v>1905.37499999997</c:v>
                </c:pt>
                <c:pt idx="293">
                  <c:v>1905.4583333333</c:v>
                </c:pt>
                <c:pt idx="294">
                  <c:v>1905.54166666664</c:v>
                </c:pt>
                <c:pt idx="295">
                  <c:v>1905.62499999997</c:v>
                </c:pt>
                <c:pt idx="296">
                  <c:v>1905.7083333333</c:v>
                </c:pt>
                <c:pt idx="297">
                  <c:v>1905.79166666664</c:v>
                </c:pt>
                <c:pt idx="298">
                  <c:v>1905.87499999997</c:v>
                </c:pt>
                <c:pt idx="299">
                  <c:v>1905.9583333333</c:v>
                </c:pt>
                <c:pt idx="300">
                  <c:v>1906.04166666664</c:v>
                </c:pt>
                <c:pt idx="301">
                  <c:v>1906.12499999997</c:v>
                </c:pt>
                <c:pt idx="302">
                  <c:v>1906.2083333333</c:v>
                </c:pt>
                <c:pt idx="303">
                  <c:v>1906.29166666663</c:v>
                </c:pt>
                <c:pt idx="304">
                  <c:v>1906.37499999997</c:v>
                </c:pt>
                <c:pt idx="305">
                  <c:v>1906.4583333333</c:v>
                </c:pt>
                <c:pt idx="306">
                  <c:v>1906.54166666663</c:v>
                </c:pt>
                <c:pt idx="307">
                  <c:v>1906.62499999997</c:v>
                </c:pt>
                <c:pt idx="308">
                  <c:v>1906.7083333333</c:v>
                </c:pt>
                <c:pt idx="309">
                  <c:v>1906.79166666663</c:v>
                </c:pt>
                <c:pt idx="310">
                  <c:v>1906.87499999997</c:v>
                </c:pt>
                <c:pt idx="311">
                  <c:v>1906.9583333333</c:v>
                </c:pt>
                <c:pt idx="312">
                  <c:v>1907.04166666663</c:v>
                </c:pt>
                <c:pt idx="313">
                  <c:v>1907.12499999997</c:v>
                </c:pt>
                <c:pt idx="314">
                  <c:v>1907.2083333333</c:v>
                </c:pt>
                <c:pt idx="315">
                  <c:v>1907.29166666663</c:v>
                </c:pt>
                <c:pt idx="316">
                  <c:v>1907.37499999997</c:v>
                </c:pt>
                <c:pt idx="317">
                  <c:v>1907.4583333333</c:v>
                </c:pt>
                <c:pt idx="318">
                  <c:v>1907.54166666663</c:v>
                </c:pt>
                <c:pt idx="319">
                  <c:v>1907.62499999997</c:v>
                </c:pt>
                <c:pt idx="320">
                  <c:v>1907.7083333333</c:v>
                </c:pt>
                <c:pt idx="321">
                  <c:v>1907.79166666663</c:v>
                </c:pt>
                <c:pt idx="322">
                  <c:v>1907.87499999997</c:v>
                </c:pt>
                <c:pt idx="323">
                  <c:v>1907.9583333333</c:v>
                </c:pt>
                <c:pt idx="324">
                  <c:v>1908.04166666663</c:v>
                </c:pt>
                <c:pt idx="325">
                  <c:v>1908.12499999997</c:v>
                </c:pt>
                <c:pt idx="326">
                  <c:v>1908.2083333333</c:v>
                </c:pt>
                <c:pt idx="327">
                  <c:v>1908.29166666663</c:v>
                </c:pt>
                <c:pt idx="328">
                  <c:v>1908.37499999997</c:v>
                </c:pt>
                <c:pt idx="329">
                  <c:v>1908.4583333333</c:v>
                </c:pt>
                <c:pt idx="330">
                  <c:v>1908.54166666663</c:v>
                </c:pt>
                <c:pt idx="331">
                  <c:v>1908.62499999997</c:v>
                </c:pt>
                <c:pt idx="332">
                  <c:v>1908.7083333333</c:v>
                </c:pt>
                <c:pt idx="333">
                  <c:v>1908.79166666663</c:v>
                </c:pt>
                <c:pt idx="334">
                  <c:v>1908.87499999997</c:v>
                </c:pt>
                <c:pt idx="335">
                  <c:v>1908.9583333333</c:v>
                </c:pt>
                <c:pt idx="336">
                  <c:v>1909.04166666663</c:v>
                </c:pt>
                <c:pt idx="337">
                  <c:v>1909.12499999997</c:v>
                </c:pt>
                <c:pt idx="338">
                  <c:v>1909.2083333333</c:v>
                </c:pt>
                <c:pt idx="339">
                  <c:v>1909.29166666663</c:v>
                </c:pt>
                <c:pt idx="340">
                  <c:v>1909.37499999997</c:v>
                </c:pt>
                <c:pt idx="341">
                  <c:v>1909.4583333333</c:v>
                </c:pt>
                <c:pt idx="342">
                  <c:v>1909.54166666663</c:v>
                </c:pt>
                <c:pt idx="343">
                  <c:v>1909.62499999997</c:v>
                </c:pt>
                <c:pt idx="344">
                  <c:v>1909.7083333333</c:v>
                </c:pt>
                <c:pt idx="345">
                  <c:v>1909.79166666663</c:v>
                </c:pt>
                <c:pt idx="346">
                  <c:v>1909.87499999996</c:v>
                </c:pt>
                <c:pt idx="347">
                  <c:v>1909.9583333333</c:v>
                </c:pt>
                <c:pt idx="348">
                  <c:v>1910.04166666663</c:v>
                </c:pt>
                <c:pt idx="349">
                  <c:v>1910.12499999996</c:v>
                </c:pt>
                <c:pt idx="350">
                  <c:v>1910.2083333333</c:v>
                </c:pt>
                <c:pt idx="351">
                  <c:v>1910.29166666663</c:v>
                </c:pt>
                <c:pt idx="352">
                  <c:v>1910.37499999996</c:v>
                </c:pt>
                <c:pt idx="353">
                  <c:v>1910.4583333333</c:v>
                </c:pt>
                <c:pt idx="354">
                  <c:v>1910.54166666663</c:v>
                </c:pt>
                <c:pt idx="355">
                  <c:v>1910.62499999996</c:v>
                </c:pt>
                <c:pt idx="356">
                  <c:v>1910.7083333333</c:v>
                </c:pt>
                <c:pt idx="357">
                  <c:v>1910.79166666663</c:v>
                </c:pt>
                <c:pt idx="358">
                  <c:v>1910.87499999996</c:v>
                </c:pt>
                <c:pt idx="359">
                  <c:v>1910.9583333333</c:v>
                </c:pt>
                <c:pt idx="360">
                  <c:v>1911.04166666663</c:v>
                </c:pt>
                <c:pt idx="361">
                  <c:v>1911.12499999996</c:v>
                </c:pt>
                <c:pt idx="362">
                  <c:v>1911.2083333333</c:v>
                </c:pt>
                <c:pt idx="363">
                  <c:v>1911.29166666663</c:v>
                </c:pt>
                <c:pt idx="364">
                  <c:v>1911.37499999996</c:v>
                </c:pt>
                <c:pt idx="365">
                  <c:v>1911.4583333333</c:v>
                </c:pt>
                <c:pt idx="366">
                  <c:v>1911.54166666663</c:v>
                </c:pt>
                <c:pt idx="367">
                  <c:v>1911.62499999996</c:v>
                </c:pt>
                <c:pt idx="368">
                  <c:v>1911.7083333333</c:v>
                </c:pt>
                <c:pt idx="369">
                  <c:v>1911.79166666663</c:v>
                </c:pt>
                <c:pt idx="370">
                  <c:v>1911.87499999996</c:v>
                </c:pt>
                <c:pt idx="371">
                  <c:v>1911.9583333333</c:v>
                </c:pt>
                <c:pt idx="372">
                  <c:v>1912.04166666663</c:v>
                </c:pt>
                <c:pt idx="373">
                  <c:v>1912.12499999996</c:v>
                </c:pt>
                <c:pt idx="374">
                  <c:v>1912.2083333333</c:v>
                </c:pt>
                <c:pt idx="375">
                  <c:v>1912.29166666663</c:v>
                </c:pt>
                <c:pt idx="376">
                  <c:v>1912.37499999996</c:v>
                </c:pt>
                <c:pt idx="377">
                  <c:v>1912.4583333333</c:v>
                </c:pt>
                <c:pt idx="378">
                  <c:v>1912.54166666663</c:v>
                </c:pt>
                <c:pt idx="379">
                  <c:v>1912.62499999996</c:v>
                </c:pt>
                <c:pt idx="380">
                  <c:v>1912.7083333333</c:v>
                </c:pt>
                <c:pt idx="381">
                  <c:v>1912.79166666663</c:v>
                </c:pt>
                <c:pt idx="382">
                  <c:v>1912.87499999996</c:v>
                </c:pt>
                <c:pt idx="383">
                  <c:v>1912.9583333333</c:v>
                </c:pt>
                <c:pt idx="384">
                  <c:v>1913.04166666663</c:v>
                </c:pt>
                <c:pt idx="385">
                  <c:v>1913.12499999996</c:v>
                </c:pt>
                <c:pt idx="386">
                  <c:v>1913.2083333333</c:v>
                </c:pt>
                <c:pt idx="387">
                  <c:v>1913.29166666663</c:v>
                </c:pt>
                <c:pt idx="388">
                  <c:v>1913.37499999996</c:v>
                </c:pt>
                <c:pt idx="389">
                  <c:v>1913.45833333329</c:v>
                </c:pt>
                <c:pt idx="390">
                  <c:v>1913.54166666663</c:v>
                </c:pt>
                <c:pt idx="391">
                  <c:v>1913.62499999996</c:v>
                </c:pt>
                <c:pt idx="392">
                  <c:v>1913.70833333329</c:v>
                </c:pt>
                <c:pt idx="393">
                  <c:v>1913.79166666663</c:v>
                </c:pt>
                <c:pt idx="394">
                  <c:v>1913.87499999996</c:v>
                </c:pt>
                <c:pt idx="395">
                  <c:v>1913.95833333329</c:v>
                </c:pt>
                <c:pt idx="396">
                  <c:v>1914.04166666663</c:v>
                </c:pt>
                <c:pt idx="397">
                  <c:v>1914.12499999996</c:v>
                </c:pt>
                <c:pt idx="398">
                  <c:v>1914.20833333329</c:v>
                </c:pt>
                <c:pt idx="399">
                  <c:v>1914.29166666663</c:v>
                </c:pt>
                <c:pt idx="400">
                  <c:v>1914.37499999996</c:v>
                </c:pt>
                <c:pt idx="401">
                  <c:v>1914.45833333329</c:v>
                </c:pt>
                <c:pt idx="402">
                  <c:v>1914.54166666663</c:v>
                </c:pt>
                <c:pt idx="403">
                  <c:v>1914.62499999996</c:v>
                </c:pt>
                <c:pt idx="404">
                  <c:v>1914.70833333329</c:v>
                </c:pt>
                <c:pt idx="405">
                  <c:v>1914.79166666663</c:v>
                </c:pt>
                <c:pt idx="406">
                  <c:v>1914.87499999996</c:v>
                </c:pt>
                <c:pt idx="407">
                  <c:v>1914.95833333329</c:v>
                </c:pt>
                <c:pt idx="408">
                  <c:v>1915.04166666663</c:v>
                </c:pt>
                <c:pt idx="409">
                  <c:v>1915.12499999996</c:v>
                </c:pt>
                <c:pt idx="410">
                  <c:v>1915.20833333329</c:v>
                </c:pt>
                <c:pt idx="411">
                  <c:v>1915.29166666663</c:v>
                </c:pt>
                <c:pt idx="412">
                  <c:v>1915.37499999996</c:v>
                </c:pt>
                <c:pt idx="413">
                  <c:v>1915.45833333329</c:v>
                </c:pt>
                <c:pt idx="414">
                  <c:v>1915.54166666663</c:v>
                </c:pt>
                <c:pt idx="415">
                  <c:v>1915.62499999996</c:v>
                </c:pt>
                <c:pt idx="416">
                  <c:v>1915.70833333329</c:v>
                </c:pt>
                <c:pt idx="417">
                  <c:v>1915.79166666663</c:v>
                </c:pt>
                <c:pt idx="418">
                  <c:v>1915.87499999996</c:v>
                </c:pt>
                <c:pt idx="419">
                  <c:v>1915.95833333329</c:v>
                </c:pt>
                <c:pt idx="420">
                  <c:v>1916.04166666663</c:v>
                </c:pt>
                <c:pt idx="421">
                  <c:v>1916.12499999996</c:v>
                </c:pt>
                <c:pt idx="422">
                  <c:v>1916.20833333329</c:v>
                </c:pt>
                <c:pt idx="423">
                  <c:v>1916.29166666663</c:v>
                </c:pt>
                <c:pt idx="424">
                  <c:v>1916.37499999996</c:v>
                </c:pt>
                <c:pt idx="425">
                  <c:v>1916.45833333329</c:v>
                </c:pt>
                <c:pt idx="426">
                  <c:v>1916.54166666663</c:v>
                </c:pt>
                <c:pt idx="427">
                  <c:v>1916.62499999996</c:v>
                </c:pt>
                <c:pt idx="428">
                  <c:v>1916.70833333329</c:v>
                </c:pt>
                <c:pt idx="429">
                  <c:v>1916.79166666663</c:v>
                </c:pt>
                <c:pt idx="430">
                  <c:v>1916.87499999996</c:v>
                </c:pt>
                <c:pt idx="431">
                  <c:v>1916.95833333329</c:v>
                </c:pt>
                <c:pt idx="432">
                  <c:v>1917.04166666663</c:v>
                </c:pt>
                <c:pt idx="433">
                  <c:v>1917.12499999996</c:v>
                </c:pt>
                <c:pt idx="434">
                  <c:v>1917.20833333329</c:v>
                </c:pt>
                <c:pt idx="435">
                  <c:v>1917.29166666662</c:v>
                </c:pt>
                <c:pt idx="436">
                  <c:v>1917.37499999996</c:v>
                </c:pt>
                <c:pt idx="437">
                  <c:v>1917.45833333329</c:v>
                </c:pt>
                <c:pt idx="438">
                  <c:v>1917.54166666662</c:v>
                </c:pt>
                <c:pt idx="439">
                  <c:v>1917.62499999996</c:v>
                </c:pt>
                <c:pt idx="440">
                  <c:v>1917.70833333329</c:v>
                </c:pt>
                <c:pt idx="441">
                  <c:v>1917.79166666662</c:v>
                </c:pt>
                <c:pt idx="442">
                  <c:v>1917.87499999996</c:v>
                </c:pt>
                <c:pt idx="443">
                  <c:v>1917.95833333329</c:v>
                </c:pt>
                <c:pt idx="444">
                  <c:v>1918.04166666662</c:v>
                </c:pt>
                <c:pt idx="445">
                  <c:v>1918.12499999996</c:v>
                </c:pt>
                <c:pt idx="446">
                  <c:v>1918.20833333329</c:v>
                </c:pt>
                <c:pt idx="447">
                  <c:v>1918.29166666662</c:v>
                </c:pt>
                <c:pt idx="448">
                  <c:v>1918.37499999996</c:v>
                </c:pt>
                <c:pt idx="449">
                  <c:v>1918.45833333329</c:v>
                </c:pt>
                <c:pt idx="450">
                  <c:v>1918.54166666662</c:v>
                </c:pt>
                <c:pt idx="451">
                  <c:v>1918.62499999996</c:v>
                </c:pt>
                <c:pt idx="452">
                  <c:v>1918.70833333329</c:v>
                </c:pt>
                <c:pt idx="453">
                  <c:v>1918.79166666662</c:v>
                </c:pt>
                <c:pt idx="454">
                  <c:v>1918.87499999996</c:v>
                </c:pt>
                <c:pt idx="455">
                  <c:v>1918.95833333329</c:v>
                </c:pt>
                <c:pt idx="456">
                  <c:v>1919.04166666662</c:v>
                </c:pt>
                <c:pt idx="457">
                  <c:v>1919.12499999996</c:v>
                </c:pt>
                <c:pt idx="458">
                  <c:v>1919.20833333329</c:v>
                </c:pt>
                <c:pt idx="459">
                  <c:v>1919.29166666662</c:v>
                </c:pt>
                <c:pt idx="460">
                  <c:v>1919.37499999996</c:v>
                </c:pt>
                <c:pt idx="461">
                  <c:v>1919.45833333329</c:v>
                </c:pt>
                <c:pt idx="462">
                  <c:v>1919.54166666662</c:v>
                </c:pt>
                <c:pt idx="463">
                  <c:v>1919.62499999996</c:v>
                </c:pt>
                <c:pt idx="464">
                  <c:v>1919.70833333329</c:v>
                </c:pt>
                <c:pt idx="465">
                  <c:v>1919.79166666662</c:v>
                </c:pt>
                <c:pt idx="466">
                  <c:v>1919.87499999996</c:v>
                </c:pt>
                <c:pt idx="467">
                  <c:v>1919.95833333329</c:v>
                </c:pt>
                <c:pt idx="468">
                  <c:v>1920.04166666662</c:v>
                </c:pt>
                <c:pt idx="469">
                  <c:v>1920.12499999996</c:v>
                </c:pt>
                <c:pt idx="470">
                  <c:v>1920.20833333329</c:v>
                </c:pt>
                <c:pt idx="471">
                  <c:v>1920.29166666662</c:v>
                </c:pt>
                <c:pt idx="472">
                  <c:v>1920.37499999996</c:v>
                </c:pt>
                <c:pt idx="473">
                  <c:v>1920.45833333329</c:v>
                </c:pt>
                <c:pt idx="474">
                  <c:v>1920.54166666662</c:v>
                </c:pt>
                <c:pt idx="475">
                  <c:v>1920.62499999996</c:v>
                </c:pt>
                <c:pt idx="476">
                  <c:v>1920.70833333329</c:v>
                </c:pt>
                <c:pt idx="477">
                  <c:v>1920.79166666662</c:v>
                </c:pt>
                <c:pt idx="478">
                  <c:v>1920.87499999995</c:v>
                </c:pt>
                <c:pt idx="479">
                  <c:v>1920.95833333329</c:v>
                </c:pt>
                <c:pt idx="480">
                  <c:v>1921.04166666662</c:v>
                </c:pt>
                <c:pt idx="481">
                  <c:v>1921.12499999995</c:v>
                </c:pt>
                <c:pt idx="482">
                  <c:v>1921.20833333329</c:v>
                </c:pt>
                <c:pt idx="483">
                  <c:v>1921.29166666662</c:v>
                </c:pt>
                <c:pt idx="484">
                  <c:v>1921.37499999995</c:v>
                </c:pt>
                <c:pt idx="485">
                  <c:v>1921.45833333329</c:v>
                </c:pt>
                <c:pt idx="486">
                  <c:v>1921.54166666662</c:v>
                </c:pt>
                <c:pt idx="487">
                  <c:v>1921.62499999995</c:v>
                </c:pt>
                <c:pt idx="488">
                  <c:v>1921.70833333329</c:v>
                </c:pt>
                <c:pt idx="489">
                  <c:v>1921.79166666662</c:v>
                </c:pt>
                <c:pt idx="490">
                  <c:v>1921.87499999995</c:v>
                </c:pt>
                <c:pt idx="491">
                  <c:v>1921.95833333329</c:v>
                </c:pt>
                <c:pt idx="492">
                  <c:v>1922.04166666662</c:v>
                </c:pt>
                <c:pt idx="493">
                  <c:v>1922.12499999995</c:v>
                </c:pt>
                <c:pt idx="494">
                  <c:v>1922.20833333329</c:v>
                </c:pt>
                <c:pt idx="495">
                  <c:v>1922.29166666662</c:v>
                </c:pt>
                <c:pt idx="496">
                  <c:v>1922.37499999995</c:v>
                </c:pt>
                <c:pt idx="497">
                  <c:v>1922.45833333329</c:v>
                </c:pt>
                <c:pt idx="498">
                  <c:v>1922.54166666662</c:v>
                </c:pt>
                <c:pt idx="499">
                  <c:v>1922.62499999995</c:v>
                </c:pt>
                <c:pt idx="500">
                  <c:v>1922.70833333329</c:v>
                </c:pt>
                <c:pt idx="501">
                  <c:v>1922.79166666662</c:v>
                </c:pt>
                <c:pt idx="502">
                  <c:v>1922.87499999995</c:v>
                </c:pt>
                <c:pt idx="503">
                  <c:v>1922.95833333329</c:v>
                </c:pt>
                <c:pt idx="504">
                  <c:v>1923.04166666662</c:v>
                </c:pt>
                <c:pt idx="505">
                  <c:v>1923.12499999995</c:v>
                </c:pt>
                <c:pt idx="506">
                  <c:v>1923.20833333329</c:v>
                </c:pt>
                <c:pt idx="507">
                  <c:v>1923.29166666662</c:v>
                </c:pt>
                <c:pt idx="508">
                  <c:v>1923.37499999995</c:v>
                </c:pt>
                <c:pt idx="509">
                  <c:v>1923.45833333329</c:v>
                </c:pt>
                <c:pt idx="510">
                  <c:v>1923.54166666662</c:v>
                </c:pt>
                <c:pt idx="511">
                  <c:v>1923.62499999995</c:v>
                </c:pt>
                <c:pt idx="512">
                  <c:v>1923.70833333329</c:v>
                </c:pt>
                <c:pt idx="513">
                  <c:v>1923.79166666662</c:v>
                </c:pt>
                <c:pt idx="514">
                  <c:v>1923.87499999995</c:v>
                </c:pt>
                <c:pt idx="515">
                  <c:v>1923.95833333329</c:v>
                </c:pt>
                <c:pt idx="516">
                  <c:v>1924.04166666662</c:v>
                </c:pt>
                <c:pt idx="517">
                  <c:v>1924.12499999995</c:v>
                </c:pt>
                <c:pt idx="518">
                  <c:v>1924.20833333329</c:v>
                </c:pt>
                <c:pt idx="519">
                  <c:v>1924.29166666662</c:v>
                </c:pt>
                <c:pt idx="520">
                  <c:v>1924.37499999995</c:v>
                </c:pt>
                <c:pt idx="521">
                  <c:v>1924.45833333328</c:v>
                </c:pt>
                <c:pt idx="522">
                  <c:v>1924.54166666662</c:v>
                </c:pt>
                <c:pt idx="523">
                  <c:v>1924.62499999995</c:v>
                </c:pt>
                <c:pt idx="524">
                  <c:v>1924.70833333328</c:v>
                </c:pt>
                <c:pt idx="525">
                  <c:v>1924.79166666662</c:v>
                </c:pt>
                <c:pt idx="526">
                  <c:v>1924.87499999995</c:v>
                </c:pt>
                <c:pt idx="527">
                  <c:v>1924.95833333328</c:v>
                </c:pt>
                <c:pt idx="528">
                  <c:v>1925.04166666662</c:v>
                </c:pt>
                <c:pt idx="529">
                  <c:v>1925.12499999995</c:v>
                </c:pt>
                <c:pt idx="530">
                  <c:v>1925.20833333328</c:v>
                </c:pt>
                <c:pt idx="531">
                  <c:v>1925.29166666662</c:v>
                </c:pt>
                <c:pt idx="532">
                  <c:v>1925.37499999995</c:v>
                </c:pt>
                <c:pt idx="533">
                  <c:v>1925.45833333328</c:v>
                </c:pt>
                <c:pt idx="534">
                  <c:v>1925.54166666662</c:v>
                </c:pt>
                <c:pt idx="535">
                  <c:v>1925.62499999995</c:v>
                </c:pt>
                <c:pt idx="536">
                  <c:v>1925.70833333328</c:v>
                </c:pt>
                <c:pt idx="537">
                  <c:v>1925.79166666662</c:v>
                </c:pt>
                <c:pt idx="538">
                  <c:v>1925.87499999995</c:v>
                </c:pt>
                <c:pt idx="539">
                  <c:v>1925.95833333328</c:v>
                </c:pt>
                <c:pt idx="540">
                  <c:v>1926.04166666662</c:v>
                </c:pt>
                <c:pt idx="541">
                  <c:v>1926.12499999995</c:v>
                </c:pt>
                <c:pt idx="542">
                  <c:v>1926.20833333328</c:v>
                </c:pt>
                <c:pt idx="543">
                  <c:v>1926.29166666662</c:v>
                </c:pt>
                <c:pt idx="544">
                  <c:v>1926.37499999995</c:v>
                </c:pt>
                <c:pt idx="545">
                  <c:v>1926.45833333328</c:v>
                </c:pt>
                <c:pt idx="546">
                  <c:v>1926.54166666662</c:v>
                </c:pt>
                <c:pt idx="547">
                  <c:v>1926.62499999995</c:v>
                </c:pt>
                <c:pt idx="548">
                  <c:v>1926.70833333328</c:v>
                </c:pt>
                <c:pt idx="549">
                  <c:v>1926.79166666662</c:v>
                </c:pt>
                <c:pt idx="550">
                  <c:v>1926.87499999995</c:v>
                </c:pt>
                <c:pt idx="551">
                  <c:v>1926.95833333328</c:v>
                </c:pt>
                <c:pt idx="552">
                  <c:v>1927.04166666662</c:v>
                </c:pt>
                <c:pt idx="553">
                  <c:v>1927.12499999995</c:v>
                </c:pt>
                <c:pt idx="554">
                  <c:v>1927.20833333328</c:v>
                </c:pt>
                <c:pt idx="555">
                  <c:v>1927.29166666662</c:v>
                </c:pt>
                <c:pt idx="556">
                  <c:v>1927.37499999995</c:v>
                </c:pt>
                <c:pt idx="557">
                  <c:v>1927.45833333328</c:v>
                </c:pt>
                <c:pt idx="558">
                  <c:v>1927.54166666662</c:v>
                </c:pt>
                <c:pt idx="559">
                  <c:v>1927.62499999995</c:v>
                </c:pt>
                <c:pt idx="560">
                  <c:v>1927.70833333328</c:v>
                </c:pt>
                <c:pt idx="561">
                  <c:v>1927.79166666662</c:v>
                </c:pt>
                <c:pt idx="562">
                  <c:v>1927.87499999995</c:v>
                </c:pt>
                <c:pt idx="563">
                  <c:v>1927.95833333328</c:v>
                </c:pt>
                <c:pt idx="564">
                  <c:v>1928.04166666662</c:v>
                </c:pt>
                <c:pt idx="565">
                  <c:v>1928.12499999995</c:v>
                </c:pt>
                <c:pt idx="566">
                  <c:v>1928.20833333328</c:v>
                </c:pt>
                <c:pt idx="567">
                  <c:v>1928.29166666661</c:v>
                </c:pt>
                <c:pt idx="568">
                  <c:v>1928.37499999995</c:v>
                </c:pt>
                <c:pt idx="569">
                  <c:v>1928.45833333328</c:v>
                </c:pt>
                <c:pt idx="570">
                  <c:v>1928.54166666661</c:v>
                </c:pt>
                <c:pt idx="571">
                  <c:v>1928.62499999995</c:v>
                </c:pt>
                <c:pt idx="572">
                  <c:v>1928.70833333328</c:v>
                </c:pt>
                <c:pt idx="573">
                  <c:v>1928.79166666661</c:v>
                </c:pt>
                <c:pt idx="574">
                  <c:v>1928.87499999995</c:v>
                </c:pt>
                <c:pt idx="575">
                  <c:v>1928.95833333328</c:v>
                </c:pt>
                <c:pt idx="576">
                  <c:v>1929.04166666661</c:v>
                </c:pt>
                <c:pt idx="577">
                  <c:v>1929.12499999995</c:v>
                </c:pt>
                <c:pt idx="578">
                  <c:v>1929.20833333328</c:v>
                </c:pt>
                <c:pt idx="579">
                  <c:v>1929.29166666661</c:v>
                </c:pt>
                <c:pt idx="580">
                  <c:v>1929.37499999995</c:v>
                </c:pt>
                <c:pt idx="581">
                  <c:v>1929.45833333328</c:v>
                </c:pt>
                <c:pt idx="582">
                  <c:v>1929.54166666661</c:v>
                </c:pt>
                <c:pt idx="583">
                  <c:v>1929.62499999995</c:v>
                </c:pt>
                <c:pt idx="584">
                  <c:v>1929.70833333328</c:v>
                </c:pt>
                <c:pt idx="585">
                  <c:v>1929.79166666661</c:v>
                </c:pt>
                <c:pt idx="586">
                  <c:v>1929.87499999995</c:v>
                </c:pt>
                <c:pt idx="587">
                  <c:v>1929.95833333328</c:v>
                </c:pt>
                <c:pt idx="588">
                  <c:v>1930.04166666661</c:v>
                </c:pt>
                <c:pt idx="589">
                  <c:v>1930.12499999995</c:v>
                </c:pt>
                <c:pt idx="590">
                  <c:v>1930.20833333328</c:v>
                </c:pt>
                <c:pt idx="591">
                  <c:v>1930.29166666661</c:v>
                </c:pt>
                <c:pt idx="592">
                  <c:v>1930.37499999995</c:v>
                </c:pt>
                <c:pt idx="593">
                  <c:v>1930.45833333328</c:v>
                </c:pt>
                <c:pt idx="594">
                  <c:v>1930.54166666661</c:v>
                </c:pt>
                <c:pt idx="595">
                  <c:v>1930.62499999995</c:v>
                </c:pt>
                <c:pt idx="596">
                  <c:v>1930.70833333328</c:v>
                </c:pt>
                <c:pt idx="597">
                  <c:v>1930.79166666661</c:v>
                </c:pt>
                <c:pt idx="598">
                  <c:v>1930.87499999995</c:v>
                </c:pt>
                <c:pt idx="599">
                  <c:v>1930.95833333328</c:v>
                </c:pt>
                <c:pt idx="600">
                  <c:v>1931.04166666661</c:v>
                </c:pt>
                <c:pt idx="601">
                  <c:v>1931.12499999995</c:v>
                </c:pt>
                <c:pt idx="602">
                  <c:v>1931.20833333328</c:v>
                </c:pt>
                <c:pt idx="603">
                  <c:v>1931.29166666661</c:v>
                </c:pt>
                <c:pt idx="604">
                  <c:v>1931.37499999995</c:v>
                </c:pt>
                <c:pt idx="605">
                  <c:v>1931.45833333328</c:v>
                </c:pt>
                <c:pt idx="606">
                  <c:v>1931.54166666661</c:v>
                </c:pt>
                <c:pt idx="607">
                  <c:v>1931.62499999995</c:v>
                </c:pt>
                <c:pt idx="608">
                  <c:v>1931.70833333328</c:v>
                </c:pt>
                <c:pt idx="609">
                  <c:v>1931.79166666661</c:v>
                </c:pt>
                <c:pt idx="610">
                  <c:v>1931.87499999994</c:v>
                </c:pt>
                <c:pt idx="611">
                  <c:v>1931.95833333328</c:v>
                </c:pt>
                <c:pt idx="612">
                  <c:v>1932.04166666661</c:v>
                </c:pt>
                <c:pt idx="613">
                  <c:v>1932.12499999994</c:v>
                </c:pt>
                <c:pt idx="614">
                  <c:v>1932.20833333328</c:v>
                </c:pt>
                <c:pt idx="615">
                  <c:v>1932.29166666661</c:v>
                </c:pt>
                <c:pt idx="616">
                  <c:v>1932.37499999994</c:v>
                </c:pt>
                <c:pt idx="617">
                  <c:v>1932.45833333328</c:v>
                </c:pt>
                <c:pt idx="618">
                  <c:v>1932.54166666661</c:v>
                </c:pt>
                <c:pt idx="619">
                  <c:v>1932.62499999994</c:v>
                </c:pt>
                <c:pt idx="620">
                  <c:v>1932.70833333328</c:v>
                </c:pt>
                <c:pt idx="621">
                  <c:v>1932.79166666661</c:v>
                </c:pt>
                <c:pt idx="622">
                  <c:v>1932.87499999994</c:v>
                </c:pt>
                <c:pt idx="623">
                  <c:v>1932.95833333328</c:v>
                </c:pt>
                <c:pt idx="624">
                  <c:v>1933.04166666661</c:v>
                </c:pt>
                <c:pt idx="625">
                  <c:v>1933.12499999994</c:v>
                </c:pt>
                <c:pt idx="626">
                  <c:v>1933.20833333328</c:v>
                </c:pt>
                <c:pt idx="627">
                  <c:v>1933.29166666661</c:v>
                </c:pt>
                <c:pt idx="628">
                  <c:v>1933.37499999994</c:v>
                </c:pt>
                <c:pt idx="629">
                  <c:v>1933.45833333328</c:v>
                </c:pt>
                <c:pt idx="630">
                  <c:v>1933.54166666661</c:v>
                </c:pt>
                <c:pt idx="631">
                  <c:v>1933.62499999994</c:v>
                </c:pt>
                <c:pt idx="632">
                  <c:v>1933.70833333328</c:v>
                </c:pt>
                <c:pt idx="633">
                  <c:v>1933.79166666661</c:v>
                </c:pt>
                <c:pt idx="634">
                  <c:v>1933.87499999994</c:v>
                </c:pt>
                <c:pt idx="635">
                  <c:v>1933.95833333328</c:v>
                </c:pt>
                <c:pt idx="636">
                  <c:v>1934.04166666661</c:v>
                </c:pt>
                <c:pt idx="637">
                  <c:v>1934.12499999994</c:v>
                </c:pt>
                <c:pt idx="638">
                  <c:v>1934.20833333328</c:v>
                </c:pt>
                <c:pt idx="639">
                  <c:v>1934.29166666661</c:v>
                </c:pt>
                <c:pt idx="640">
                  <c:v>1934.37499999994</c:v>
                </c:pt>
                <c:pt idx="641">
                  <c:v>1934.45833333328</c:v>
                </c:pt>
                <c:pt idx="642">
                  <c:v>1934.54166666661</c:v>
                </c:pt>
                <c:pt idx="643">
                  <c:v>1934.62499999994</c:v>
                </c:pt>
                <c:pt idx="644">
                  <c:v>1934.70833333328</c:v>
                </c:pt>
                <c:pt idx="645">
                  <c:v>1934.79166666661</c:v>
                </c:pt>
                <c:pt idx="646">
                  <c:v>1934.87499999994</c:v>
                </c:pt>
                <c:pt idx="647">
                  <c:v>1934.95833333328</c:v>
                </c:pt>
                <c:pt idx="648">
                  <c:v>1935.04166666661</c:v>
                </c:pt>
                <c:pt idx="649">
                  <c:v>1935.12499999994</c:v>
                </c:pt>
                <c:pt idx="650">
                  <c:v>1935.20833333328</c:v>
                </c:pt>
                <c:pt idx="651">
                  <c:v>1935.29166666661</c:v>
                </c:pt>
                <c:pt idx="652">
                  <c:v>1935.37499999994</c:v>
                </c:pt>
                <c:pt idx="653">
                  <c:v>1935.45833333327</c:v>
                </c:pt>
                <c:pt idx="654">
                  <c:v>1935.54166666661</c:v>
                </c:pt>
                <c:pt idx="655">
                  <c:v>1935.62499999994</c:v>
                </c:pt>
                <c:pt idx="656">
                  <c:v>1935.70833333327</c:v>
                </c:pt>
                <c:pt idx="657">
                  <c:v>1935.79166666661</c:v>
                </c:pt>
                <c:pt idx="658">
                  <c:v>1935.87499999994</c:v>
                </c:pt>
                <c:pt idx="659">
                  <c:v>1935.95833333327</c:v>
                </c:pt>
                <c:pt idx="660">
                  <c:v>1936.04166666661</c:v>
                </c:pt>
                <c:pt idx="661">
                  <c:v>1936.12499999994</c:v>
                </c:pt>
                <c:pt idx="662">
                  <c:v>1936.20833333327</c:v>
                </c:pt>
                <c:pt idx="663">
                  <c:v>1936.29166666661</c:v>
                </c:pt>
                <c:pt idx="664">
                  <c:v>1936.37499999994</c:v>
                </c:pt>
                <c:pt idx="665">
                  <c:v>1936.45833333327</c:v>
                </c:pt>
                <c:pt idx="666">
                  <c:v>1936.54166666661</c:v>
                </c:pt>
                <c:pt idx="667">
                  <c:v>1936.62499999994</c:v>
                </c:pt>
                <c:pt idx="668">
                  <c:v>1936.70833333327</c:v>
                </c:pt>
                <c:pt idx="669">
                  <c:v>1936.79166666661</c:v>
                </c:pt>
                <c:pt idx="670">
                  <c:v>1936.87499999994</c:v>
                </c:pt>
                <c:pt idx="671">
                  <c:v>1936.95833333327</c:v>
                </c:pt>
                <c:pt idx="672">
                  <c:v>1937.04166666661</c:v>
                </c:pt>
                <c:pt idx="673">
                  <c:v>1937.12499999994</c:v>
                </c:pt>
                <c:pt idx="674">
                  <c:v>1937.20833333327</c:v>
                </c:pt>
                <c:pt idx="675">
                  <c:v>1937.29166666661</c:v>
                </c:pt>
                <c:pt idx="676">
                  <c:v>1937.37499999994</c:v>
                </c:pt>
                <c:pt idx="677">
                  <c:v>1937.45833333327</c:v>
                </c:pt>
                <c:pt idx="678">
                  <c:v>1937.54166666661</c:v>
                </c:pt>
                <c:pt idx="679">
                  <c:v>1937.62499999994</c:v>
                </c:pt>
                <c:pt idx="680">
                  <c:v>1937.70833333327</c:v>
                </c:pt>
                <c:pt idx="681">
                  <c:v>1937.79166666661</c:v>
                </c:pt>
                <c:pt idx="682">
                  <c:v>1937.87499999994</c:v>
                </c:pt>
                <c:pt idx="683">
                  <c:v>1937.95833333327</c:v>
                </c:pt>
                <c:pt idx="684">
                  <c:v>1938.04166666661</c:v>
                </c:pt>
                <c:pt idx="685">
                  <c:v>1938.12499999994</c:v>
                </c:pt>
                <c:pt idx="686">
                  <c:v>1938.20833333327</c:v>
                </c:pt>
                <c:pt idx="687">
                  <c:v>1938.29166666661</c:v>
                </c:pt>
                <c:pt idx="688">
                  <c:v>1938.37499999994</c:v>
                </c:pt>
                <c:pt idx="689">
                  <c:v>1938.45833333327</c:v>
                </c:pt>
                <c:pt idx="690">
                  <c:v>1938.54166666661</c:v>
                </c:pt>
                <c:pt idx="691">
                  <c:v>1938.62499999994</c:v>
                </c:pt>
                <c:pt idx="692">
                  <c:v>1938.70833333327</c:v>
                </c:pt>
                <c:pt idx="693">
                  <c:v>1938.79166666661</c:v>
                </c:pt>
                <c:pt idx="694">
                  <c:v>1938.87499999994</c:v>
                </c:pt>
                <c:pt idx="695">
                  <c:v>1938.95833333327</c:v>
                </c:pt>
                <c:pt idx="696">
                  <c:v>1939.0416666666</c:v>
                </c:pt>
                <c:pt idx="697">
                  <c:v>1939.12499999994</c:v>
                </c:pt>
                <c:pt idx="698">
                  <c:v>1939.20833333327</c:v>
                </c:pt>
                <c:pt idx="699">
                  <c:v>1939.2916666666</c:v>
                </c:pt>
                <c:pt idx="700">
                  <c:v>1939.37499999994</c:v>
                </c:pt>
                <c:pt idx="701">
                  <c:v>1939.45833333327</c:v>
                </c:pt>
                <c:pt idx="702">
                  <c:v>1939.5416666666</c:v>
                </c:pt>
                <c:pt idx="703">
                  <c:v>1939.62499999994</c:v>
                </c:pt>
                <c:pt idx="704">
                  <c:v>1939.70833333327</c:v>
                </c:pt>
                <c:pt idx="705">
                  <c:v>1939.7916666666</c:v>
                </c:pt>
                <c:pt idx="706">
                  <c:v>1939.87499999994</c:v>
                </c:pt>
                <c:pt idx="707">
                  <c:v>1939.95833333327</c:v>
                </c:pt>
                <c:pt idx="708">
                  <c:v>1940.0416666666</c:v>
                </c:pt>
                <c:pt idx="709">
                  <c:v>1940.12499999994</c:v>
                </c:pt>
                <c:pt idx="710">
                  <c:v>1940.20833333327</c:v>
                </c:pt>
                <c:pt idx="711">
                  <c:v>1940.2916666666</c:v>
                </c:pt>
                <c:pt idx="712">
                  <c:v>1940.37499999994</c:v>
                </c:pt>
                <c:pt idx="713">
                  <c:v>1940.45833333327</c:v>
                </c:pt>
                <c:pt idx="714">
                  <c:v>1940.5416666666</c:v>
                </c:pt>
                <c:pt idx="715">
                  <c:v>1940.62499999994</c:v>
                </c:pt>
                <c:pt idx="716">
                  <c:v>1940.70833333327</c:v>
                </c:pt>
                <c:pt idx="717">
                  <c:v>1940.7916666666</c:v>
                </c:pt>
                <c:pt idx="718">
                  <c:v>1940.87499999994</c:v>
                </c:pt>
                <c:pt idx="719">
                  <c:v>1940.95833333327</c:v>
                </c:pt>
                <c:pt idx="720">
                  <c:v>1941.0416666666</c:v>
                </c:pt>
                <c:pt idx="721">
                  <c:v>1941.12499999994</c:v>
                </c:pt>
                <c:pt idx="722">
                  <c:v>1941.20833333327</c:v>
                </c:pt>
                <c:pt idx="723">
                  <c:v>1941.2916666666</c:v>
                </c:pt>
                <c:pt idx="724">
                  <c:v>1941.37499999994</c:v>
                </c:pt>
                <c:pt idx="725">
                  <c:v>1941.45833333327</c:v>
                </c:pt>
                <c:pt idx="726">
                  <c:v>1941.5416666666</c:v>
                </c:pt>
                <c:pt idx="727">
                  <c:v>1941.62499999994</c:v>
                </c:pt>
                <c:pt idx="728">
                  <c:v>1941.70833333327</c:v>
                </c:pt>
                <c:pt idx="729">
                  <c:v>1941.7916666666</c:v>
                </c:pt>
                <c:pt idx="730">
                  <c:v>1941.87499999994</c:v>
                </c:pt>
                <c:pt idx="731">
                  <c:v>1941.95833333327</c:v>
                </c:pt>
                <c:pt idx="732">
                  <c:v>1942.0416666666</c:v>
                </c:pt>
                <c:pt idx="733">
                  <c:v>1942.12499999994</c:v>
                </c:pt>
                <c:pt idx="734">
                  <c:v>1942.20833333327</c:v>
                </c:pt>
                <c:pt idx="735">
                  <c:v>1942.2916666666</c:v>
                </c:pt>
                <c:pt idx="736">
                  <c:v>1942.37499999994</c:v>
                </c:pt>
                <c:pt idx="737">
                  <c:v>1942.45833333327</c:v>
                </c:pt>
                <c:pt idx="738">
                  <c:v>1942.5416666666</c:v>
                </c:pt>
                <c:pt idx="739">
                  <c:v>1942.62499999994</c:v>
                </c:pt>
                <c:pt idx="740">
                  <c:v>1942.70833333327</c:v>
                </c:pt>
                <c:pt idx="741">
                  <c:v>1942.7916666666</c:v>
                </c:pt>
                <c:pt idx="742">
                  <c:v>1942.87499999994</c:v>
                </c:pt>
                <c:pt idx="743">
                  <c:v>1942.95833333327</c:v>
                </c:pt>
                <c:pt idx="744">
                  <c:v>1943.0416666666</c:v>
                </c:pt>
                <c:pt idx="745">
                  <c:v>1943.12499999993</c:v>
                </c:pt>
                <c:pt idx="746">
                  <c:v>1943.20833333327</c:v>
                </c:pt>
                <c:pt idx="747">
                  <c:v>1943.2916666666</c:v>
                </c:pt>
                <c:pt idx="748">
                  <c:v>1943.37499999993</c:v>
                </c:pt>
                <c:pt idx="749">
                  <c:v>1943.45833333327</c:v>
                </c:pt>
                <c:pt idx="750">
                  <c:v>1943.5416666666</c:v>
                </c:pt>
                <c:pt idx="751">
                  <c:v>1943.62499999993</c:v>
                </c:pt>
                <c:pt idx="752">
                  <c:v>1943.70833333327</c:v>
                </c:pt>
                <c:pt idx="753">
                  <c:v>1943.7916666666</c:v>
                </c:pt>
                <c:pt idx="754">
                  <c:v>1943.87499999993</c:v>
                </c:pt>
                <c:pt idx="755">
                  <c:v>1943.95833333327</c:v>
                </c:pt>
                <c:pt idx="756">
                  <c:v>1944.0416666666</c:v>
                </c:pt>
                <c:pt idx="757">
                  <c:v>1944.12499999993</c:v>
                </c:pt>
                <c:pt idx="758">
                  <c:v>1944.20833333327</c:v>
                </c:pt>
                <c:pt idx="759">
                  <c:v>1944.2916666666</c:v>
                </c:pt>
                <c:pt idx="760">
                  <c:v>1944.37499999993</c:v>
                </c:pt>
                <c:pt idx="761">
                  <c:v>1944.45833333327</c:v>
                </c:pt>
                <c:pt idx="762">
                  <c:v>1944.5416666666</c:v>
                </c:pt>
                <c:pt idx="763">
                  <c:v>1944.62499999993</c:v>
                </c:pt>
                <c:pt idx="764">
                  <c:v>1944.70833333327</c:v>
                </c:pt>
                <c:pt idx="765">
                  <c:v>1944.7916666666</c:v>
                </c:pt>
                <c:pt idx="766">
                  <c:v>1944.87499999993</c:v>
                </c:pt>
                <c:pt idx="767">
                  <c:v>1944.95833333327</c:v>
                </c:pt>
                <c:pt idx="768">
                  <c:v>1945.0416666666</c:v>
                </c:pt>
                <c:pt idx="769">
                  <c:v>1945.12499999993</c:v>
                </c:pt>
                <c:pt idx="770">
                  <c:v>1945.20833333327</c:v>
                </c:pt>
                <c:pt idx="771">
                  <c:v>1945.2916666666</c:v>
                </c:pt>
                <c:pt idx="772">
                  <c:v>1945.37499999993</c:v>
                </c:pt>
                <c:pt idx="773">
                  <c:v>1945.45833333327</c:v>
                </c:pt>
                <c:pt idx="774">
                  <c:v>1945.5416666666</c:v>
                </c:pt>
                <c:pt idx="775">
                  <c:v>1945.62499999993</c:v>
                </c:pt>
                <c:pt idx="776">
                  <c:v>1945.70833333327</c:v>
                </c:pt>
                <c:pt idx="777">
                  <c:v>1945.7916666666</c:v>
                </c:pt>
                <c:pt idx="778">
                  <c:v>1945.87499999993</c:v>
                </c:pt>
                <c:pt idx="779">
                  <c:v>1945.95833333327</c:v>
                </c:pt>
                <c:pt idx="780">
                  <c:v>1946.0416666666</c:v>
                </c:pt>
                <c:pt idx="781">
                  <c:v>1946.12499999993</c:v>
                </c:pt>
                <c:pt idx="782">
                  <c:v>1946.20833333327</c:v>
                </c:pt>
                <c:pt idx="783">
                  <c:v>1946.2916666666</c:v>
                </c:pt>
                <c:pt idx="784">
                  <c:v>1946.37499999993</c:v>
                </c:pt>
                <c:pt idx="785">
                  <c:v>1946.45833333326</c:v>
                </c:pt>
                <c:pt idx="786">
                  <c:v>1946.5416666666</c:v>
                </c:pt>
                <c:pt idx="787">
                  <c:v>1946.62499999993</c:v>
                </c:pt>
                <c:pt idx="788">
                  <c:v>1946.70833333326</c:v>
                </c:pt>
                <c:pt idx="789">
                  <c:v>1946.7916666666</c:v>
                </c:pt>
                <c:pt idx="790">
                  <c:v>1946.87499999993</c:v>
                </c:pt>
                <c:pt idx="791">
                  <c:v>1946.95833333326</c:v>
                </c:pt>
                <c:pt idx="792">
                  <c:v>1947.0416666666</c:v>
                </c:pt>
                <c:pt idx="793">
                  <c:v>1947.12499999993</c:v>
                </c:pt>
                <c:pt idx="794">
                  <c:v>1947.20833333326</c:v>
                </c:pt>
                <c:pt idx="795">
                  <c:v>1947.2916666666</c:v>
                </c:pt>
                <c:pt idx="796">
                  <c:v>1947.37499999993</c:v>
                </c:pt>
                <c:pt idx="797">
                  <c:v>1947.45833333326</c:v>
                </c:pt>
                <c:pt idx="798">
                  <c:v>1947.5416666666</c:v>
                </c:pt>
                <c:pt idx="799">
                  <c:v>1947.62499999993</c:v>
                </c:pt>
                <c:pt idx="800">
                  <c:v>1947.70833333326</c:v>
                </c:pt>
                <c:pt idx="801">
                  <c:v>1947.7916666666</c:v>
                </c:pt>
                <c:pt idx="802">
                  <c:v>1947.87499999993</c:v>
                </c:pt>
                <c:pt idx="803">
                  <c:v>1947.95833333326</c:v>
                </c:pt>
                <c:pt idx="804">
                  <c:v>1948.0416666666</c:v>
                </c:pt>
                <c:pt idx="805">
                  <c:v>1948.12499999993</c:v>
                </c:pt>
                <c:pt idx="806">
                  <c:v>1948.20833333326</c:v>
                </c:pt>
                <c:pt idx="807">
                  <c:v>1948.2916666666</c:v>
                </c:pt>
                <c:pt idx="808">
                  <c:v>1948.37499999993</c:v>
                </c:pt>
                <c:pt idx="809">
                  <c:v>1948.45833333326</c:v>
                </c:pt>
                <c:pt idx="810">
                  <c:v>1948.5416666666</c:v>
                </c:pt>
                <c:pt idx="811">
                  <c:v>1948.62499999993</c:v>
                </c:pt>
                <c:pt idx="812">
                  <c:v>1948.70833333326</c:v>
                </c:pt>
                <c:pt idx="813">
                  <c:v>1948.7916666666</c:v>
                </c:pt>
                <c:pt idx="814">
                  <c:v>1948.87499999993</c:v>
                </c:pt>
                <c:pt idx="815">
                  <c:v>1948.95833333326</c:v>
                </c:pt>
                <c:pt idx="816">
                  <c:v>1949.0416666666</c:v>
                </c:pt>
                <c:pt idx="817">
                  <c:v>1949.12499999993</c:v>
                </c:pt>
                <c:pt idx="818">
                  <c:v>1949.20833333326</c:v>
                </c:pt>
                <c:pt idx="819">
                  <c:v>1949.2916666666</c:v>
                </c:pt>
                <c:pt idx="820">
                  <c:v>1949.37499999993</c:v>
                </c:pt>
                <c:pt idx="821">
                  <c:v>1949.45833333326</c:v>
                </c:pt>
                <c:pt idx="822">
                  <c:v>1949.5416666666</c:v>
                </c:pt>
                <c:pt idx="823">
                  <c:v>1949.62499999993</c:v>
                </c:pt>
                <c:pt idx="824">
                  <c:v>1949.70833333326</c:v>
                </c:pt>
                <c:pt idx="825">
                  <c:v>1949.7916666666</c:v>
                </c:pt>
                <c:pt idx="826">
                  <c:v>1949.87499999993</c:v>
                </c:pt>
                <c:pt idx="827">
                  <c:v>1949.95833333326</c:v>
                </c:pt>
                <c:pt idx="828">
                  <c:v>1950.0416666666</c:v>
                </c:pt>
                <c:pt idx="829">
                  <c:v>1950.12499999993</c:v>
                </c:pt>
                <c:pt idx="830">
                  <c:v>1950.20833333326</c:v>
                </c:pt>
                <c:pt idx="831">
                  <c:v>1950.29166666659</c:v>
                </c:pt>
                <c:pt idx="832">
                  <c:v>1950.37499999993</c:v>
                </c:pt>
                <c:pt idx="833">
                  <c:v>1950.45833333326</c:v>
                </c:pt>
                <c:pt idx="834">
                  <c:v>1950.54166666659</c:v>
                </c:pt>
                <c:pt idx="835">
                  <c:v>1950.62499999993</c:v>
                </c:pt>
                <c:pt idx="836">
                  <c:v>1950.70833333326</c:v>
                </c:pt>
                <c:pt idx="837">
                  <c:v>1950.79166666659</c:v>
                </c:pt>
                <c:pt idx="838">
                  <c:v>1950.87499999993</c:v>
                </c:pt>
                <c:pt idx="839">
                  <c:v>1950.95833333326</c:v>
                </c:pt>
                <c:pt idx="840">
                  <c:v>1951.04166666659</c:v>
                </c:pt>
                <c:pt idx="841">
                  <c:v>1951.12499999993</c:v>
                </c:pt>
                <c:pt idx="842">
                  <c:v>1951.20833333326</c:v>
                </c:pt>
                <c:pt idx="843">
                  <c:v>1951.29166666659</c:v>
                </c:pt>
                <c:pt idx="844">
                  <c:v>1951.37499999993</c:v>
                </c:pt>
                <c:pt idx="845">
                  <c:v>1951.45833333326</c:v>
                </c:pt>
                <c:pt idx="846">
                  <c:v>1951.54166666659</c:v>
                </c:pt>
                <c:pt idx="847">
                  <c:v>1951.62499999993</c:v>
                </c:pt>
                <c:pt idx="848">
                  <c:v>1951.70833333326</c:v>
                </c:pt>
                <c:pt idx="849">
                  <c:v>1951.79166666659</c:v>
                </c:pt>
                <c:pt idx="850">
                  <c:v>1951.87499999993</c:v>
                </c:pt>
                <c:pt idx="851">
                  <c:v>1951.95833333326</c:v>
                </c:pt>
                <c:pt idx="852">
                  <c:v>1952.04166666659</c:v>
                </c:pt>
                <c:pt idx="853">
                  <c:v>1952.12499999993</c:v>
                </c:pt>
                <c:pt idx="854">
                  <c:v>1952.20833333326</c:v>
                </c:pt>
                <c:pt idx="855">
                  <c:v>1952.29166666659</c:v>
                </c:pt>
                <c:pt idx="856">
                  <c:v>1952.37499999993</c:v>
                </c:pt>
                <c:pt idx="857">
                  <c:v>1952.45833333326</c:v>
                </c:pt>
                <c:pt idx="858">
                  <c:v>1952.54166666659</c:v>
                </c:pt>
                <c:pt idx="859">
                  <c:v>1952.62499999993</c:v>
                </c:pt>
                <c:pt idx="860">
                  <c:v>1952.70833333326</c:v>
                </c:pt>
                <c:pt idx="861">
                  <c:v>1952.79166666659</c:v>
                </c:pt>
                <c:pt idx="862">
                  <c:v>1952.87499999993</c:v>
                </c:pt>
                <c:pt idx="863">
                  <c:v>1952.95833333326</c:v>
                </c:pt>
                <c:pt idx="864">
                  <c:v>1953.04166666659</c:v>
                </c:pt>
                <c:pt idx="865">
                  <c:v>1953.12499999993</c:v>
                </c:pt>
                <c:pt idx="866">
                  <c:v>1953.20833333326</c:v>
                </c:pt>
                <c:pt idx="867">
                  <c:v>1953.29166666659</c:v>
                </c:pt>
                <c:pt idx="868">
                  <c:v>1953.37499999993</c:v>
                </c:pt>
                <c:pt idx="869">
                  <c:v>1953.45833333326</c:v>
                </c:pt>
                <c:pt idx="870">
                  <c:v>1953.54166666659</c:v>
                </c:pt>
                <c:pt idx="871">
                  <c:v>1953.62499999992</c:v>
                </c:pt>
                <c:pt idx="872">
                  <c:v>1953.70833333326</c:v>
                </c:pt>
                <c:pt idx="873">
                  <c:v>1953.79166666659</c:v>
                </c:pt>
                <c:pt idx="874">
                  <c:v>1953.87499999992</c:v>
                </c:pt>
                <c:pt idx="875">
                  <c:v>1953.95833333326</c:v>
                </c:pt>
                <c:pt idx="876">
                  <c:v>1954.04166666659</c:v>
                </c:pt>
                <c:pt idx="877">
                  <c:v>1954.12499999992</c:v>
                </c:pt>
                <c:pt idx="878">
                  <c:v>1954.20833333326</c:v>
                </c:pt>
                <c:pt idx="879">
                  <c:v>1954.29166666659</c:v>
                </c:pt>
                <c:pt idx="880">
                  <c:v>1954.37499999992</c:v>
                </c:pt>
                <c:pt idx="881">
                  <c:v>1954.45833333326</c:v>
                </c:pt>
                <c:pt idx="882">
                  <c:v>1954.54166666659</c:v>
                </c:pt>
                <c:pt idx="883">
                  <c:v>1954.62499999992</c:v>
                </c:pt>
                <c:pt idx="884">
                  <c:v>1954.70833333326</c:v>
                </c:pt>
                <c:pt idx="885">
                  <c:v>1954.79166666659</c:v>
                </c:pt>
                <c:pt idx="886">
                  <c:v>1954.87499999992</c:v>
                </c:pt>
                <c:pt idx="887">
                  <c:v>1954.95833333326</c:v>
                </c:pt>
                <c:pt idx="888">
                  <c:v>1955.04166666659</c:v>
                </c:pt>
                <c:pt idx="889">
                  <c:v>1955.12499999992</c:v>
                </c:pt>
                <c:pt idx="890">
                  <c:v>1955.20833333326</c:v>
                </c:pt>
                <c:pt idx="891">
                  <c:v>1955.29166666659</c:v>
                </c:pt>
                <c:pt idx="892">
                  <c:v>1955.37499999992</c:v>
                </c:pt>
                <c:pt idx="893">
                  <c:v>1955.45833333326</c:v>
                </c:pt>
                <c:pt idx="894">
                  <c:v>1955.54166666659</c:v>
                </c:pt>
                <c:pt idx="895">
                  <c:v>1955.62499999992</c:v>
                </c:pt>
                <c:pt idx="896">
                  <c:v>1955.70833333326</c:v>
                </c:pt>
                <c:pt idx="897">
                  <c:v>1955.79166666659</c:v>
                </c:pt>
                <c:pt idx="898">
                  <c:v>1955.87499999992</c:v>
                </c:pt>
                <c:pt idx="899">
                  <c:v>1955.95833333326</c:v>
                </c:pt>
                <c:pt idx="900">
                  <c:v>1956.04166666659</c:v>
                </c:pt>
                <c:pt idx="901">
                  <c:v>1956.12499999992</c:v>
                </c:pt>
                <c:pt idx="902">
                  <c:v>1956.20833333326</c:v>
                </c:pt>
                <c:pt idx="903">
                  <c:v>1956.29166666659</c:v>
                </c:pt>
                <c:pt idx="904">
                  <c:v>1956.37499999992</c:v>
                </c:pt>
                <c:pt idx="905">
                  <c:v>1956.45833333326</c:v>
                </c:pt>
                <c:pt idx="906">
                  <c:v>1956.54166666659</c:v>
                </c:pt>
                <c:pt idx="907">
                  <c:v>1956.62499999992</c:v>
                </c:pt>
                <c:pt idx="908">
                  <c:v>1956.70833333326</c:v>
                </c:pt>
                <c:pt idx="909">
                  <c:v>1956.79166666659</c:v>
                </c:pt>
                <c:pt idx="910">
                  <c:v>1956.87499999992</c:v>
                </c:pt>
                <c:pt idx="911">
                  <c:v>1956.95833333326</c:v>
                </c:pt>
                <c:pt idx="912">
                  <c:v>1957.04166666659</c:v>
                </c:pt>
                <c:pt idx="913">
                  <c:v>1957.12499999992</c:v>
                </c:pt>
                <c:pt idx="914">
                  <c:v>1957.20833333326</c:v>
                </c:pt>
                <c:pt idx="915">
                  <c:v>1957.29166666659</c:v>
                </c:pt>
                <c:pt idx="916">
                  <c:v>1957.37499999992</c:v>
                </c:pt>
                <c:pt idx="917">
                  <c:v>1957.45833333326</c:v>
                </c:pt>
                <c:pt idx="918">
                  <c:v>1957.54166666659</c:v>
                </c:pt>
                <c:pt idx="919">
                  <c:v>1957.62499999992</c:v>
                </c:pt>
                <c:pt idx="920">
                  <c:v>1957.70833333325</c:v>
                </c:pt>
                <c:pt idx="921">
                  <c:v>1957.79166666659</c:v>
                </c:pt>
                <c:pt idx="922">
                  <c:v>1957.87499999992</c:v>
                </c:pt>
                <c:pt idx="923">
                  <c:v>1957.95833333325</c:v>
                </c:pt>
                <c:pt idx="924">
                  <c:v>1958.04166666659</c:v>
                </c:pt>
                <c:pt idx="925">
                  <c:v>1958.12499999992</c:v>
                </c:pt>
                <c:pt idx="926">
                  <c:v>1958.20833333325</c:v>
                </c:pt>
                <c:pt idx="927">
                  <c:v>1958.29166666659</c:v>
                </c:pt>
                <c:pt idx="928">
                  <c:v>1958.37499999992</c:v>
                </c:pt>
                <c:pt idx="929">
                  <c:v>1958.45833333325</c:v>
                </c:pt>
                <c:pt idx="930">
                  <c:v>1958.54166666659</c:v>
                </c:pt>
                <c:pt idx="931">
                  <c:v>1958.62499999992</c:v>
                </c:pt>
                <c:pt idx="932">
                  <c:v>1958.70833333325</c:v>
                </c:pt>
                <c:pt idx="933">
                  <c:v>1958.79166666659</c:v>
                </c:pt>
                <c:pt idx="934">
                  <c:v>1958.87499999992</c:v>
                </c:pt>
                <c:pt idx="935">
                  <c:v>1958.95833333325</c:v>
                </c:pt>
                <c:pt idx="936">
                  <c:v>1959.04166666659</c:v>
                </c:pt>
                <c:pt idx="937">
                  <c:v>1959.12499999992</c:v>
                </c:pt>
                <c:pt idx="938">
                  <c:v>1959.20833333325</c:v>
                </c:pt>
                <c:pt idx="939">
                  <c:v>1959.29166666659</c:v>
                </c:pt>
                <c:pt idx="940">
                  <c:v>1959.37499999992</c:v>
                </c:pt>
                <c:pt idx="941">
                  <c:v>1959.45833333325</c:v>
                </c:pt>
                <c:pt idx="942">
                  <c:v>1959.54166666659</c:v>
                </c:pt>
                <c:pt idx="943">
                  <c:v>1959.62499999992</c:v>
                </c:pt>
                <c:pt idx="944">
                  <c:v>1959.70833333325</c:v>
                </c:pt>
                <c:pt idx="945">
                  <c:v>1959.79166666659</c:v>
                </c:pt>
                <c:pt idx="946">
                  <c:v>1959.87499999992</c:v>
                </c:pt>
                <c:pt idx="947">
                  <c:v>1959.95833333325</c:v>
                </c:pt>
                <c:pt idx="948">
                  <c:v>1960.04166666659</c:v>
                </c:pt>
                <c:pt idx="949">
                  <c:v>1960.12499999992</c:v>
                </c:pt>
                <c:pt idx="950">
                  <c:v>1960.20833333325</c:v>
                </c:pt>
                <c:pt idx="951">
                  <c:v>1960.29166666659</c:v>
                </c:pt>
                <c:pt idx="952">
                  <c:v>1960.37499999992</c:v>
                </c:pt>
                <c:pt idx="953">
                  <c:v>1960.45833333325</c:v>
                </c:pt>
                <c:pt idx="954">
                  <c:v>1960.54166666659</c:v>
                </c:pt>
                <c:pt idx="955">
                  <c:v>1960.62499999992</c:v>
                </c:pt>
                <c:pt idx="956">
                  <c:v>1960.70833333325</c:v>
                </c:pt>
                <c:pt idx="957">
                  <c:v>1960.79166666659</c:v>
                </c:pt>
                <c:pt idx="958">
                  <c:v>1960.87499999992</c:v>
                </c:pt>
                <c:pt idx="959">
                  <c:v>1960.95833333325</c:v>
                </c:pt>
                <c:pt idx="960">
                  <c:v>1961.04166666659</c:v>
                </c:pt>
                <c:pt idx="961">
                  <c:v>1961.12499999992</c:v>
                </c:pt>
                <c:pt idx="962">
                  <c:v>1961.20833333325</c:v>
                </c:pt>
                <c:pt idx="963">
                  <c:v>1961.29166666658</c:v>
                </c:pt>
                <c:pt idx="964">
                  <c:v>1961.37499999992</c:v>
                </c:pt>
                <c:pt idx="965">
                  <c:v>1961.45833333325</c:v>
                </c:pt>
                <c:pt idx="966">
                  <c:v>1961.54166666658</c:v>
                </c:pt>
                <c:pt idx="967">
                  <c:v>1961.62499999992</c:v>
                </c:pt>
                <c:pt idx="968">
                  <c:v>1961.70833333325</c:v>
                </c:pt>
                <c:pt idx="969">
                  <c:v>1961.79166666658</c:v>
                </c:pt>
                <c:pt idx="970">
                  <c:v>1961.87499999992</c:v>
                </c:pt>
                <c:pt idx="971">
                  <c:v>1961.95833333325</c:v>
                </c:pt>
                <c:pt idx="972">
                  <c:v>1962.04166666658</c:v>
                </c:pt>
                <c:pt idx="973">
                  <c:v>1962.12499999992</c:v>
                </c:pt>
                <c:pt idx="974">
                  <c:v>1962.20833333325</c:v>
                </c:pt>
                <c:pt idx="975">
                  <c:v>1962.29166666658</c:v>
                </c:pt>
                <c:pt idx="976">
                  <c:v>1962.37499999992</c:v>
                </c:pt>
                <c:pt idx="977">
                  <c:v>1962.45833333325</c:v>
                </c:pt>
                <c:pt idx="978">
                  <c:v>1962.54166666658</c:v>
                </c:pt>
                <c:pt idx="979">
                  <c:v>1962.62499999992</c:v>
                </c:pt>
                <c:pt idx="980">
                  <c:v>1962.70833333325</c:v>
                </c:pt>
                <c:pt idx="981">
                  <c:v>1962.79166666658</c:v>
                </c:pt>
                <c:pt idx="982">
                  <c:v>1962.87499999992</c:v>
                </c:pt>
                <c:pt idx="983">
                  <c:v>1962.95833333325</c:v>
                </c:pt>
                <c:pt idx="984">
                  <c:v>1963.04166666658</c:v>
                </c:pt>
                <c:pt idx="985">
                  <c:v>1963.12499999992</c:v>
                </c:pt>
                <c:pt idx="986">
                  <c:v>1963.20833333325</c:v>
                </c:pt>
                <c:pt idx="987">
                  <c:v>1963.29166666658</c:v>
                </c:pt>
                <c:pt idx="988">
                  <c:v>1963.37499999992</c:v>
                </c:pt>
                <c:pt idx="989">
                  <c:v>1963.45833333325</c:v>
                </c:pt>
                <c:pt idx="990">
                  <c:v>1963.54166666658</c:v>
                </c:pt>
                <c:pt idx="991">
                  <c:v>1963.62499999992</c:v>
                </c:pt>
                <c:pt idx="992">
                  <c:v>1963.70833333325</c:v>
                </c:pt>
                <c:pt idx="993">
                  <c:v>1963.79166666658</c:v>
                </c:pt>
                <c:pt idx="994">
                  <c:v>1963.87499999992</c:v>
                </c:pt>
                <c:pt idx="995">
                  <c:v>1963.95833333325</c:v>
                </c:pt>
                <c:pt idx="996">
                  <c:v>1964.04166666658</c:v>
                </c:pt>
                <c:pt idx="997">
                  <c:v>1964.12499999992</c:v>
                </c:pt>
                <c:pt idx="998">
                  <c:v>1964.20833333325</c:v>
                </c:pt>
                <c:pt idx="999">
                  <c:v>1964.29166666658</c:v>
                </c:pt>
                <c:pt idx="1000">
                  <c:v>1964.37499999992</c:v>
                </c:pt>
                <c:pt idx="1001">
                  <c:v>1964.45833333325</c:v>
                </c:pt>
                <c:pt idx="1002">
                  <c:v>1964.54166666658</c:v>
                </c:pt>
                <c:pt idx="1003">
                  <c:v>1964.62499999992</c:v>
                </c:pt>
                <c:pt idx="1004">
                  <c:v>1964.70833333325</c:v>
                </c:pt>
                <c:pt idx="1005">
                  <c:v>1964.79166666658</c:v>
                </c:pt>
                <c:pt idx="1006">
                  <c:v>1964.87499999991</c:v>
                </c:pt>
                <c:pt idx="1007">
                  <c:v>1964.95833333325</c:v>
                </c:pt>
                <c:pt idx="1008">
                  <c:v>1965.04166666658</c:v>
                </c:pt>
                <c:pt idx="1009">
                  <c:v>1965.12499999991</c:v>
                </c:pt>
                <c:pt idx="1010">
                  <c:v>1965.20833333325</c:v>
                </c:pt>
                <c:pt idx="1011">
                  <c:v>1965.29166666658</c:v>
                </c:pt>
                <c:pt idx="1012">
                  <c:v>1965.37499999991</c:v>
                </c:pt>
                <c:pt idx="1013">
                  <c:v>1965.45833333325</c:v>
                </c:pt>
                <c:pt idx="1014">
                  <c:v>1965.54166666658</c:v>
                </c:pt>
                <c:pt idx="1015">
                  <c:v>1965.62499999991</c:v>
                </c:pt>
                <c:pt idx="1016">
                  <c:v>1965.70833333325</c:v>
                </c:pt>
                <c:pt idx="1017">
                  <c:v>1965.79166666658</c:v>
                </c:pt>
                <c:pt idx="1018">
                  <c:v>1965.87499999991</c:v>
                </c:pt>
                <c:pt idx="1019">
                  <c:v>1965.95833333325</c:v>
                </c:pt>
                <c:pt idx="1020">
                  <c:v>1966.04166666658</c:v>
                </c:pt>
                <c:pt idx="1021">
                  <c:v>1966.12499999991</c:v>
                </c:pt>
                <c:pt idx="1022">
                  <c:v>1966.20833333325</c:v>
                </c:pt>
                <c:pt idx="1023">
                  <c:v>1966.29166666658</c:v>
                </c:pt>
                <c:pt idx="1024">
                  <c:v>1966.37499999991</c:v>
                </c:pt>
                <c:pt idx="1025">
                  <c:v>1966.45833333325</c:v>
                </c:pt>
                <c:pt idx="1026">
                  <c:v>1966.54166666658</c:v>
                </c:pt>
                <c:pt idx="1027">
                  <c:v>1966.62499999991</c:v>
                </c:pt>
                <c:pt idx="1028">
                  <c:v>1966.70833333325</c:v>
                </c:pt>
                <c:pt idx="1029">
                  <c:v>1966.79166666658</c:v>
                </c:pt>
                <c:pt idx="1030">
                  <c:v>1966.87499999991</c:v>
                </c:pt>
                <c:pt idx="1031">
                  <c:v>1966.95833333325</c:v>
                </c:pt>
                <c:pt idx="1032">
                  <c:v>1967.04166666658</c:v>
                </c:pt>
                <c:pt idx="1033">
                  <c:v>1967.12499999991</c:v>
                </c:pt>
                <c:pt idx="1034">
                  <c:v>1967.20833333325</c:v>
                </c:pt>
                <c:pt idx="1035">
                  <c:v>1967.29166666658</c:v>
                </c:pt>
                <c:pt idx="1036">
                  <c:v>1967.37499999991</c:v>
                </c:pt>
                <c:pt idx="1037">
                  <c:v>1967.45833333325</c:v>
                </c:pt>
                <c:pt idx="1038">
                  <c:v>1967.54166666658</c:v>
                </c:pt>
                <c:pt idx="1039">
                  <c:v>1967.62499999991</c:v>
                </c:pt>
                <c:pt idx="1040">
                  <c:v>1967.70833333325</c:v>
                </c:pt>
                <c:pt idx="1041">
                  <c:v>1967.79166666658</c:v>
                </c:pt>
                <c:pt idx="1042">
                  <c:v>1967.87499999991</c:v>
                </c:pt>
                <c:pt idx="1043">
                  <c:v>1967.95833333325</c:v>
                </c:pt>
                <c:pt idx="1044">
                  <c:v>1968.04166666658</c:v>
                </c:pt>
                <c:pt idx="1045">
                  <c:v>1968.12499999991</c:v>
                </c:pt>
                <c:pt idx="1046">
                  <c:v>1968.20833333324</c:v>
                </c:pt>
                <c:pt idx="1047">
                  <c:v>1968.29166666658</c:v>
                </c:pt>
                <c:pt idx="1048">
                  <c:v>1968.37499999991</c:v>
                </c:pt>
                <c:pt idx="1049">
                  <c:v>1968.45833333324</c:v>
                </c:pt>
                <c:pt idx="1050">
                  <c:v>1968.54166666658</c:v>
                </c:pt>
                <c:pt idx="1051">
                  <c:v>1968.62499999991</c:v>
                </c:pt>
                <c:pt idx="1052">
                  <c:v>1968.70833333324</c:v>
                </c:pt>
                <c:pt idx="1053">
                  <c:v>1968.79166666658</c:v>
                </c:pt>
                <c:pt idx="1054">
                  <c:v>1968.87499999991</c:v>
                </c:pt>
                <c:pt idx="1055">
                  <c:v>1968.95833333324</c:v>
                </c:pt>
                <c:pt idx="1056">
                  <c:v>1969.04166666658</c:v>
                </c:pt>
                <c:pt idx="1057">
                  <c:v>1969.12499999991</c:v>
                </c:pt>
                <c:pt idx="1058">
                  <c:v>1969.20833333324</c:v>
                </c:pt>
                <c:pt idx="1059">
                  <c:v>1969.29166666658</c:v>
                </c:pt>
                <c:pt idx="1060">
                  <c:v>1969.37499999991</c:v>
                </c:pt>
                <c:pt idx="1061">
                  <c:v>1969.45833333324</c:v>
                </c:pt>
                <c:pt idx="1062">
                  <c:v>1969.54166666658</c:v>
                </c:pt>
                <c:pt idx="1063">
                  <c:v>1969.62499999991</c:v>
                </c:pt>
                <c:pt idx="1064">
                  <c:v>1969.70833333324</c:v>
                </c:pt>
                <c:pt idx="1065">
                  <c:v>1969.79166666658</c:v>
                </c:pt>
                <c:pt idx="1066">
                  <c:v>1969.87499999991</c:v>
                </c:pt>
                <c:pt idx="1067">
                  <c:v>1969.95833333324</c:v>
                </c:pt>
                <c:pt idx="1068">
                  <c:v>1970.04166666658</c:v>
                </c:pt>
                <c:pt idx="1069">
                  <c:v>1970.12499999991</c:v>
                </c:pt>
                <c:pt idx="1070">
                  <c:v>1970.20833333324</c:v>
                </c:pt>
                <c:pt idx="1071">
                  <c:v>1970.29166666658</c:v>
                </c:pt>
                <c:pt idx="1072">
                  <c:v>1970.37499999991</c:v>
                </c:pt>
                <c:pt idx="1073">
                  <c:v>1970.45833333324</c:v>
                </c:pt>
                <c:pt idx="1074">
                  <c:v>1970.54166666658</c:v>
                </c:pt>
                <c:pt idx="1075">
                  <c:v>1970.62499999991</c:v>
                </c:pt>
                <c:pt idx="1076">
                  <c:v>1970.70833333324</c:v>
                </c:pt>
                <c:pt idx="1077">
                  <c:v>1970.79166666658</c:v>
                </c:pt>
                <c:pt idx="1078">
                  <c:v>1970.87499999991</c:v>
                </c:pt>
                <c:pt idx="1079">
                  <c:v>1970.95833333324</c:v>
                </c:pt>
                <c:pt idx="1080">
                  <c:v>1971.04166666658</c:v>
                </c:pt>
                <c:pt idx="1081">
                  <c:v>1971.12499999991</c:v>
                </c:pt>
                <c:pt idx="1082">
                  <c:v>1971.20833333324</c:v>
                </c:pt>
                <c:pt idx="1083">
                  <c:v>1971.29166666658</c:v>
                </c:pt>
                <c:pt idx="1084">
                  <c:v>1971.37499999991</c:v>
                </c:pt>
                <c:pt idx="1085">
                  <c:v>1971.45833333324</c:v>
                </c:pt>
                <c:pt idx="1086">
                  <c:v>1971.54166666658</c:v>
                </c:pt>
                <c:pt idx="1087">
                  <c:v>1971.62499999991</c:v>
                </c:pt>
                <c:pt idx="1088">
                  <c:v>1971.70833333324</c:v>
                </c:pt>
                <c:pt idx="1089">
                  <c:v>1971.79166666658</c:v>
                </c:pt>
                <c:pt idx="1090">
                  <c:v>1971.87499999991</c:v>
                </c:pt>
                <c:pt idx="1091">
                  <c:v>1971.95833333324</c:v>
                </c:pt>
                <c:pt idx="1092">
                  <c:v>1972.04166666658</c:v>
                </c:pt>
                <c:pt idx="1093">
                  <c:v>1972.12499999991</c:v>
                </c:pt>
                <c:pt idx="1094">
                  <c:v>1972.20833333324</c:v>
                </c:pt>
                <c:pt idx="1095">
                  <c:v>1972.29166666657</c:v>
                </c:pt>
                <c:pt idx="1096">
                  <c:v>1972.37499999991</c:v>
                </c:pt>
                <c:pt idx="1097">
                  <c:v>1972.45833333324</c:v>
                </c:pt>
                <c:pt idx="1098">
                  <c:v>1972.54166666657</c:v>
                </c:pt>
                <c:pt idx="1099">
                  <c:v>1972.62499999991</c:v>
                </c:pt>
                <c:pt idx="1100">
                  <c:v>1972.70833333324</c:v>
                </c:pt>
                <c:pt idx="1101">
                  <c:v>1972.79166666657</c:v>
                </c:pt>
                <c:pt idx="1102">
                  <c:v>1972.87499999991</c:v>
                </c:pt>
                <c:pt idx="1103">
                  <c:v>1972.95833333324</c:v>
                </c:pt>
                <c:pt idx="1104">
                  <c:v>1973.04166666657</c:v>
                </c:pt>
                <c:pt idx="1105">
                  <c:v>1973.12499999991</c:v>
                </c:pt>
                <c:pt idx="1106">
                  <c:v>1973.20833333324</c:v>
                </c:pt>
                <c:pt idx="1107">
                  <c:v>1973.29166666657</c:v>
                </c:pt>
                <c:pt idx="1108">
                  <c:v>1973.37499999991</c:v>
                </c:pt>
                <c:pt idx="1109">
                  <c:v>1973.45833333324</c:v>
                </c:pt>
                <c:pt idx="1110">
                  <c:v>1973.54166666657</c:v>
                </c:pt>
                <c:pt idx="1111">
                  <c:v>1973.62499999991</c:v>
                </c:pt>
                <c:pt idx="1112">
                  <c:v>1973.70833333324</c:v>
                </c:pt>
                <c:pt idx="1113">
                  <c:v>1973.79166666657</c:v>
                </c:pt>
                <c:pt idx="1114">
                  <c:v>1973.87499999991</c:v>
                </c:pt>
                <c:pt idx="1115">
                  <c:v>1973.95833333324</c:v>
                </c:pt>
                <c:pt idx="1116">
                  <c:v>1974.04166666657</c:v>
                </c:pt>
                <c:pt idx="1117">
                  <c:v>1974.12499999991</c:v>
                </c:pt>
                <c:pt idx="1118">
                  <c:v>1974.20833333324</c:v>
                </c:pt>
                <c:pt idx="1119">
                  <c:v>1974.29166666657</c:v>
                </c:pt>
                <c:pt idx="1120">
                  <c:v>1974.37499999991</c:v>
                </c:pt>
                <c:pt idx="1121">
                  <c:v>1974.45833333324</c:v>
                </c:pt>
                <c:pt idx="1122">
                  <c:v>1974.54166666657</c:v>
                </c:pt>
                <c:pt idx="1123">
                  <c:v>1974.62499999991</c:v>
                </c:pt>
                <c:pt idx="1124">
                  <c:v>1974.70833333324</c:v>
                </c:pt>
                <c:pt idx="1125">
                  <c:v>1974.79166666657</c:v>
                </c:pt>
                <c:pt idx="1126">
                  <c:v>1974.87499999991</c:v>
                </c:pt>
                <c:pt idx="1127">
                  <c:v>1974.95833333324</c:v>
                </c:pt>
                <c:pt idx="1128">
                  <c:v>1975.04166666657</c:v>
                </c:pt>
                <c:pt idx="1129">
                  <c:v>1975.12499999991</c:v>
                </c:pt>
                <c:pt idx="1130">
                  <c:v>1975.20833333324</c:v>
                </c:pt>
                <c:pt idx="1131">
                  <c:v>1975.29166666657</c:v>
                </c:pt>
                <c:pt idx="1132">
                  <c:v>1975.37499999991</c:v>
                </c:pt>
                <c:pt idx="1133">
                  <c:v>1975.45833333324</c:v>
                </c:pt>
                <c:pt idx="1134">
                  <c:v>1975.54166666657</c:v>
                </c:pt>
                <c:pt idx="1135">
                  <c:v>1975.62499999991</c:v>
                </c:pt>
                <c:pt idx="1136">
                  <c:v>1975.70833333324</c:v>
                </c:pt>
                <c:pt idx="1137">
                  <c:v>1975.79166666657</c:v>
                </c:pt>
                <c:pt idx="1138">
                  <c:v>1975.8749999999</c:v>
                </c:pt>
                <c:pt idx="1139">
                  <c:v>1975.95833333324</c:v>
                </c:pt>
                <c:pt idx="1140">
                  <c:v>1976.04166666657</c:v>
                </c:pt>
                <c:pt idx="1141">
                  <c:v>1976.1249999999</c:v>
                </c:pt>
                <c:pt idx="1142">
                  <c:v>1976.20833333324</c:v>
                </c:pt>
                <c:pt idx="1143">
                  <c:v>1976.29166666657</c:v>
                </c:pt>
                <c:pt idx="1144">
                  <c:v>1976.3749999999</c:v>
                </c:pt>
                <c:pt idx="1145">
                  <c:v>1976.45833333324</c:v>
                </c:pt>
                <c:pt idx="1146">
                  <c:v>1976.54166666657</c:v>
                </c:pt>
                <c:pt idx="1147">
                  <c:v>1976.6249999999</c:v>
                </c:pt>
                <c:pt idx="1148">
                  <c:v>1976.70833333324</c:v>
                </c:pt>
                <c:pt idx="1149">
                  <c:v>1976.79166666657</c:v>
                </c:pt>
                <c:pt idx="1150">
                  <c:v>1976.8749999999</c:v>
                </c:pt>
                <c:pt idx="1151">
                  <c:v>1976.95833333324</c:v>
                </c:pt>
                <c:pt idx="1152">
                  <c:v>1977.04166666657</c:v>
                </c:pt>
                <c:pt idx="1153">
                  <c:v>1977.1249999999</c:v>
                </c:pt>
                <c:pt idx="1154">
                  <c:v>1977.20833333324</c:v>
                </c:pt>
                <c:pt idx="1155">
                  <c:v>1977.29166666657</c:v>
                </c:pt>
                <c:pt idx="1156">
                  <c:v>1977.3749999999</c:v>
                </c:pt>
                <c:pt idx="1157">
                  <c:v>1977.45833333324</c:v>
                </c:pt>
                <c:pt idx="1158">
                  <c:v>1977.54166666657</c:v>
                </c:pt>
                <c:pt idx="1159">
                  <c:v>1977.6249999999</c:v>
                </c:pt>
                <c:pt idx="1160">
                  <c:v>1977.70833333324</c:v>
                </c:pt>
                <c:pt idx="1161">
                  <c:v>1977.79166666657</c:v>
                </c:pt>
                <c:pt idx="1162">
                  <c:v>1977.8749999999</c:v>
                </c:pt>
                <c:pt idx="1163">
                  <c:v>1977.95833333324</c:v>
                </c:pt>
                <c:pt idx="1164">
                  <c:v>1978.04166666657</c:v>
                </c:pt>
                <c:pt idx="1165">
                  <c:v>1978.1249999999</c:v>
                </c:pt>
                <c:pt idx="1166">
                  <c:v>1978.20833333324</c:v>
                </c:pt>
                <c:pt idx="1167">
                  <c:v>1978.29166666657</c:v>
                </c:pt>
                <c:pt idx="1168">
                  <c:v>1978.3749999999</c:v>
                </c:pt>
                <c:pt idx="1169">
                  <c:v>1978.45833333324</c:v>
                </c:pt>
                <c:pt idx="1170">
                  <c:v>1978.54166666657</c:v>
                </c:pt>
                <c:pt idx="1171">
                  <c:v>1978.6249999999</c:v>
                </c:pt>
                <c:pt idx="1172">
                  <c:v>1978.70833333324</c:v>
                </c:pt>
                <c:pt idx="1173">
                  <c:v>1978.79166666657</c:v>
                </c:pt>
                <c:pt idx="1174">
                  <c:v>1978.8749999999</c:v>
                </c:pt>
                <c:pt idx="1175">
                  <c:v>1978.95833333324</c:v>
                </c:pt>
                <c:pt idx="1176">
                  <c:v>1979.04166666657</c:v>
                </c:pt>
                <c:pt idx="1177">
                  <c:v>1979.1249999999</c:v>
                </c:pt>
                <c:pt idx="1178">
                  <c:v>1979.20833333324</c:v>
                </c:pt>
                <c:pt idx="1179">
                  <c:v>1979.29166666657</c:v>
                </c:pt>
                <c:pt idx="1180">
                  <c:v>1979.3749999999</c:v>
                </c:pt>
                <c:pt idx="1181">
                  <c:v>1979.45833333323</c:v>
                </c:pt>
                <c:pt idx="1182">
                  <c:v>1979.54166666657</c:v>
                </c:pt>
                <c:pt idx="1183">
                  <c:v>1979.6249999999</c:v>
                </c:pt>
                <c:pt idx="1184">
                  <c:v>1979.70833333323</c:v>
                </c:pt>
                <c:pt idx="1185">
                  <c:v>1979.79166666657</c:v>
                </c:pt>
                <c:pt idx="1186">
                  <c:v>1979.8749999999</c:v>
                </c:pt>
                <c:pt idx="1187">
                  <c:v>1979.95833333323</c:v>
                </c:pt>
                <c:pt idx="1188">
                  <c:v>1980.04166666657</c:v>
                </c:pt>
                <c:pt idx="1189">
                  <c:v>1980.1249999999</c:v>
                </c:pt>
                <c:pt idx="1190">
                  <c:v>1980.20833333323</c:v>
                </c:pt>
                <c:pt idx="1191">
                  <c:v>1980.29166666657</c:v>
                </c:pt>
                <c:pt idx="1192">
                  <c:v>1980.3749999999</c:v>
                </c:pt>
                <c:pt idx="1193">
                  <c:v>1980.45833333323</c:v>
                </c:pt>
                <c:pt idx="1194">
                  <c:v>1980.54166666657</c:v>
                </c:pt>
                <c:pt idx="1195">
                  <c:v>1980.6249999999</c:v>
                </c:pt>
                <c:pt idx="1196">
                  <c:v>1980.70833333323</c:v>
                </c:pt>
                <c:pt idx="1197">
                  <c:v>1980.79166666657</c:v>
                </c:pt>
                <c:pt idx="1198">
                  <c:v>1980.8749999999</c:v>
                </c:pt>
                <c:pt idx="1199">
                  <c:v>1980.95833333323</c:v>
                </c:pt>
                <c:pt idx="1200">
                  <c:v>1981.04166666657</c:v>
                </c:pt>
                <c:pt idx="1201">
                  <c:v>1981.1249999999</c:v>
                </c:pt>
                <c:pt idx="1202">
                  <c:v>1981.20833333323</c:v>
                </c:pt>
                <c:pt idx="1203">
                  <c:v>1981.29166666657</c:v>
                </c:pt>
                <c:pt idx="1204">
                  <c:v>1981.3749999999</c:v>
                </c:pt>
                <c:pt idx="1205">
                  <c:v>1981.45833333323</c:v>
                </c:pt>
                <c:pt idx="1206">
                  <c:v>1981.54166666657</c:v>
                </c:pt>
                <c:pt idx="1207">
                  <c:v>1981.6249999999</c:v>
                </c:pt>
                <c:pt idx="1208">
                  <c:v>1981.70833333323</c:v>
                </c:pt>
                <c:pt idx="1209">
                  <c:v>1981.79166666657</c:v>
                </c:pt>
                <c:pt idx="1210">
                  <c:v>1981.8749999999</c:v>
                </c:pt>
                <c:pt idx="1211">
                  <c:v>1981.95833333323</c:v>
                </c:pt>
                <c:pt idx="1212">
                  <c:v>1982.04166666657</c:v>
                </c:pt>
                <c:pt idx="1213">
                  <c:v>1982.1249999999</c:v>
                </c:pt>
                <c:pt idx="1214">
                  <c:v>1982.20833333323</c:v>
                </c:pt>
                <c:pt idx="1215">
                  <c:v>1982.29166666657</c:v>
                </c:pt>
                <c:pt idx="1216">
                  <c:v>1982.3749999999</c:v>
                </c:pt>
                <c:pt idx="1217">
                  <c:v>1982.45833333323</c:v>
                </c:pt>
                <c:pt idx="1218">
                  <c:v>1982.54166666657</c:v>
                </c:pt>
                <c:pt idx="1219">
                  <c:v>1982.6249999999</c:v>
                </c:pt>
                <c:pt idx="1220">
                  <c:v>1982.70833333323</c:v>
                </c:pt>
                <c:pt idx="1221">
                  <c:v>1982.79166666657</c:v>
                </c:pt>
                <c:pt idx="1222">
                  <c:v>1982.8749999999</c:v>
                </c:pt>
                <c:pt idx="1223">
                  <c:v>1982.95833333323</c:v>
                </c:pt>
                <c:pt idx="1224">
                  <c:v>1983.04166666657</c:v>
                </c:pt>
                <c:pt idx="1225">
                  <c:v>1983.1249999999</c:v>
                </c:pt>
                <c:pt idx="1226">
                  <c:v>1983.20833333323</c:v>
                </c:pt>
                <c:pt idx="1227">
                  <c:v>1983.29166666656</c:v>
                </c:pt>
                <c:pt idx="1228">
                  <c:v>1983.3749999999</c:v>
                </c:pt>
                <c:pt idx="1229">
                  <c:v>1983.45833333323</c:v>
                </c:pt>
                <c:pt idx="1230">
                  <c:v>1983.54166666656</c:v>
                </c:pt>
                <c:pt idx="1231">
                  <c:v>1983.6249999999</c:v>
                </c:pt>
                <c:pt idx="1232">
                  <c:v>1983.70833333323</c:v>
                </c:pt>
                <c:pt idx="1233">
                  <c:v>1983.79166666656</c:v>
                </c:pt>
                <c:pt idx="1234">
                  <c:v>1983.8749999999</c:v>
                </c:pt>
                <c:pt idx="1235">
                  <c:v>1983.95833333323</c:v>
                </c:pt>
                <c:pt idx="1236">
                  <c:v>1984.04166666656</c:v>
                </c:pt>
                <c:pt idx="1237">
                  <c:v>1984.1249999999</c:v>
                </c:pt>
                <c:pt idx="1238">
                  <c:v>1984.20833333323</c:v>
                </c:pt>
                <c:pt idx="1239">
                  <c:v>1984.29166666656</c:v>
                </c:pt>
                <c:pt idx="1240">
                  <c:v>1984.3749999999</c:v>
                </c:pt>
                <c:pt idx="1241">
                  <c:v>1984.45833333323</c:v>
                </c:pt>
                <c:pt idx="1242">
                  <c:v>1984.54166666656</c:v>
                </c:pt>
                <c:pt idx="1243">
                  <c:v>1984.6249999999</c:v>
                </c:pt>
                <c:pt idx="1244">
                  <c:v>1984.70833333323</c:v>
                </c:pt>
                <c:pt idx="1245">
                  <c:v>1984.79166666656</c:v>
                </c:pt>
                <c:pt idx="1246">
                  <c:v>1984.8749999999</c:v>
                </c:pt>
                <c:pt idx="1247">
                  <c:v>1984.95833333323</c:v>
                </c:pt>
                <c:pt idx="1248">
                  <c:v>1985.04166666656</c:v>
                </c:pt>
                <c:pt idx="1249">
                  <c:v>1985.1249999999</c:v>
                </c:pt>
                <c:pt idx="1250">
                  <c:v>1985.20833333323</c:v>
                </c:pt>
                <c:pt idx="1251">
                  <c:v>1985.29166666656</c:v>
                </c:pt>
                <c:pt idx="1252">
                  <c:v>1985.3749999999</c:v>
                </c:pt>
                <c:pt idx="1253">
                  <c:v>1985.45833333323</c:v>
                </c:pt>
                <c:pt idx="1254">
                  <c:v>1985.54166666656</c:v>
                </c:pt>
                <c:pt idx="1255">
                  <c:v>1985.6249999999</c:v>
                </c:pt>
                <c:pt idx="1256">
                  <c:v>1985.70833333323</c:v>
                </c:pt>
                <c:pt idx="1257">
                  <c:v>1985.79166666656</c:v>
                </c:pt>
                <c:pt idx="1258">
                  <c:v>1985.8749999999</c:v>
                </c:pt>
                <c:pt idx="1259">
                  <c:v>1985.95833333323</c:v>
                </c:pt>
                <c:pt idx="1260">
                  <c:v>1986.04166666656</c:v>
                </c:pt>
                <c:pt idx="1261">
                  <c:v>1986.1249999999</c:v>
                </c:pt>
                <c:pt idx="1262">
                  <c:v>1986.20833333323</c:v>
                </c:pt>
                <c:pt idx="1263">
                  <c:v>1986.29166666656</c:v>
                </c:pt>
                <c:pt idx="1264">
                  <c:v>1986.3749999999</c:v>
                </c:pt>
                <c:pt idx="1265">
                  <c:v>1986.45833333323</c:v>
                </c:pt>
                <c:pt idx="1266">
                  <c:v>1986.54166666656</c:v>
                </c:pt>
                <c:pt idx="1267">
                  <c:v>1986.6249999999</c:v>
                </c:pt>
                <c:pt idx="1268">
                  <c:v>1986.70833333323</c:v>
                </c:pt>
                <c:pt idx="1269">
                  <c:v>1986.79166666656</c:v>
                </c:pt>
                <c:pt idx="1270">
                  <c:v>1986.87499999989</c:v>
                </c:pt>
                <c:pt idx="1271">
                  <c:v>1986.95833333323</c:v>
                </c:pt>
                <c:pt idx="1272">
                  <c:v>1987.04166666656</c:v>
                </c:pt>
                <c:pt idx="1273">
                  <c:v>1987.12499999989</c:v>
                </c:pt>
                <c:pt idx="1274">
                  <c:v>1987.20833333323</c:v>
                </c:pt>
                <c:pt idx="1275">
                  <c:v>1987.29166666656</c:v>
                </c:pt>
                <c:pt idx="1276">
                  <c:v>1987.37499999989</c:v>
                </c:pt>
                <c:pt idx="1277">
                  <c:v>1987.45833333323</c:v>
                </c:pt>
                <c:pt idx="1278">
                  <c:v>1987.54166666656</c:v>
                </c:pt>
                <c:pt idx="1279">
                  <c:v>1987.62499999989</c:v>
                </c:pt>
                <c:pt idx="1280">
                  <c:v>1987.70833333323</c:v>
                </c:pt>
                <c:pt idx="1281">
                  <c:v>1987.79166666656</c:v>
                </c:pt>
                <c:pt idx="1282">
                  <c:v>1987.87499999989</c:v>
                </c:pt>
                <c:pt idx="1283">
                  <c:v>1987.95833333323</c:v>
                </c:pt>
                <c:pt idx="1284">
                  <c:v>1988.04166666656</c:v>
                </c:pt>
                <c:pt idx="1285">
                  <c:v>1988.12499999989</c:v>
                </c:pt>
                <c:pt idx="1286">
                  <c:v>1988.20833333323</c:v>
                </c:pt>
                <c:pt idx="1287">
                  <c:v>1988.29166666656</c:v>
                </c:pt>
                <c:pt idx="1288">
                  <c:v>1988.37499999989</c:v>
                </c:pt>
                <c:pt idx="1289">
                  <c:v>1988.45833333323</c:v>
                </c:pt>
                <c:pt idx="1290">
                  <c:v>1988.54166666656</c:v>
                </c:pt>
                <c:pt idx="1291">
                  <c:v>1988.62499999989</c:v>
                </c:pt>
                <c:pt idx="1292">
                  <c:v>1988.70833333323</c:v>
                </c:pt>
                <c:pt idx="1293">
                  <c:v>1988.79166666656</c:v>
                </c:pt>
                <c:pt idx="1294">
                  <c:v>1988.87499999989</c:v>
                </c:pt>
                <c:pt idx="1295">
                  <c:v>1988.95833333323</c:v>
                </c:pt>
                <c:pt idx="1296">
                  <c:v>1989.04166666656</c:v>
                </c:pt>
                <c:pt idx="1297">
                  <c:v>1989.12499999989</c:v>
                </c:pt>
                <c:pt idx="1298">
                  <c:v>1989.20833333323</c:v>
                </c:pt>
                <c:pt idx="1299">
                  <c:v>1989.29166666656</c:v>
                </c:pt>
                <c:pt idx="1300">
                  <c:v>1989.37499999989</c:v>
                </c:pt>
                <c:pt idx="1301">
                  <c:v>1989.45833333323</c:v>
                </c:pt>
                <c:pt idx="1302">
                  <c:v>1989.54166666656</c:v>
                </c:pt>
                <c:pt idx="1303">
                  <c:v>1989.62499999989</c:v>
                </c:pt>
                <c:pt idx="1304">
                  <c:v>1989.70833333323</c:v>
                </c:pt>
                <c:pt idx="1305">
                  <c:v>1989.79166666656</c:v>
                </c:pt>
                <c:pt idx="1306">
                  <c:v>1989.87499999989</c:v>
                </c:pt>
                <c:pt idx="1307">
                  <c:v>1989.95833333323</c:v>
                </c:pt>
                <c:pt idx="1308">
                  <c:v>1990.04166666656</c:v>
                </c:pt>
                <c:pt idx="1309">
                  <c:v>1990.12499999989</c:v>
                </c:pt>
                <c:pt idx="1310">
                  <c:v>1990.20833333323</c:v>
                </c:pt>
                <c:pt idx="1311">
                  <c:v>1990.29166666656</c:v>
                </c:pt>
                <c:pt idx="1312">
                  <c:v>1990.37499999989</c:v>
                </c:pt>
                <c:pt idx="1313">
                  <c:v>1990.45833333322</c:v>
                </c:pt>
                <c:pt idx="1314">
                  <c:v>1990.54166666656</c:v>
                </c:pt>
                <c:pt idx="1315">
                  <c:v>1990.62499999989</c:v>
                </c:pt>
                <c:pt idx="1316">
                  <c:v>1990.70833333322</c:v>
                </c:pt>
                <c:pt idx="1317">
                  <c:v>1990.79166666656</c:v>
                </c:pt>
                <c:pt idx="1318">
                  <c:v>1990.87499999989</c:v>
                </c:pt>
                <c:pt idx="1319">
                  <c:v>1990.95833333322</c:v>
                </c:pt>
                <c:pt idx="1320">
                  <c:v>1991.04166666656</c:v>
                </c:pt>
                <c:pt idx="1321">
                  <c:v>1991.12499999989</c:v>
                </c:pt>
                <c:pt idx="1322">
                  <c:v>1991.20833333322</c:v>
                </c:pt>
                <c:pt idx="1323">
                  <c:v>1991.29166666656</c:v>
                </c:pt>
                <c:pt idx="1324">
                  <c:v>1991.37499999989</c:v>
                </c:pt>
                <c:pt idx="1325">
                  <c:v>1991.45833333322</c:v>
                </c:pt>
                <c:pt idx="1326">
                  <c:v>1991.54166666656</c:v>
                </c:pt>
                <c:pt idx="1327">
                  <c:v>1991.62499999989</c:v>
                </c:pt>
                <c:pt idx="1328">
                  <c:v>1991.70833333322</c:v>
                </c:pt>
                <c:pt idx="1329">
                  <c:v>1991.79166666656</c:v>
                </c:pt>
                <c:pt idx="1330">
                  <c:v>1991.87499999989</c:v>
                </c:pt>
                <c:pt idx="1331">
                  <c:v>1991.95833333322</c:v>
                </c:pt>
                <c:pt idx="1332">
                  <c:v>1992.04166666656</c:v>
                </c:pt>
                <c:pt idx="1333">
                  <c:v>1992.12499999989</c:v>
                </c:pt>
                <c:pt idx="1334">
                  <c:v>1992.20833333322</c:v>
                </c:pt>
                <c:pt idx="1335">
                  <c:v>1992.29166666656</c:v>
                </c:pt>
                <c:pt idx="1336">
                  <c:v>1992.37499999989</c:v>
                </c:pt>
                <c:pt idx="1337">
                  <c:v>1992.45833333322</c:v>
                </c:pt>
                <c:pt idx="1338">
                  <c:v>1992.54166666656</c:v>
                </c:pt>
                <c:pt idx="1339">
                  <c:v>1992.62499999989</c:v>
                </c:pt>
                <c:pt idx="1340">
                  <c:v>1992.70833333322</c:v>
                </c:pt>
                <c:pt idx="1341">
                  <c:v>1992.79166666656</c:v>
                </c:pt>
                <c:pt idx="1342">
                  <c:v>1992.87499999989</c:v>
                </c:pt>
                <c:pt idx="1343">
                  <c:v>1992.95833333322</c:v>
                </c:pt>
                <c:pt idx="1344">
                  <c:v>1993.04166666656</c:v>
                </c:pt>
                <c:pt idx="1345">
                  <c:v>1993.12499999989</c:v>
                </c:pt>
                <c:pt idx="1346">
                  <c:v>1993.20833333322</c:v>
                </c:pt>
                <c:pt idx="1347">
                  <c:v>1993.29166666656</c:v>
                </c:pt>
                <c:pt idx="1348">
                  <c:v>1993.37499999989</c:v>
                </c:pt>
                <c:pt idx="1349">
                  <c:v>1993.45833333322</c:v>
                </c:pt>
                <c:pt idx="1350">
                  <c:v>1993.54166666656</c:v>
                </c:pt>
                <c:pt idx="1351">
                  <c:v>1993.62499999989</c:v>
                </c:pt>
                <c:pt idx="1352">
                  <c:v>1993.70833333322</c:v>
                </c:pt>
                <c:pt idx="1353">
                  <c:v>1993.79166666656</c:v>
                </c:pt>
                <c:pt idx="1354">
                  <c:v>1993.87499999989</c:v>
                </c:pt>
                <c:pt idx="1355">
                  <c:v>1993.95833333322</c:v>
                </c:pt>
                <c:pt idx="1356">
                  <c:v>1994.04166666655</c:v>
                </c:pt>
                <c:pt idx="1357">
                  <c:v>1994.12499999989</c:v>
                </c:pt>
                <c:pt idx="1358">
                  <c:v>1994.20833333322</c:v>
                </c:pt>
                <c:pt idx="1359">
                  <c:v>1994.29166666655</c:v>
                </c:pt>
                <c:pt idx="1360">
                  <c:v>1994.37499999989</c:v>
                </c:pt>
                <c:pt idx="1361">
                  <c:v>1994.45833333322</c:v>
                </c:pt>
                <c:pt idx="1362">
                  <c:v>1994.54166666655</c:v>
                </c:pt>
                <c:pt idx="1363">
                  <c:v>1994.62499999989</c:v>
                </c:pt>
                <c:pt idx="1364">
                  <c:v>1994.70833333322</c:v>
                </c:pt>
                <c:pt idx="1365">
                  <c:v>1994.79166666655</c:v>
                </c:pt>
                <c:pt idx="1366">
                  <c:v>1994.87499999989</c:v>
                </c:pt>
                <c:pt idx="1367">
                  <c:v>1994.95833333322</c:v>
                </c:pt>
                <c:pt idx="1368">
                  <c:v>1995.04166666655</c:v>
                </c:pt>
                <c:pt idx="1369">
                  <c:v>1995.12499999989</c:v>
                </c:pt>
                <c:pt idx="1370">
                  <c:v>1995.20833333322</c:v>
                </c:pt>
                <c:pt idx="1371">
                  <c:v>1995.29166666655</c:v>
                </c:pt>
                <c:pt idx="1372">
                  <c:v>1995.37499999989</c:v>
                </c:pt>
                <c:pt idx="1373">
                  <c:v>1995.45833333322</c:v>
                </c:pt>
                <c:pt idx="1374">
                  <c:v>1995.54166666655</c:v>
                </c:pt>
                <c:pt idx="1375">
                  <c:v>1995.62499999989</c:v>
                </c:pt>
                <c:pt idx="1376">
                  <c:v>1995.70833333322</c:v>
                </c:pt>
                <c:pt idx="1377">
                  <c:v>1995.79166666655</c:v>
                </c:pt>
                <c:pt idx="1378">
                  <c:v>1995.87499999989</c:v>
                </c:pt>
                <c:pt idx="1379">
                  <c:v>1995.95833333322</c:v>
                </c:pt>
                <c:pt idx="1380">
                  <c:v>1996.04166666655</c:v>
                </c:pt>
                <c:pt idx="1381">
                  <c:v>1996.12499999989</c:v>
                </c:pt>
                <c:pt idx="1382">
                  <c:v>1996.20833333322</c:v>
                </c:pt>
                <c:pt idx="1383">
                  <c:v>1996.29166666655</c:v>
                </c:pt>
                <c:pt idx="1384">
                  <c:v>1996.37499999989</c:v>
                </c:pt>
                <c:pt idx="1385">
                  <c:v>1996.45833333322</c:v>
                </c:pt>
                <c:pt idx="1386">
                  <c:v>1996.54166666655</c:v>
                </c:pt>
                <c:pt idx="1387">
                  <c:v>1996.62499999989</c:v>
                </c:pt>
                <c:pt idx="1388">
                  <c:v>1996.70833333322</c:v>
                </c:pt>
                <c:pt idx="1389">
                  <c:v>1996.79166666655</c:v>
                </c:pt>
                <c:pt idx="1390">
                  <c:v>1996.87499999989</c:v>
                </c:pt>
                <c:pt idx="1391">
                  <c:v>1996.95833333322</c:v>
                </c:pt>
                <c:pt idx="1392">
                  <c:v>1997.04166666655</c:v>
                </c:pt>
                <c:pt idx="1393">
                  <c:v>1997.12499999989</c:v>
                </c:pt>
                <c:pt idx="1394">
                  <c:v>1997.20833333322</c:v>
                </c:pt>
                <c:pt idx="1395">
                  <c:v>1997.29166666655</c:v>
                </c:pt>
                <c:pt idx="1396">
                  <c:v>1997.37499999989</c:v>
                </c:pt>
                <c:pt idx="1397">
                  <c:v>1997.45833333322</c:v>
                </c:pt>
                <c:pt idx="1398">
                  <c:v>1997.54166666655</c:v>
                </c:pt>
                <c:pt idx="1399">
                  <c:v>1997.62499999989</c:v>
                </c:pt>
                <c:pt idx="1400">
                  <c:v>1997.70833333322</c:v>
                </c:pt>
                <c:pt idx="1401">
                  <c:v>1997.79166666655</c:v>
                </c:pt>
                <c:pt idx="1402">
                  <c:v>1997.87499999989</c:v>
                </c:pt>
                <c:pt idx="1403">
                  <c:v>1997.95833333322</c:v>
                </c:pt>
                <c:pt idx="1404">
                  <c:v>1998.04166666655</c:v>
                </c:pt>
                <c:pt idx="1405">
                  <c:v>1998.12499999988</c:v>
                </c:pt>
                <c:pt idx="1406">
                  <c:v>1998.20833333322</c:v>
                </c:pt>
                <c:pt idx="1407">
                  <c:v>1998.29166666655</c:v>
                </c:pt>
                <c:pt idx="1408">
                  <c:v>1998.37499999988</c:v>
                </c:pt>
                <c:pt idx="1409">
                  <c:v>1998.45833333322</c:v>
                </c:pt>
                <c:pt idx="1410">
                  <c:v>1998.54166666655</c:v>
                </c:pt>
                <c:pt idx="1411">
                  <c:v>1998.62499999988</c:v>
                </c:pt>
                <c:pt idx="1412">
                  <c:v>1998.70833333322</c:v>
                </c:pt>
                <c:pt idx="1413">
                  <c:v>1998.79166666655</c:v>
                </c:pt>
                <c:pt idx="1414">
                  <c:v>1998.87499999988</c:v>
                </c:pt>
                <c:pt idx="1415">
                  <c:v>1998.95833333322</c:v>
                </c:pt>
                <c:pt idx="1416">
                  <c:v>1999.04166666655</c:v>
                </c:pt>
                <c:pt idx="1417">
                  <c:v>1999.12499999988</c:v>
                </c:pt>
                <c:pt idx="1418">
                  <c:v>1999.20833333322</c:v>
                </c:pt>
                <c:pt idx="1419">
                  <c:v>1999.29166666655</c:v>
                </c:pt>
                <c:pt idx="1420">
                  <c:v>1999.37499999988</c:v>
                </c:pt>
                <c:pt idx="1421">
                  <c:v>1999.45833333322</c:v>
                </c:pt>
                <c:pt idx="1422">
                  <c:v>1999.54166666655</c:v>
                </c:pt>
                <c:pt idx="1423">
                  <c:v>1999.62499999988</c:v>
                </c:pt>
                <c:pt idx="1424">
                  <c:v>1999.70833333322</c:v>
                </c:pt>
                <c:pt idx="1425">
                  <c:v>1999.79166666655</c:v>
                </c:pt>
                <c:pt idx="1426">
                  <c:v>1999.87499999988</c:v>
                </c:pt>
                <c:pt idx="1427">
                  <c:v>1999.95833333322</c:v>
                </c:pt>
                <c:pt idx="1428">
                  <c:v>2000.04166666655</c:v>
                </c:pt>
                <c:pt idx="1429">
                  <c:v>2000.12499999988</c:v>
                </c:pt>
                <c:pt idx="1430">
                  <c:v>2000.20833333322</c:v>
                </c:pt>
                <c:pt idx="1431">
                  <c:v>2000.29166666655</c:v>
                </c:pt>
                <c:pt idx="1432">
                  <c:v>2000.37499999988</c:v>
                </c:pt>
                <c:pt idx="1433">
                  <c:v>2000.45833333322</c:v>
                </c:pt>
                <c:pt idx="1434">
                  <c:v>2000.54166666655</c:v>
                </c:pt>
                <c:pt idx="1435">
                  <c:v>2000.62499999988</c:v>
                </c:pt>
                <c:pt idx="1436">
                  <c:v>2000.70833333322</c:v>
                </c:pt>
                <c:pt idx="1437">
                  <c:v>2000.79166666655</c:v>
                </c:pt>
                <c:pt idx="1438">
                  <c:v>2000.87499999988</c:v>
                </c:pt>
                <c:pt idx="1439">
                  <c:v>2000.95833333321</c:v>
                </c:pt>
                <c:pt idx="1440">
                  <c:v>2001.04166666655</c:v>
                </c:pt>
                <c:pt idx="1441">
                  <c:v>2001.12499999988</c:v>
                </c:pt>
                <c:pt idx="1442">
                  <c:v>2001.20833333321</c:v>
                </c:pt>
                <c:pt idx="1443">
                  <c:v>2001.29166666655</c:v>
                </c:pt>
                <c:pt idx="1444">
                  <c:v>2001.37499999988</c:v>
                </c:pt>
                <c:pt idx="1445">
                  <c:v>2001.45833333321</c:v>
                </c:pt>
                <c:pt idx="1446">
                  <c:v>2001.54166666655</c:v>
                </c:pt>
                <c:pt idx="1447">
                  <c:v>2001.62499999988</c:v>
                </c:pt>
                <c:pt idx="1448">
                  <c:v>2001.70833333321</c:v>
                </c:pt>
                <c:pt idx="1449">
                  <c:v>2001.79166666655</c:v>
                </c:pt>
                <c:pt idx="1450">
                  <c:v>2001.87499999988</c:v>
                </c:pt>
                <c:pt idx="1451">
                  <c:v>2001.95833333321</c:v>
                </c:pt>
                <c:pt idx="1452">
                  <c:v>2002.04166666655</c:v>
                </c:pt>
                <c:pt idx="1453">
                  <c:v>2002.12499999988</c:v>
                </c:pt>
                <c:pt idx="1454">
                  <c:v>2002.20833333321</c:v>
                </c:pt>
                <c:pt idx="1455">
                  <c:v>2002.29166666655</c:v>
                </c:pt>
                <c:pt idx="1456">
                  <c:v>2002.37499999988</c:v>
                </c:pt>
                <c:pt idx="1457">
                  <c:v>2002.45833333321</c:v>
                </c:pt>
                <c:pt idx="1458">
                  <c:v>2002.54166666655</c:v>
                </c:pt>
                <c:pt idx="1459">
                  <c:v>2002.62499999988</c:v>
                </c:pt>
                <c:pt idx="1460">
                  <c:v>2002.70833333321</c:v>
                </c:pt>
                <c:pt idx="1461">
                  <c:v>2002.79166666655</c:v>
                </c:pt>
                <c:pt idx="1462">
                  <c:v>2002.87499999988</c:v>
                </c:pt>
                <c:pt idx="1463">
                  <c:v>2002.95833333321</c:v>
                </c:pt>
                <c:pt idx="1464">
                  <c:v>2003.04166666655</c:v>
                </c:pt>
                <c:pt idx="1465">
                  <c:v>2003.12499999988</c:v>
                </c:pt>
                <c:pt idx="1466">
                  <c:v>2003.20833333321</c:v>
                </c:pt>
                <c:pt idx="1467">
                  <c:v>2003.29166666655</c:v>
                </c:pt>
                <c:pt idx="1468">
                  <c:v>2003.37499999988</c:v>
                </c:pt>
                <c:pt idx="1469">
                  <c:v>2003.45833333321</c:v>
                </c:pt>
                <c:pt idx="1470">
                  <c:v>2003.54166666655</c:v>
                </c:pt>
                <c:pt idx="1471">
                  <c:v>2003.62499999988</c:v>
                </c:pt>
                <c:pt idx="1472">
                  <c:v>2003.70833333321</c:v>
                </c:pt>
                <c:pt idx="1473">
                  <c:v>2003.79166666655</c:v>
                </c:pt>
                <c:pt idx="1474">
                  <c:v>2003.87499999988</c:v>
                </c:pt>
                <c:pt idx="1475">
                  <c:v>2003.95833333321</c:v>
                </c:pt>
                <c:pt idx="1476">
                  <c:v>2004.04166666655</c:v>
                </c:pt>
                <c:pt idx="1477">
                  <c:v>2004.12499999988</c:v>
                </c:pt>
                <c:pt idx="1478">
                  <c:v>2004.20833333321</c:v>
                </c:pt>
                <c:pt idx="1479">
                  <c:v>2004.29166666655</c:v>
                </c:pt>
                <c:pt idx="1480">
                  <c:v>2004.37499999988</c:v>
                </c:pt>
                <c:pt idx="1481">
                  <c:v>2004.45833333321</c:v>
                </c:pt>
                <c:pt idx="1482">
                  <c:v>2004.54166666655</c:v>
                </c:pt>
                <c:pt idx="1483">
                  <c:v>2004.62499999988</c:v>
                </c:pt>
                <c:pt idx="1484">
                  <c:v>2004.70833333321</c:v>
                </c:pt>
                <c:pt idx="1485">
                  <c:v>2004.79166666654</c:v>
                </c:pt>
                <c:pt idx="1486">
                  <c:v>2004.87499999988</c:v>
                </c:pt>
                <c:pt idx="1487">
                  <c:v>2004.95833333321</c:v>
                </c:pt>
                <c:pt idx="1488">
                  <c:v>2005.04166666654</c:v>
                </c:pt>
                <c:pt idx="1489">
                  <c:v>2005.12499999988</c:v>
                </c:pt>
                <c:pt idx="1490">
                  <c:v>2005.20833333321</c:v>
                </c:pt>
                <c:pt idx="1491">
                  <c:v>2005.29166666654</c:v>
                </c:pt>
                <c:pt idx="1492">
                  <c:v>2005.37499999988</c:v>
                </c:pt>
                <c:pt idx="1493">
                  <c:v>2005.45833333321</c:v>
                </c:pt>
                <c:pt idx="1494">
                  <c:v>2005.54166666654</c:v>
                </c:pt>
                <c:pt idx="1495">
                  <c:v>2005.62499999988</c:v>
                </c:pt>
                <c:pt idx="1496">
                  <c:v>2005.70833333321</c:v>
                </c:pt>
                <c:pt idx="1497">
                  <c:v>2005.79166666654</c:v>
                </c:pt>
                <c:pt idx="1498">
                  <c:v>2005.87499999988</c:v>
                </c:pt>
                <c:pt idx="1499">
                  <c:v>2005.95833333321</c:v>
                </c:pt>
                <c:pt idx="1500">
                  <c:v>2006.04166666654</c:v>
                </c:pt>
                <c:pt idx="1501">
                  <c:v>2006.12499999988</c:v>
                </c:pt>
                <c:pt idx="1502">
                  <c:v>2006.20833333321</c:v>
                </c:pt>
                <c:pt idx="1503">
                  <c:v>2006.29166666654</c:v>
                </c:pt>
                <c:pt idx="1504">
                  <c:v>2006.37499999988</c:v>
                </c:pt>
                <c:pt idx="1505">
                  <c:v>2006.45833333321</c:v>
                </c:pt>
                <c:pt idx="1506">
                  <c:v>2006.54166666654</c:v>
                </c:pt>
                <c:pt idx="1507">
                  <c:v>2006.62499999988</c:v>
                </c:pt>
                <c:pt idx="1508">
                  <c:v>2006.70833333321</c:v>
                </c:pt>
                <c:pt idx="1509">
                  <c:v>2006.79166666654</c:v>
                </c:pt>
                <c:pt idx="1510">
                  <c:v>2006.87499999988</c:v>
                </c:pt>
                <c:pt idx="1511">
                  <c:v>2006.95833333321</c:v>
                </c:pt>
                <c:pt idx="1512">
                  <c:v>2007.04166666654</c:v>
                </c:pt>
                <c:pt idx="1513">
                  <c:v>2007.12499999988</c:v>
                </c:pt>
                <c:pt idx="1514">
                  <c:v>2007.20833333321</c:v>
                </c:pt>
                <c:pt idx="1515">
                  <c:v>2007.29166666654</c:v>
                </c:pt>
                <c:pt idx="1516">
                  <c:v>2007.37499999988</c:v>
                </c:pt>
                <c:pt idx="1517">
                  <c:v>2007.45833333321</c:v>
                </c:pt>
                <c:pt idx="1518">
                  <c:v>2007.54166666654</c:v>
                </c:pt>
                <c:pt idx="1519">
                  <c:v>2007.62499999988</c:v>
                </c:pt>
                <c:pt idx="1520">
                  <c:v>2007.70833333321</c:v>
                </c:pt>
                <c:pt idx="1521">
                  <c:v>2007.79166666654</c:v>
                </c:pt>
                <c:pt idx="1522">
                  <c:v>2007.87499999988</c:v>
                </c:pt>
                <c:pt idx="1523">
                  <c:v>2007.95833333321</c:v>
                </c:pt>
                <c:pt idx="1524">
                  <c:v>2008.04166666654</c:v>
                </c:pt>
                <c:pt idx="1525">
                  <c:v>2008.12499999988</c:v>
                </c:pt>
                <c:pt idx="1526">
                  <c:v>2008.20833333321</c:v>
                </c:pt>
                <c:pt idx="1527">
                  <c:v>2008.29166666654</c:v>
                </c:pt>
                <c:pt idx="1528">
                  <c:v>2008.37499999988</c:v>
                </c:pt>
                <c:pt idx="1529">
                  <c:v>2008.45833333321</c:v>
                </c:pt>
                <c:pt idx="1530">
                  <c:v>2008.54166666654</c:v>
                </c:pt>
                <c:pt idx="1531">
                  <c:v>2008.62499999987</c:v>
                </c:pt>
                <c:pt idx="1532">
                  <c:v>2008.70833333321</c:v>
                </c:pt>
                <c:pt idx="1533">
                  <c:v>2008.79166666654</c:v>
                </c:pt>
                <c:pt idx="1534">
                  <c:v>2008.87499999987</c:v>
                </c:pt>
                <c:pt idx="1535">
                  <c:v>2008.95833333321</c:v>
                </c:pt>
                <c:pt idx="1536">
                  <c:v>2009.04166666654</c:v>
                </c:pt>
                <c:pt idx="1537">
                  <c:v>2009.12499999987</c:v>
                </c:pt>
                <c:pt idx="1538">
                  <c:v>2009.20833333321</c:v>
                </c:pt>
                <c:pt idx="1539">
                  <c:v>2009.29166666654</c:v>
                </c:pt>
                <c:pt idx="1540">
                  <c:v>2009.37499999987</c:v>
                </c:pt>
                <c:pt idx="1541">
                  <c:v>2009.45833333321</c:v>
                </c:pt>
                <c:pt idx="1542">
                  <c:v>2009.54166666654</c:v>
                </c:pt>
                <c:pt idx="1543">
                  <c:v>2009.62499999987</c:v>
                </c:pt>
                <c:pt idx="1544">
                  <c:v>2009.70833333321</c:v>
                </c:pt>
                <c:pt idx="1545">
                  <c:v>2009.79166666654</c:v>
                </c:pt>
                <c:pt idx="1546">
                  <c:v>2009.87499999987</c:v>
                </c:pt>
                <c:pt idx="1547">
                  <c:v>2009.95833333321</c:v>
                </c:pt>
                <c:pt idx="1548">
                  <c:v>2010.04166666654</c:v>
                </c:pt>
                <c:pt idx="1549">
                  <c:v>2010.12499999987</c:v>
                </c:pt>
                <c:pt idx="1550">
                  <c:v>2010.20833333321</c:v>
                </c:pt>
                <c:pt idx="1551">
                  <c:v>2010.29166666654</c:v>
                </c:pt>
                <c:pt idx="1552">
                  <c:v>2010.37499999987</c:v>
                </c:pt>
                <c:pt idx="1553">
                  <c:v>2010.45833333321</c:v>
                </c:pt>
                <c:pt idx="1554">
                  <c:v>2010.54166666654</c:v>
                </c:pt>
                <c:pt idx="1555">
                  <c:v>2010.62499999987</c:v>
                </c:pt>
                <c:pt idx="1556">
                  <c:v>2010.70833333321</c:v>
                </c:pt>
                <c:pt idx="1557">
                  <c:v>2010.79166666654</c:v>
                </c:pt>
                <c:pt idx="1558">
                  <c:v>2010.87499999987</c:v>
                </c:pt>
                <c:pt idx="1559">
                  <c:v>2010.95833333321</c:v>
                </c:pt>
                <c:pt idx="1560">
                  <c:v>2011.04166666654</c:v>
                </c:pt>
                <c:pt idx="1561">
                  <c:v>2011.12499999987</c:v>
                </c:pt>
                <c:pt idx="1562">
                  <c:v>2011.20833333321</c:v>
                </c:pt>
                <c:pt idx="1563">
                  <c:v>2011.29166666654</c:v>
                </c:pt>
                <c:pt idx="1564">
                  <c:v>2011.37499999987</c:v>
                </c:pt>
                <c:pt idx="1565">
                  <c:v>2011.45833333321</c:v>
                </c:pt>
                <c:pt idx="1566">
                  <c:v>2011.54166666654</c:v>
                </c:pt>
                <c:pt idx="1567">
                  <c:v>2011.62499999987</c:v>
                </c:pt>
                <c:pt idx="1568">
                  <c:v>2011.70833333321</c:v>
                </c:pt>
                <c:pt idx="1569">
                  <c:v>2011.79166666654</c:v>
                </c:pt>
                <c:pt idx="1570">
                  <c:v>2011.87499999987</c:v>
                </c:pt>
                <c:pt idx="1571">
                  <c:v>2011.95833333321</c:v>
                </c:pt>
                <c:pt idx="1572">
                  <c:v>2012.04166666654</c:v>
                </c:pt>
                <c:pt idx="1573">
                  <c:v>2012.12499999987</c:v>
                </c:pt>
                <c:pt idx="1574">
                  <c:v>2012.2083333332</c:v>
                </c:pt>
                <c:pt idx="1575">
                  <c:v>2012.29166666654</c:v>
                </c:pt>
                <c:pt idx="1576">
                  <c:v>2012.37499999987</c:v>
                </c:pt>
                <c:pt idx="1577">
                  <c:v>2012.4583333332</c:v>
                </c:pt>
                <c:pt idx="1578">
                  <c:v>2012.54166666654</c:v>
                </c:pt>
                <c:pt idx="1579">
                  <c:v>2012.62499999987</c:v>
                </c:pt>
                <c:pt idx="1580">
                  <c:v>2012.7083333332</c:v>
                </c:pt>
                <c:pt idx="1581">
                  <c:v>2012.79166666654</c:v>
                </c:pt>
                <c:pt idx="1582">
                  <c:v>2012.87499999987</c:v>
                </c:pt>
                <c:pt idx="1583">
                  <c:v>2012.9583333332</c:v>
                </c:pt>
                <c:pt idx="1584">
                  <c:v>2013.04166666654</c:v>
                </c:pt>
                <c:pt idx="1585">
                  <c:v>2013.12499999987</c:v>
                </c:pt>
                <c:pt idx="1586">
                  <c:v>2013.2083333332</c:v>
                </c:pt>
                <c:pt idx="1587">
                  <c:v>2013.29166666654</c:v>
                </c:pt>
                <c:pt idx="1588">
                  <c:v>2013.37499999987</c:v>
                </c:pt>
                <c:pt idx="1589">
                  <c:v>2013.4583333332</c:v>
                </c:pt>
                <c:pt idx="1590">
                  <c:v>2013.54166666654</c:v>
                </c:pt>
                <c:pt idx="1591">
                  <c:v>2013.62499999987</c:v>
                </c:pt>
                <c:pt idx="1592">
                  <c:v>2013.7083333332</c:v>
                </c:pt>
                <c:pt idx="1593">
                  <c:v>2013.79166666654</c:v>
                </c:pt>
                <c:pt idx="1594">
                  <c:v>2013.87499999987</c:v>
                </c:pt>
                <c:pt idx="1595">
                  <c:v>2013.9583333332</c:v>
                </c:pt>
                <c:pt idx="1596">
                  <c:v>2014.04166666654</c:v>
                </c:pt>
                <c:pt idx="1597">
                  <c:v>2014.12499999987</c:v>
                </c:pt>
                <c:pt idx="1598">
                  <c:v>2014.2083333332</c:v>
                </c:pt>
                <c:pt idx="1599">
                  <c:v>2014.29166666654</c:v>
                </c:pt>
                <c:pt idx="1600">
                  <c:v>2014.37499999987</c:v>
                </c:pt>
                <c:pt idx="1601">
                  <c:v>2014.4583333332</c:v>
                </c:pt>
                <c:pt idx="1602">
                  <c:v>2014.54166666654</c:v>
                </c:pt>
                <c:pt idx="1603">
                  <c:v>2014.62499999987</c:v>
                </c:pt>
                <c:pt idx="1604">
                  <c:v>2014.7083333332</c:v>
                </c:pt>
                <c:pt idx="1605">
                  <c:v>2014.79166666654</c:v>
                </c:pt>
                <c:pt idx="1606">
                  <c:v>2014.87499999987</c:v>
                </c:pt>
                <c:pt idx="1607">
                  <c:v>2014.9583333332</c:v>
                </c:pt>
                <c:pt idx="1608">
                  <c:v>2015.04166666654</c:v>
                </c:pt>
                <c:pt idx="1609">
                  <c:v>2015.12499999987</c:v>
                </c:pt>
                <c:pt idx="1610">
                  <c:v>2015.2083333332</c:v>
                </c:pt>
                <c:pt idx="1611">
                  <c:v>2015.29166666654</c:v>
                </c:pt>
                <c:pt idx="1612">
                  <c:v>2015.37499999987</c:v>
                </c:pt>
                <c:pt idx="1613">
                  <c:v>2015.4583333332</c:v>
                </c:pt>
                <c:pt idx="1614">
                  <c:v>2015.54166666653</c:v>
                </c:pt>
                <c:pt idx="1615">
                  <c:v>2015.62499999987</c:v>
                </c:pt>
                <c:pt idx="1616">
                  <c:v>2015.7083333332</c:v>
                </c:pt>
                <c:pt idx="1617">
                  <c:v>2015.79166666653</c:v>
                </c:pt>
                <c:pt idx="1618">
                  <c:v>2015.87499999987</c:v>
                </c:pt>
                <c:pt idx="1619">
                  <c:v>2015.9583333332</c:v>
                </c:pt>
                <c:pt idx="1620">
                  <c:v>2016.04166666653</c:v>
                </c:pt>
                <c:pt idx="1621">
                  <c:v>2016.12499999987</c:v>
                </c:pt>
                <c:pt idx="1622">
                  <c:v>2016.2083333332</c:v>
                </c:pt>
                <c:pt idx="1623">
                  <c:v>2016.29166666653</c:v>
                </c:pt>
                <c:pt idx="1624">
                  <c:v>2016.37499999987</c:v>
                </c:pt>
                <c:pt idx="1625">
                  <c:v>2016.4583333332</c:v>
                </c:pt>
                <c:pt idx="1626">
                  <c:v>2016.54166666653</c:v>
                </c:pt>
                <c:pt idx="1627">
                  <c:v>2016.62499999987</c:v>
                </c:pt>
                <c:pt idx="1628">
                  <c:v>2016.7083333332</c:v>
                </c:pt>
                <c:pt idx="1629">
                  <c:v>2016.79166666653</c:v>
                </c:pt>
                <c:pt idx="1630">
                  <c:v>2016.87499999987</c:v>
                </c:pt>
                <c:pt idx="1631">
                  <c:v>2016.9583333332</c:v>
                </c:pt>
                <c:pt idx="1632">
                  <c:v>2017.04166666653</c:v>
                </c:pt>
                <c:pt idx="1633">
                  <c:v>2017.12499999987</c:v>
                </c:pt>
                <c:pt idx="1634">
                  <c:v>2017.2083333332</c:v>
                </c:pt>
                <c:pt idx="1635">
                  <c:v>2017.29166666653</c:v>
                </c:pt>
                <c:pt idx="1636">
                  <c:v>2017.37499999987</c:v>
                </c:pt>
                <c:pt idx="1637">
                  <c:v>2017.4583333332</c:v>
                </c:pt>
                <c:pt idx="1638">
                  <c:v>2017.54166666653</c:v>
                </c:pt>
                <c:pt idx="1639">
                  <c:v>2017.62499999987</c:v>
                </c:pt>
                <c:pt idx="1640">
                  <c:v>2017.7083333332</c:v>
                </c:pt>
                <c:pt idx="1641">
                  <c:v>2017.79166666653</c:v>
                </c:pt>
                <c:pt idx="1642">
                  <c:v>2017.87499999987</c:v>
                </c:pt>
                <c:pt idx="1643">
                  <c:v>2017.9583333332</c:v>
                </c:pt>
                <c:pt idx="1644">
                  <c:v>2018.04166666653</c:v>
                </c:pt>
                <c:pt idx="1645">
                  <c:v>2018.12499999987</c:v>
                </c:pt>
                <c:pt idx="1646">
                  <c:v>2018.2083333332</c:v>
                </c:pt>
                <c:pt idx="1647">
                  <c:v>2018.29166666653</c:v>
                </c:pt>
                <c:pt idx="1648">
                  <c:v>2018.37499999987</c:v>
                </c:pt>
                <c:pt idx="1649">
                  <c:v>2018.4583333332</c:v>
                </c:pt>
                <c:pt idx="1650">
                  <c:v>2018.54166666653</c:v>
                </c:pt>
                <c:pt idx="1651">
                  <c:v>2018.62499999987</c:v>
                </c:pt>
                <c:pt idx="1652">
                  <c:v>2018.7083333332</c:v>
                </c:pt>
                <c:pt idx="1653">
                  <c:v>2018.79166666653</c:v>
                </c:pt>
                <c:pt idx="1654">
                  <c:v>2018.87499999987</c:v>
                </c:pt>
                <c:pt idx="1655">
                  <c:v>2018.9583333332</c:v>
                </c:pt>
                <c:pt idx="1656">
                  <c:v>2019.04166666653</c:v>
                </c:pt>
                <c:pt idx="1657">
                  <c:v>2019.12499999987</c:v>
                </c:pt>
                <c:pt idx="1658">
                  <c:v>2019.2083333332</c:v>
                </c:pt>
                <c:pt idx="1659">
                  <c:v>1</c:v>
                </c:pt>
                <c:pt idx="1660">
                  <c:v>2</c:v>
                </c:pt>
                <c:pt idx="1661">
                  <c:v>3</c:v>
                </c:pt>
              </c:numCache>
            </c:numRef>
          </c:xVal>
          <c:yVal>
            <c:numRef>
              <c:f>Data!$K$129:$K$1790</c:f>
              <c:numCache>
                <c:formatCode>General</c:formatCode>
                <c:ptCount val="1662"/>
                <c:pt idx="0">
                  <c:v>18.4739523014049</c:v>
                </c:pt>
                <c:pt idx="1">
                  <c:v>18.1472581649902</c:v>
                </c:pt>
                <c:pt idx="2">
                  <c:v>18.270119140205</c:v>
                </c:pt>
                <c:pt idx="3">
                  <c:v>17.9501082782229</c:v>
                </c:pt>
                <c:pt idx="4">
                  <c:v>18.8697186931526</c:v>
                </c:pt>
                <c:pt idx="5">
                  <c:v>19.0287107311158</c:v>
                </c:pt>
                <c:pt idx="6">
                  <c:v>18.1163671873897</c:v>
                </c:pt>
                <c:pt idx="7">
                  <c:v>17.2862435539735</c:v>
                </c:pt>
                <c:pt idx="8">
                  <c:v>16.7248366487729</c:v>
                </c:pt>
                <c:pt idx="9">
                  <c:v>16.2619894111814</c:v>
                </c:pt>
                <c:pt idx="10">
                  <c:v>16.4786423166449</c:v>
                </c:pt>
                <c:pt idx="11">
                  <c:v>15.9587542061051</c:v>
                </c:pt>
                <c:pt idx="12">
                  <c:v>15.6787641600288</c:v>
                </c:pt>
                <c:pt idx="13">
                  <c:v>15.1538615283631</c:v>
                </c:pt>
                <c:pt idx="14">
                  <c:v>15.0916702994868</c:v>
                </c:pt>
                <c:pt idx="15">
                  <c:v>14.9169971683753</c:v>
                </c:pt>
                <c:pt idx="16">
                  <c:v>14.5671032021918</c:v>
                </c:pt>
                <c:pt idx="17">
                  <c:v>14.3274048901317</c:v>
                </c:pt>
                <c:pt idx="18">
                  <c:v>15.2405597612178</c:v>
                </c:pt>
                <c:pt idx="19">
                  <c:v>15.525429331463</c:v>
                </c:pt>
                <c:pt idx="20">
                  <c:v>16.0811066244623</c:v>
                </c:pt>
                <c:pt idx="21">
                  <c:v>15.7555810305266</c:v>
                </c:pt>
                <c:pt idx="22">
                  <c:v>15.1926703131653</c:v>
                </c:pt>
                <c:pt idx="23">
                  <c:v>15.382128332082</c:v>
                </c:pt>
                <c:pt idx="24">
                  <c:v>15.2702591190986</c:v>
                </c:pt>
                <c:pt idx="25">
                  <c:v>14.7575901461762</c:v>
                </c:pt>
                <c:pt idx="26">
                  <c:v>15.0512541214016</c:v>
                </c:pt>
                <c:pt idx="27">
                  <c:v>15.4820672220367</c:v>
                </c:pt>
                <c:pt idx="28">
                  <c:v>15.3354976373371</c:v>
                </c:pt>
                <c:pt idx="29">
                  <c:v>15.9033883885838</c:v>
                </c:pt>
                <c:pt idx="30">
                  <c:v>15.948783127017</c:v>
                </c:pt>
                <c:pt idx="31">
                  <c:v>15.1968108766299</c:v>
                </c:pt>
                <c:pt idx="32">
                  <c:v>15.4946924257935</c:v>
                </c:pt>
                <c:pt idx="33">
                  <c:v>15.0480562702238</c:v>
                </c:pt>
                <c:pt idx="34">
                  <c:v>15.4082181424489</c:v>
                </c:pt>
                <c:pt idx="35">
                  <c:v>14.8964039418872</c:v>
                </c:pt>
                <c:pt idx="36">
                  <c:v>14.4328217219707</c:v>
                </c:pt>
                <c:pt idx="37">
                  <c:v>14.8059602288167</c:v>
                </c:pt>
                <c:pt idx="38">
                  <c:v>14.7360234540145</c:v>
                </c:pt>
                <c:pt idx="39">
                  <c:v>14.3534536825795</c:v>
                </c:pt>
                <c:pt idx="40">
                  <c:v>13.4650503138049</c:v>
                </c:pt>
                <c:pt idx="41">
                  <c:v>12.9068764836669</c:v>
                </c:pt>
                <c:pt idx="42">
                  <c:v>13.0439315859917</c:v>
                </c:pt>
                <c:pt idx="43">
                  <c:v>13.8598133417693</c:v>
                </c:pt>
                <c:pt idx="44">
                  <c:v>13.5691547443357</c:v>
                </c:pt>
                <c:pt idx="45">
                  <c:v>13.2732513191342</c:v>
                </c:pt>
                <c:pt idx="46">
                  <c:v>13.3044376021197</c:v>
                </c:pt>
                <c:pt idx="47">
                  <c:v>13.4322927469448</c:v>
                </c:pt>
                <c:pt idx="48">
                  <c:v>13.129817425636</c:v>
                </c:pt>
                <c:pt idx="49">
                  <c:v>13.384817593598</c:v>
                </c:pt>
                <c:pt idx="50">
                  <c:v>13.7341940934525</c:v>
                </c:pt>
                <c:pt idx="51">
                  <c:v>13.5485485410301</c:v>
                </c:pt>
                <c:pt idx="52">
                  <c:v>13.7113718725619</c:v>
                </c:pt>
                <c:pt idx="53">
                  <c:v>13.9787843686984</c:v>
                </c:pt>
                <c:pt idx="54">
                  <c:v>14.3266587770893</c:v>
                </c:pt>
                <c:pt idx="55">
                  <c:v>15.1304107967072</c:v>
                </c:pt>
                <c:pt idx="56">
                  <c:v>15.1162850287242</c:v>
                </c:pt>
                <c:pt idx="57">
                  <c:v>15.991023962169</c:v>
                </c:pt>
                <c:pt idx="58">
                  <c:v>16.824034498619</c:v>
                </c:pt>
                <c:pt idx="59">
                  <c:v>16.3044759522785</c:v>
                </c:pt>
                <c:pt idx="60">
                  <c:v>16.6923174707977</c:v>
                </c:pt>
                <c:pt idx="61">
                  <c:v>17.006648259461</c:v>
                </c:pt>
                <c:pt idx="62">
                  <c:v>16.8432661015701</c:v>
                </c:pt>
                <c:pt idx="63">
                  <c:v>16.8017161312463</c:v>
                </c:pt>
                <c:pt idx="64">
                  <c:v>16.8631955150978</c:v>
                </c:pt>
                <c:pt idx="65">
                  <c:v>17.8314940553769</c:v>
                </c:pt>
                <c:pt idx="66">
                  <c:v>17.8458450415322</c:v>
                </c:pt>
                <c:pt idx="67">
                  <c:v>17.7239127996193</c:v>
                </c:pt>
                <c:pt idx="68">
                  <c:v>18.1471439258</c:v>
                </c:pt>
                <c:pt idx="69">
                  <c:v>18.5623813428666</c:v>
                </c:pt>
                <c:pt idx="70">
                  <c:v>18.9683126349428</c:v>
                </c:pt>
                <c:pt idx="71">
                  <c:v>18.1940575568864</c:v>
                </c:pt>
                <c:pt idx="72">
                  <c:v>17.512222096305</c:v>
                </c:pt>
                <c:pt idx="73">
                  <c:v>17.1253665969723</c:v>
                </c:pt>
                <c:pt idx="74">
                  <c:v>17.4732137115138</c:v>
                </c:pt>
                <c:pt idx="75">
                  <c:v>17.8229836391007</c:v>
                </c:pt>
                <c:pt idx="76">
                  <c:v>18.0754454274582</c:v>
                </c:pt>
                <c:pt idx="77">
                  <c:v>17.707695663273</c:v>
                </c:pt>
                <c:pt idx="78">
                  <c:v>17.4314605356131</c:v>
                </c:pt>
                <c:pt idx="79">
                  <c:v>16.7398496148207</c:v>
                </c:pt>
                <c:pt idx="80">
                  <c:v>16.6766296673801</c:v>
                </c:pt>
                <c:pt idx="81">
                  <c:v>15.8806668125173</c:v>
                </c:pt>
                <c:pt idx="82">
                  <c:v>15.9507122010668</c:v>
                </c:pt>
                <c:pt idx="83">
                  <c:v>15.4555134544699</c:v>
                </c:pt>
                <c:pt idx="84">
                  <c:v>15.3586625142599</c:v>
                </c:pt>
                <c:pt idx="85">
                  <c:v>15.4181783188205</c:v>
                </c:pt>
                <c:pt idx="86">
                  <c:v>14.8089723669466</c:v>
                </c:pt>
                <c:pt idx="87">
                  <c:v>15.0201086818445</c:v>
                </c:pt>
                <c:pt idx="88">
                  <c:v>15.3879169572291</c:v>
                </c:pt>
                <c:pt idx="89">
                  <c:v>15.0776288184347</c:v>
                </c:pt>
                <c:pt idx="90">
                  <c:v>15.2796425154982</c:v>
                </c:pt>
                <c:pt idx="91">
                  <c:v>15.6029116700888</c:v>
                </c:pt>
                <c:pt idx="92">
                  <c:v>15.9878288217614</c:v>
                </c:pt>
                <c:pt idx="93">
                  <c:v>15.7159418743297</c:v>
                </c:pt>
                <c:pt idx="94">
                  <c:v>15.2237490169463</c:v>
                </c:pt>
                <c:pt idx="95">
                  <c:v>14.9467483010892</c:v>
                </c:pt>
                <c:pt idx="96">
                  <c:v>15.8022860710282</c:v>
                </c:pt>
                <c:pt idx="97">
                  <c:v>16.192720447849</c:v>
                </c:pt>
                <c:pt idx="98">
                  <c:v>16.0650453607693</c:v>
                </c:pt>
                <c:pt idx="99">
                  <c:v>16.0501045339675</c:v>
                </c:pt>
                <c:pt idx="100">
                  <c:v>16.9154210760684</c:v>
                </c:pt>
                <c:pt idx="101">
                  <c:v>17.2193029439477</c:v>
                </c:pt>
                <c:pt idx="102">
                  <c:v>16.8892144911075</c:v>
                </c:pt>
                <c:pt idx="103">
                  <c:v>17.1318539753457</c:v>
                </c:pt>
                <c:pt idx="104">
                  <c:v>17.3507880263486</c:v>
                </c:pt>
                <c:pt idx="105">
                  <c:v>17.0532144029555</c:v>
                </c:pt>
                <c:pt idx="106">
                  <c:v>16.9060211702494</c:v>
                </c:pt>
                <c:pt idx="107">
                  <c:v>16.6103380766034</c:v>
                </c:pt>
                <c:pt idx="108">
                  <c:v>17.2200719821819</c:v>
                </c:pt>
                <c:pt idx="109">
                  <c:v>17.0268149826714</c:v>
                </c:pt>
                <c:pt idx="110">
                  <c:v>16.9011222885899</c:v>
                </c:pt>
                <c:pt idx="111">
                  <c:v>17.2578545426032</c:v>
                </c:pt>
                <c:pt idx="112">
                  <c:v>17.7864304878586</c:v>
                </c:pt>
                <c:pt idx="113">
                  <c:v>17.6843608444502</c:v>
                </c:pt>
                <c:pt idx="114">
                  <c:v>17.5892954408649</c:v>
                </c:pt>
                <c:pt idx="115">
                  <c:v>16.5967911339791</c:v>
                </c:pt>
                <c:pt idx="116">
                  <c:v>16.1697020006153</c:v>
                </c:pt>
                <c:pt idx="117">
                  <c:v>15.4828491633444</c:v>
                </c:pt>
                <c:pt idx="118">
                  <c:v>14.7450434932928</c:v>
                </c:pt>
                <c:pt idx="119">
                  <c:v>14.4429912313384</c:v>
                </c:pt>
                <c:pt idx="120">
                  <c:v>15.4289800864691</c:v>
                </c:pt>
                <c:pt idx="121">
                  <c:v>15.4765223324325</c:v>
                </c:pt>
                <c:pt idx="122">
                  <c:v>15.0516233576574</c:v>
                </c:pt>
                <c:pt idx="123">
                  <c:v>15.4089451254741</c:v>
                </c:pt>
                <c:pt idx="124">
                  <c:v>15.5664952307133</c:v>
                </c:pt>
                <c:pt idx="125">
                  <c:v>15.6582113956382</c:v>
                </c:pt>
                <c:pt idx="126">
                  <c:v>15.617919238646</c:v>
                </c:pt>
                <c:pt idx="127">
                  <c:v>16.163998509963</c:v>
                </c:pt>
                <c:pt idx="128">
                  <c:v>17.7112614132565</c:v>
                </c:pt>
                <c:pt idx="129">
                  <c:v>17.7165685898264</c:v>
                </c:pt>
                <c:pt idx="130">
                  <c:v>17.671739174764</c:v>
                </c:pt>
                <c:pt idx="131">
                  <c:v>18.2063030002099</c:v>
                </c:pt>
                <c:pt idx="132">
                  <c:v>19.0163884042253</c:v>
                </c:pt>
                <c:pt idx="133">
                  <c:v>19.0364250409784</c:v>
                </c:pt>
                <c:pt idx="134">
                  <c:v>19.738054849323</c:v>
                </c:pt>
                <c:pt idx="135">
                  <c:v>19.9432652416387</c:v>
                </c:pt>
                <c:pt idx="136">
                  <c:v>19.9114652134898</c:v>
                </c:pt>
                <c:pt idx="137">
                  <c:v>19.7692843971368</c:v>
                </c:pt>
                <c:pt idx="138">
                  <c:v>19.2118864345056</c:v>
                </c:pt>
                <c:pt idx="139">
                  <c:v>19.2043038031738</c:v>
                </c:pt>
                <c:pt idx="140">
                  <c:v>18.6942718095882</c:v>
                </c:pt>
                <c:pt idx="141">
                  <c:v>19.0402149153247</c:v>
                </c:pt>
                <c:pt idx="142">
                  <c:v>18.4633126908</c:v>
                </c:pt>
                <c:pt idx="143">
                  <c:v>18.0130092512758</c:v>
                </c:pt>
                <c:pt idx="144">
                  <c:v>17.6566437080988</c:v>
                </c:pt>
                <c:pt idx="145">
                  <c:v>17.1251938548725</c:v>
                </c:pt>
                <c:pt idx="146">
                  <c:v>16.8995890315823</c:v>
                </c:pt>
                <c:pt idx="147">
                  <c:v>17.1025415782549</c:v>
                </c:pt>
                <c:pt idx="148">
                  <c:v>15.7809873107763</c:v>
                </c:pt>
                <c:pt idx="149">
                  <c:v>15.4165038635977</c:v>
                </c:pt>
                <c:pt idx="150">
                  <c:v>14.349854182761</c:v>
                </c:pt>
                <c:pt idx="151">
                  <c:v>14.5880565358078</c:v>
                </c:pt>
                <c:pt idx="152">
                  <c:v>15.0120690791388</c:v>
                </c:pt>
                <c:pt idx="153">
                  <c:v>15.2717941535202</c:v>
                </c:pt>
                <c:pt idx="154">
                  <c:v>15.9424114005717</c:v>
                </c:pt>
                <c:pt idx="155">
                  <c:v>15.6126943354649</c:v>
                </c:pt>
                <c:pt idx="156">
                  <c:v>15.7398693519482</c:v>
                </c:pt>
                <c:pt idx="157">
                  <c:v>16.2027365964499</c:v>
                </c:pt>
                <c:pt idx="158">
                  <c:v>17.1876220881219</c:v>
                </c:pt>
                <c:pt idx="159">
                  <c:v>17.4348490780525</c:v>
                </c:pt>
                <c:pt idx="160">
                  <c:v>16.808751920918</c:v>
                </c:pt>
                <c:pt idx="161">
                  <c:v>16.6063196952925</c:v>
                </c:pt>
                <c:pt idx="162">
                  <c:v>16.289679714917</c:v>
                </c:pt>
                <c:pt idx="163">
                  <c:v>16.4577770729984</c:v>
                </c:pt>
                <c:pt idx="164">
                  <c:v>16.5223154448772</c:v>
                </c:pt>
                <c:pt idx="165">
                  <c:v>16.5029042057084</c:v>
                </c:pt>
                <c:pt idx="166">
                  <c:v>16.5427844474446</c:v>
                </c:pt>
                <c:pt idx="167">
                  <c:v>16.6724663337677</c:v>
                </c:pt>
                <c:pt idx="168">
                  <c:v>16.5244439351627</c:v>
                </c:pt>
                <c:pt idx="169">
                  <c:v>16.3312376932114</c:v>
                </c:pt>
                <c:pt idx="170">
                  <c:v>16.3646254271748</c:v>
                </c:pt>
                <c:pt idx="171">
                  <c:v>16.3875438236863</c:v>
                </c:pt>
                <c:pt idx="172">
                  <c:v>17.0803695533824</c:v>
                </c:pt>
                <c:pt idx="173">
                  <c:v>17.2074135397834</c:v>
                </c:pt>
                <c:pt idx="174">
                  <c:v>17.5460146487406</c:v>
                </c:pt>
                <c:pt idx="175">
                  <c:v>18.0740725472418</c:v>
                </c:pt>
                <c:pt idx="176">
                  <c:v>18.2003359466055</c:v>
                </c:pt>
                <c:pt idx="177">
                  <c:v>17.9447066224665</c:v>
                </c:pt>
                <c:pt idx="178">
                  <c:v>17.3429989919217</c:v>
                </c:pt>
                <c:pt idx="179">
                  <c:v>16.548415156668</c:v>
                </c:pt>
                <c:pt idx="180">
                  <c:v>16.5762248285682</c:v>
                </c:pt>
                <c:pt idx="181">
                  <c:v>17.5154033526373</c:v>
                </c:pt>
                <c:pt idx="182">
                  <c:v>17.2323627122986</c:v>
                </c:pt>
                <c:pt idx="183">
                  <c:v>17.64369937813</c:v>
                </c:pt>
                <c:pt idx="184">
                  <c:v>17.8282668942328</c:v>
                </c:pt>
                <c:pt idx="185">
                  <c:v>17.7775786164305</c:v>
                </c:pt>
                <c:pt idx="186">
                  <c:v>16.6371001033946</c:v>
                </c:pt>
                <c:pt idx="187">
                  <c:v>15.7033705462269</c:v>
                </c:pt>
                <c:pt idx="188">
                  <c:v>16.544339943032</c:v>
                </c:pt>
                <c:pt idx="189">
                  <c:v>16.4388668047259</c:v>
                </c:pt>
                <c:pt idx="190">
                  <c:v>17.0894252423711</c:v>
                </c:pt>
                <c:pt idx="191">
                  <c:v>16.5014041805901</c:v>
                </c:pt>
                <c:pt idx="192">
                  <c:v>17.0265212823806</c:v>
                </c:pt>
                <c:pt idx="193">
                  <c:v>16.8940258832541</c:v>
                </c:pt>
                <c:pt idx="194">
                  <c:v>16.958030716721</c:v>
                </c:pt>
                <c:pt idx="195">
                  <c:v>16.6968574347347</c:v>
                </c:pt>
                <c:pt idx="196">
                  <c:v>17.0477551292294</c:v>
                </c:pt>
                <c:pt idx="197">
                  <c:v>17.8504972806906</c:v>
                </c:pt>
                <c:pt idx="198">
                  <c:v>18.6519757558203</c:v>
                </c:pt>
                <c:pt idx="199">
                  <c:v>19.0063960105194</c:v>
                </c:pt>
                <c:pt idx="200">
                  <c:v>19.3723702933978</c:v>
                </c:pt>
                <c:pt idx="201">
                  <c:v>19.0280312239024</c:v>
                </c:pt>
                <c:pt idx="202">
                  <c:v>18.3584480980502</c:v>
                </c:pt>
                <c:pt idx="203">
                  <c:v>18.7487576625255</c:v>
                </c:pt>
                <c:pt idx="204">
                  <c:v>19.2490000218137</c:v>
                </c:pt>
                <c:pt idx="205">
                  <c:v>18.9181318880021</c:v>
                </c:pt>
                <c:pt idx="206">
                  <c:v>18.0421749234687</c:v>
                </c:pt>
                <c:pt idx="207">
                  <c:v>17.7050894264118</c:v>
                </c:pt>
                <c:pt idx="208">
                  <c:v>17.5956352745128</c:v>
                </c:pt>
                <c:pt idx="209">
                  <c:v>19.544817480548</c:v>
                </c:pt>
                <c:pt idx="210">
                  <c:v>19.8589430141673</c:v>
                </c:pt>
                <c:pt idx="211">
                  <c:v>20.5449151791533</c:v>
                </c:pt>
                <c:pt idx="212">
                  <c:v>20.4427328626913</c:v>
                </c:pt>
                <c:pt idx="213">
                  <c:v>19.9471998257737</c:v>
                </c:pt>
                <c:pt idx="214">
                  <c:v>20.5274163248113</c:v>
                </c:pt>
                <c:pt idx="215">
                  <c:v>21.4036319854482</c:v>
                </c:pt>
                <c:pt idx="216">
                  <c:v>22.9328074164872</c:v>
                </c:pt>
                <c:pt idx="217">
                  <c:v>23.0481175499802</c:v>
                </c:pt>
                <c:pt idx="218">
                  <c:v>23.2796822455087</c:v>
                </c:pt>
                <c:pt idx="219">
                  <c:v>23.1524215256865</c:v>
                </c:pt>
                <c:pt idx="220">
                  <c:v>22.0912693608342</c:v>
                </c:pt>
                <c:pt idx="221">
                  <c:v>21.2120919250468</c:v>
                </c:pt>
                <c:pt idx="222">
                  <c:v>21.5614256345231</c:v>
                </c:pt>
                <c:pt idx="223">
                  <c:v>21.7262373730554</c:v>
                </c:pt>
                <c:pt idx="224">
                  <c:v>20.5911405141138</c:v>
                </c:pt>
                <c:pt idx="225">
                  <c:v>20.1537134606866</c:v>
                </c:pt>
                <c:pt idx="226">
                  <c:v>20.1964575208023</c:v>
                </c:pt>
                <c:pt idx="227">
                  <c:v>18.5126496436002</c:v>
                </c:pt>
                <c:pt idx="228">
                  <c:v>18.6742753624448</c:v>
                </c:pt>
                <c:pt idx="229">
                  <c:v>18.7037974172514</c:v>
                </c:pt>
                <c:pt idx="230">
                  <c:v>18.7757934212384</c:v>
                </c:pt>
                <c:pt idx="231">
                  <c:v>18.9364020333227</c:v>
                </c:pt>
                <c:pt idx="232">
                  <c:v>18.4031970169504</c:v>
                </c:pt>
                <c:pt idx="233">
                  <c:v>17.992711584304</c:v>
                </c:pt>
                <c:pt idx="234">
                  <c:v>17.6895454689528</c:v>
                </c:pt>
                <c:pt idx="235">
                  <c:v>18.0696146667842</c:v>
                </c:pt>
                <c:pt idx="236">
                  <c:v>17.3418741512247</c:v>
                </c:pt>
                <c:pt idx="237">
                  <c:v>18.102398784556</c:v>
                </c:pt>
                <c:pt idx="238">
                  <c:v>19.4195846037608</c:v>
                </c:pt>
                <c:pt idx="239">
                  <c:v>20.7440511608708</c:v>
                </c:pt>
                <c:pt idx="240">
                  <c:v>20.9785818345362</c:v>
                </c:pt>
                <c:pt idx="241">
                  <c:v>21.6791498482062</c:v>
                </c:pt>
                <c:pt idx="242">
                  <c:v>22.3475839506838</c:v>
                </c:pt>
                <c:pt idx="243">
                  <c:v>24.4097169948272</c:v>
                </c:pt>
                <c:pt idx="244">
                  <c:v>23.0640126848636</c:v>
                </c:pt>
                <c:pt idx="245">
                  <c:v>25.2384662059603</c:v>
                </c:pt>
                <c:pt idx="246">
                  <c:v>23.1448485537081</c:v>
                </c:pt>
                <c:pt idx="247">
                  <c:v>23.0771777138444</c:v>
                </c:pt>
                <c:pt idx="248">
                  <c:v>22.5904683168602</c:v>
                </c:pt>
                <c:pt idx="249">
                  <c:v>22.2529016184089</c:v>
                </c:pt>
                <c:pt idx="250">
                  <c:v>22.3750747776528</c:v>
                </c:pt>
                <c:pt idx="251">
                  <c:v>21.6802151410297</c:v>
                </c:pt>
                <c:pt idx="252">
                  <c:v>22.3402907960336</c:v>
                </c:pt>
                <c:pt idx="253">
                  <c:v>22.4599574524604</c:v>
                </c:pt>
                <c:pt idx="254">
                  <c:v>22.4106522882173</c:v>
                </c:pt>
                <c:pt idx="255">
                  <c:v>22.8231086984978</c:v>
                </c:pt>
                <c:pt idx="256">
                  <c:v>22.4279544933298</c:v>
                </c:pt>
                <c:pt idx="257">
                  <c:v>21.9637422955146</c:v>
                </c:pt>
                <c:pt idx="258">
                  <c:v>22.3856865894014</c:v>
                </c:pt>
                <c:pt idx="259">
                  <c:v>23.1686718340929</c:v>
                </c:pt>
                <c:pt idx="260">
                  <c:v>22.8565663819545</c:v>
                </c:pt>
                <c:pt idx="261">
                  <c:v>20.6044254018598</c:v>
                </c:pt>
                <c:pt idx="262">
                  <c:v>20.4085412550722</c:v>
                </c:pt>
                <c:pt idx="263">
                  <c:v>19.6332321268238</c:v>
                </c:pt>
                <c:pt idx="264">
                  <c:v>20.3181320538285</c:v>
                </c:pt>
                <c:pt idx="265">
                  <c:v>20.1070515175528</c:v>
                </c:pt>
                <c:pt idx="266">
                  <c:v>19.8845603848728</c:v>
                </c:pt>
                <c:pt idx="267">
                  <c:v>18.9800226018263</c:v>
                </c:pt>
                <c:pt idx="268">
                  <c:v>18.9548587230399</c:v>
                </c:pt>
                <c:pt idx="269">
                  <c:v>17.8185517229685</c:v>
                </c:pt>
                <c:pt idx="270">
                  <c:v>16.9181784147667</c:v>
                </c:pt>
                <c:pt idx="271">
                  <c:v>16.2991187909035</c:v>
                </c:pt>
                <c:pt idx="272">
                  <c:v>15.6543591151969</c:v>
                </c:pt>
                <c:pt idx="273">
                  <c:v>15.2529438257788</c:v>
                </c:pt>
                <c:pt idx="274">
                  <c:v>15.4078775342979</c:v>
                </c:pt>
                <c:pt idx="275">
                  <c:v>16.0428941400501</c:v>
                </c:pt>
                <c:pt idx="276">
                  <c:v>15.8618339140336</c:v>
                </c:pt>
                <c:pt idx="277">
                  <c:v>15.0214983803314</c:v>
                </c:pt>
                <c:pt idx="278">
                  <c:v>15.0819301762589</c:v>
                </c:pt>
                <c:pt idx="279">
                  <c:v>15.5654906116915</c:v>
                </c:pt>
                <c:pt idx="280">
                  <c:v>15.5258208962546</c:v>
                </c:pt>
                <c:pt idx="281">
                  <c:v>15.4744336386527</c:v>
                </c:pt>
                <c:pt idx="282">
                  <c:v>16.0364016296241</c:v>
                </c:pt>
                <c:pt idx="283">
                  <c:v>16.304651978851</c:v>
                </c:pt>
                <c:pt idx="284">
                  <c:v>16.7426000491637</c:v>
                </c:pt>
                <c:pt idx="285">
                  <c:v>17.6331973708214</c:v>
                </c:pt>
                <c:pt idx="286">
                  <c:v>18.0762002237701</c:v>
                </c:pt>
                <c:pt idx="287">
                  <c:v>18.1596791187032</c:v>
                </c:pt>
                <c:pt idx="288">
                  <c:v>18.4598520324559</c:v>
                </c:pt>
                <c:pt idx="289">
                  <c:v>19.1689963758298</c:v>
                </c:pt>
                <c:pt idx="290">
                  <c:v>19.8315060742184</c:v>
                </c:pt>
                <c:pt idx="291">
                  <c:v>19.4829275247113</c:v>
                </c:pt>
                <c:pt idx="292">
                  <c:v>18.6294875098451</c:v>
                </c:pt>
                <c:pt idx="293">
                  <c:v>18.7358623861835</c:v>
                </c:pt>
                <c:pt idx="294">
                  <c:v>19.2058833095481</c:v>
                </c:pt>
                <c:pt idx="295">
                  <c:v>19.5733084308037</c:v>
                </c:pt>
                <c:pt idx="296">
                  <c:v>19.7434924196978</c:v>
                </c:pt>
                <c:pt idx="297">
                  <c:v>19.8973948143295</c:v>
                </c:pt>
                <c:pt idx="298">
                  <c:v>19.443525693265</c:v>
                </c:pt>
                <c:pt idx="299">
                  <c:v>19.5779608090961</c:v>
                </c:pt>
                <c:pt idx="300">
                  <c:v>20.1324022608079</c:v>
                </c:pt>
                <c:pt idx="301">
                  <c:v>19.8667525636759</c:v>
                </c:pt>
                <c:pt idx="302">
                  <c:v>19.2594530208541</c:v>
                </c:pt>
                <c:pt idx="303">
                  <c:v>18.8762049961159</c:v>
                </c:pt>
                <c:pt idx="304">
                  <c:v>18.0540444609264</c:v>
                </c:pt>
                <c:pt idx="305">
                  <c:v>18.1726663764975</c:v>
                </c:pt>
                <c:pt idx="306">
                  <c:v>18.1952001435138</c:v>
                </c:pt>
                <c:pt idx="307">
                  <c:v>18.9672514775493</c:v>
                </c:pt>
                <c:pt idx="308">
                  <c:v>19.2009936820014</c:v>
                </c:pt>
                <c:pt idx="309">
                  <c:v>18.0953809088691</c:v>
                </c:pt>
                <c:pt idx="310">
                  <c:v>18.141851654008</c:v>
                </c:pt>
                <c:pt idx="311">
                  <c:v>17.6600036677687</c:v>
                </c:pt>
                <c:pt idx="312">
                  <c:v>17.218913853706</c:v>
                </c:pt>
                <c:pt idx="313">
                  <c:v>16.2170712887662</c:v>
                </c:pt>
                <c:pt idx="314">
                  <c:v>14.6875452559787</c:v>
                </c:pt>
                <c:pt idx="315">
                  <c:v>14.6697099056027</c:v>
                </c:pt>
                <c:pt idx="316">
                  <c:v>13.7901071534242</c:v>
                </c:pt>
                <c:pt idx="317">
                  <c:v>13.1442699526732</c:v>
                </c:pt>
                <c:pt idx="318">
                  <c:v>13.5850073579618</c:v>
                </c:pt>
                <c:pt idx="319">
                  <c:v>12.5134716044466</c:v>
                </c:pt>
                <c:pt idx="320">
                  <c:v>12.3285696577366</c:v>
                </c:pt>
                <c:pt idx="321">
                  <c:v>10.8318401530506</c:v>
                </c:pt>
                <c:pt idx="322">
                  <c:v>10.5911775591898</c:v>
                </c:pt>
                <c:pt idx="323">
                  <c:v>11.3333062358112</c:v>
                </c:pt>
                <c:pt idx="324">
                  <c:v>11.902968628267</c:v>
                </c:pt>
                <c:pt idx="325">
                  <c:v>11.5548462951448</c:v>
                </c:pt>
                <c:pt idx="326">
                  <c:v>11.9846626644643</c:v>
                </c:pt>
                <c:pt idx="327">
                  <c:v>12.4488891583704</c:v>
                </c:pt>
                <c:pt idx="328">
                  <c:v>13.0784513554383</c:v>
                </c:pt>
                <c:pt idx="329">
                  <c:v>13.05168412923</c:v>
                </c:pt>
                <c:pt idx="330">
                  <c:v>13.3454871048344</c:v>
                </c:pt>
                <c:pt idx="331">
                  <c:v>13.8842328952086</c:v>
                </c:pt>
                <c:pt idx="332">
                  <c:v>13.7014422688251</c:v>
                </c:pt>
                <c:pt idx="333">
                  <c:v>13.6908103591787</c:v>
                </c:pt>
                <c:pt idx="334">
                  <c:v>14.4350140912563</c:v>
                </c:pt>
                <c:pt idx="335">
                  <c:v>14.5824829089624</c:v>
                </c:pt>
                <c:pt idx="336">
                  <c:v>14.7644184564414</c:v>
                </c:pt>
                <c:pt idx="337">
                  <c:v>14.1671575167014</c:v>
                </c:pt>
                <c:pt idx="338">
                  <c:v>14.3360583805862</c:v>
                </c:pt>
                <c:pt idx="339">
                  <c:v>14.6451986030861</c:v>
                </c:pt>
                <c:pt idx="340">
                  <c:v>14.9535097865828</c:v>
                </c:pt>
                <c:pt idx="341">
                  <c:v>15.040444676081</c:v>
                </c:pt>
                <c:pt idx="342">
                  <c:v>15.2315032404977</c:v>
                </c:pt>
                <c:pt idx="343">
                  <c:v>15.4175807062548</c:v>
                </c:pt>
                <c:pt idx="344">
                  <c:v>15.2544464368212</c:v>
                </c:pt>
                <c:pt idx="345">
                  <c:v>14.9888452961218</c:v>
                </c:pt>
                <c:pt idx="346">
                  <c:v>14.7456311768246</c:v>
                </c:pt>
                <c:pt idx="347">
                  <c:v>14.750638489265</c:v>
                </c:pt>
                <c:pt idx="348">
                  <c:v>14.5478850405642</c:v>
                </c:pt>
                <c:pt idx="349">
                  <c:v>14.0020379030327</c:v>
                </c:pt>
                <c:pt idx="350">
                  <c:v>14.0500069650778</c:v>
                </c:pt>
                <c:pt idx="351">
                  <c:v>13.5598836208201</c:v>
                </c:pt>
                <c:pt idx="352">
                  <c:v>13.5687922872515</c:v>
                </c:pt>
                <c:pt idx="353">
                  <c:v>13.0196573023159</c:v>
                </c:pt>
                <c:pt idx="354">
                  <c:v>12.3425812599852</c:v>
                </c:pt>
                <c:pt idx="355">
                  <c:v>12.7450551508863</c:v>
                </c:pt>
                <c:pt idx="356">
                  <c:v>12.9371611010708</c:v>
                </c:pt>
                <c:pt idx="357">
                  <c:v>13.9188666564458</c:v>
                </c:pt>
                <c:pt idx="358">
                  <c:v>14.1645231757804</c:v>
                </c:pt>
                <c:pt idx="359">
                  <c:v>13.7414784177816</c:v>
                </c:pt>
                <c:pt idx="360">
                  <c:v>14.0492151814012</c:v>
                </c:pt>
                <c:pt idx="361">
                  <c:v>14.7214884699283</c:v>
                </c:pt>
                <c:pt idx="362">
                  <c:v>14.3706232219795</c:v>
                </c:pt>
                <c:pt idx="363">
                  <c:v>14.7529354203294</c:v>
                </c:pt>
                <c:pt idx="364">
                  <c:v>15.047660591685</c:v>
                </c:pt>
                <c:pt idx="365">
                  <c:v>15.3283556847193</c:v>
                </c:pt>
                <c:pt idx="366">
                  <c:v>15.0831105787003</c:v>
                </c:pt>
                <c:pt idx="367">
                  <c:v>13.8997906656544</c:v>
                </c:pt>
                <c:pt idx="368">
                  <c:v>12.9979539832524</c:v>
                </c:pt>
                <c:pt idx="369">
                  <c:v>13.0664728506192</c:v>
                </c:pt>
                <c:pt idx="370">
                  <c:v>13.7279975864131</c:v>
                </c:pt>
                <c:pt idx="371">
                  <c:v>13.9292584195782</c:v>
                </c:pt>
                <c:pt idx="372">
                  <c:v>13.7949526318458</c:v>
                </c:pt>
                <c:pt idx="373">
                  <c:v>13.5316343696866</c:v>
                </c:pt>
                <c:pt idx="374">
                  <c:v>13.6397691739442</c:v>
                </c:pt>
                <c:pt idx="375">
                  <c:v>13.6543926905532</c:v>
                </c:pt>
                <c:pt idx="376">
                  <c:v>13.6455006856124</c:v>
                </c:pt>
                <c:pt idx="377">
                  <c:v>13.7854174045025</c:v>
                </c:pt>
                <c:pt idx="378">
                  <c:v>13.8028766450158</c:v>
                </c:pt>
                <c:pt idx="379">
                  <c:v>13.9847617634263</c:v>
                </c:pt>
                <c:pt idx="380">
                  <c:v>13.9262850013159</c:v>
                </c:pt>
                <c:pt idx="381">
                  <c:v>13.9050927011785</c:v>
                </c:pt>
                <c:pt idx="382">
                  <c:v>13.7495410186065</c:v>
                </c:pt>
                <c:pt idx="383">
                  <c:v>13.3889994525796</c:v>
                </c:pt>
                <c:pt idx="384">
                  <c:v>13.1480887917616</c:v>
                </c:pt>
                <c:pt idx="385">
                  <c:v>12.6829605162368</c:v>
                </c:pt>
                <c:pt idx="386">
                  <c:v>12.4434535151837</c:v>
                </c:pt>
                <c:pt idx="387">
                  <c:v>12.4330670817952</c:v>
                </c:pt>
                <c:pt idx="388">
                  <c:v>12.2214010611541</c:v>
                </c:pt>
                <c:pt idx="389">
                  <c:v>11.4919628527612</c:v>
                </c:pt>
                <c:pt idx="390">
                  <c:v>11.5340227954599</c:v>
                </c:pt>
                <c:pt idx="391">
                  <c:v>11.8468405435646</c:v>
                </c:pt>
                <c:pt idx="392">
                  <c:v>11.843316826626</c:v>
                </c:pt>
                <c:pt idx="393">
                  <c:v>11.4714902403123</c:v>
                </c:pt>
                <c:pt idx="394">
                  <c:v>11.072537845038</c:v>
                </c:pt>
                <c:pt idx="395">
                  <c:v>11.1740408700368</c:v>
                </c:pt>
                <c:pt idx="396">
                  <c:v>11.6360921050461</c:v>
                </c:pt>
                <c:pt idx="397">
                  <c:v>11.9102338797982</c:v>
                </c:pt>
                <c:pt idx="398">
                  <c:v>11.6855260188368</c:v>
                </c:pt>
                <c:pt idx="399">
                  <c:v>11.5226625362002</c:v>
                </c:pt>
                <c:pt idx="400">
                  <c:v>11.4790086941645</c:v>
                </c:pt>
                <c:pt idx="401">
                  <c:v>11.4287151688319</c:v>
                </c:pt>
                <c:pt idx="402">
                  <c:v>10.6943451830401</c:v>
                </c:pt>
                <c:pt idx="403">
                  <c:v>10.4920462650764</c:v>
                </c:pt>
                <c:pt idx="404">
                  <c:v>10.5004973018021</c:v>
                </c:pt>
                <c:pt idx="405">
                  <c:v>10.6127594661262</c:v>
                </c:pt>
                <c:pt idx="406">
                  <c:v>10.5169176429921</c:v>
                </c:pt>
                <c:pt idx="407">
                  <c:v>10.1722179919979</c:v>
                </c:pt>
                <c:pt idx="408">
                  <c:v>10.3598341977573</c:v>
                </c:pt>
                <c:pt idx="409">
                  <c:v>10.3297862096607</c:v>
                </c:pt>
                <c:pt idx="410">
                  <c:v>10.7070131886828</c:v>
                </c:pt>
                <c:pt idx="411">
                  <c:v>11.4011237890002</c:v>
                </c:pt>
                <c:pt idx="412">
                  <c:v>11.0269298764713</c:v>
                </c:pt>
                <c:pt idx="413">
                  <c:v>11.1542621890963</c:v>
                </c:pt>
                <c:pt idx="414">
                  <c:v>11.1136293939496</c:v>
                </c:pt>
                <c:pt idx="415">
                  <c:v>11.5848316416046</c:v>
                </c:pt>
                <c:pt idx="416">
                  <c:v>12.0115707578259</c:v>
                </c:pt>
                <c:pt idx="417">
                  <c:v>12.5490761332202</c:v>
                </c:pt>
                <c:pt idx="418">
                  <c:v>12.8577144535593</c:v>
                </c:pt>
                <c:pt idx="419">
                  <c:v>12.878444602186</c:v>
                </c:pt>
                <c:pt idx="420">
                  <c:v>12.5435636925162</c:v>
                </c:pt>
                <c:pt idx="421">
                  <c:v>12.3546523264588</c:v>
                </c:pt>
                <c:pt idx="422">
                  <c:v>12.1770527957485</c:v>
                </c:pt>
                <c:pt idx="423">
                  <c:v>11.9064817765932</c:v>
                </c:pt>
                <c:pt idx="424">
                  <c:v>12.0262566719052</c:v>
                </c:pt>
                <c:pt idx="425">
                  <c:v>11.9959612229466</c:v>
                </c:pt>
                <c:pt idx="426">
                  <c:v>11.7911652752545</c:v>
                </c:pt>
                <c:pt idx="427">
                  <c:v>11.7320826388742</c:v>
                </c:pt>
                <c:pt idx="428">
                  <c:v>11.9445524175045</c:v>
                </c:pt>
                <c:pt idx="429">
                  <c:v>12.0457417633708</c:v>
                </c:pt>
                <c:pt idx="430">
                  <c:v>12.0532304032305</c:v>
                </c:pt>
                <c:pt idx="431">
                  <c:v>11.4135591888495</c:v>
                </c:pt>
                <c:pt idx="432">
                  <c:v>10.9923614273834</c:v>
                </c:pt>
                <c:pt idx="433">
                  <c:v>10.0631877387357</c:v>
                </c:pt>
                <c:pt idx="434">
                  <c:v>10.3271570801079</c:v>
                </c:pt>
                <c:pt idx="435">
                  <c:v>9.64453119728123</c:v>
                </c:pt>
                <c:pt idx="436">
                  <c:v>9.13898881337357</c:v>
                </c:pt>
                <c:pt idx="437">
                  <c:v>9.14822025953958</c:v>
                </c:pt>
                <c:pt idx="438">
                  <c:v>9.0034723772288</c:v>
                </c:pt>
                <c:pt idx="439">
                  <c:v>8.57268046675378</c:v>
                </c:pt>
                <c:pt idx="440">
                  <c:v>7.95082326421706</c:v>
                </c:pt>
                <c:pt idx="441">
                  <c:v>7.38713371110814</c:v>
                </c:pt>
                <c:pt idx="442">
                  <c:v>6.75301360477431</c:v>
                </c:pt>
                <c:pt idx="443">
                  <c:v>6.41259389811982</c:v>
                </c:pt>
                <c:pt idx="444">
                  <c:v>6.64064602865536</c:v>
                </c:pt>
                <c:pt idx="445">
                  <c:v>6.78434355163029</c:v>
                </c:pt>
                <c:pt idx="446">
                  <c:v>6.6863557604559</c:v>
                </c:pt>
                <c:pt idx="447">
                  <c:v>6.52072773054716</c:v>
                </c:pt>
                <c:pt idx="448">
                  <c:v>6.58236323162108</c:v>
                </c:pt>
                <c:pt idx="449">
                  <c:v>6.49629131864106</c:v>
                </c:pt>
                <c:pt idx="450">
                  <c:v>6.37132409384899</c:v>
                </c:pt>
                <c:pt idx="451">
                  <c:v>6.30307376091459</c:v>
                </c:pt>
                <c:pt idx="452">
                  <c:v>6.14917056243168</c:v>
                </c:pt>
                <c:pt idx="453">
                  <c:v>6.29051532119132</c:v>
                </c:pt>
                <c:pt idx="454">
                  <c:v>6.33332749535416</c:v>
                </c:pt>
                <c:pt idx="455">
                  <c:v>6.13458041128343</c:v>
                </c:pt>
                <c:pt idx="456">
                  <c:v>6.09846763995011</c:v>
                </c:pt>
                <c:pt idx="457">
                  <c:v>6.23969277136498</c:v>
                </c:pt>
                <c:pt idx="458">
                  <c:v>6.35607400486915</c:v>
                </c:pt>
                <c:pt idx="459">
                  <c:v>6.45613955581927</c:v>
                </c:pt>
                <c:pt idx="460">
                  <c:v>6.82900226148203</c:v>
                </c:pt>
                <c:pt idx="461">
                  <c:v>7.02161521478413</c:v>
                </c:pt>
                <c:pt idx="462">
                  <c:v>7.05283716544631</c:v>
                </c:pt>
                <c:pt idx="463">
                  <c:v>6.47913110170528</c:v>
                </c:pt>
                <c:pt idx="464">
                  <c:v>6.55848167206127</c:v>
                </c:pt>
                <c:pt idx="465">
                  <c:v>6.7947041999493</c:v>
                </c:pt>
                <c:pt idx="466">
                  <c:v>6.46702257413314</c:v>
                </c:pt>
                <c:pt idx="467">
                  <c:v>6.16071703379918</c:v>
                </c:pt>
                <c:pt idx="468">
                  <c:v>5.98966777113944</c:v>
                </c:pt>
                <c:pt idx="469">
                  <c:v>5.45534764990777</c:v>
                </c:pt>
                <c:pt idx="470">
                  <c:v>5.79882272755716</c:v>
                </c:pt>
                <c:pt idx="471">
                  <c:v>5.59985872550618</c:v>
                </c:pt>
                <c:pt idx="472">
                  <c:v>5.18895046204749</c:v>
                </c:pt>
                <c:pt idx="473">
                  <c:v>5.04363968045162</c:v>
                </c:pt>
                <c:pt idx="474">
                  <c:v>5.08059291954079</c:v>
                </c:pt>
                <c:pt idx="475">
                  <c:v>5.02070107792286</c:v>
                </c:pt>
                <c:pt idx="476">
                  <c:v>5.29716277010806</c:v>
                </c:pt>
                <c:pt idx="477">
                  <c:v>5.35117739342415</c:v>
                </c:pt>
                <c:pt idx="478">
                  <c:v>5.12640793094792</c:v>
                </c:pt>
                <c:pt idx="479">
                  <c:v>4.78424104508325</c:v>
                </c:pt>
                <c:pt idx="480">
                  <c:v>5.12218414688737</c:v>
                </c:pt>
                <c:pt idx="481">
                  <c:v>5.27485719120504</c:v>
                </c:pt>
                <c:pt idx="482">
                  <c:v>5.19234815868417</c:v>
                </c:pt>
                <c:pt idx="483">
                  <c:v>5.29708592273967</c:v>
                </c:pt>
                <c:pt idx="484">
                  <c:v>5.60946922533077</c:v>
                </c:pt>
                <c:pt idx="485">
                  <c:v>5.21611096098932</c:v>
                </c:pt>
                <c:pt idx="486">
                  <c:v>5.19777936190547</c:v>
                </c:pt>
                <c:pt idx="487">
                  <c:v>5.16129482321573</c:v>
                </c:pt>
                <c:pt idx="488">
                  <c:v>5.37752442545826</c:v>
                </c:pt>
                <c:pt idx="489">
                  <c:v>5.47925767805335</c:v>
                </c:pt>
                <c:pt idx="490">
                  <c:v>5.83819699320089</c:v>
                </c:pt>
                <c:pt idx="491">
                  <c:v>6.11415884941727</c:v>
                </c:pt>
                <c:pt idx="492">
                  <c:v>6.28708729034713</c:v>
                </c:pt>
                <c:pt idx="493">
                  <c:v>6.46130587269698</c:v>
                </c:pt>
                <c:pt idx="494">
                  <c:v>6.82138724903604</c:v>
                </c:pt>
                <c:pt idx="495">
                  <c:v>7.27325339020986</c:v>
                </c:pt>
                <c:pt idx="496">
                  <c:v>7.59346725891938</c:v>
                </c:pt>
                <c:pt idx="497">
                  <c:v>7.55798735175513</c:v>
                </c:pt>
                <c:pt idx="498">
                  <c:v>7.60209504577403</c:v>
                </c:pt>
                <c:pt idx="499">
                  <c:v>8.02003068989577</c:v>
                </c:pt>
                <c:pt idx="500">
                  <c:v>8.2650830022843</c:v>
                </c:pt>
                <c:pt idx="501">
                  <c:v>8.4321519987619</c:v>
                </c:pt>
                <c:pt idx="502">
                  <c:v>7.99825377226984</c:v>
                </c:pt>
                <c:pt idx="503">
                  <c:v>7.96467986494</c:v>
                </c:pt>
                <c:pt idx="504">
                  <c:v>8.15420048306915</c:v>
                </c:pt>
                <c:pt idx="505">
                  <c:v>8.53336057906597</c:v>
                </c:pt>
                <c:pt idx="506">
                  <c:v>8.70073750097853</c:v>
                </c:pt>
                <c:pt idx="507">
                  <c:v>8.37280966846382</c:v>
                </c:pt>
                <c:pt idx="508">
                  <c:v>8.00049786759821</c:v>
                </c:pt>
                <c:pt idx="509">
                  <c:v>7.67182528267308</c:v>
                </c:pt>
                <c:pt idx="510">
                  <c:v>7.34598511949065</c:v>
                </c:pt>
                <c:pt idx="511">
                  <c:v>7.44178317421737</c:v>
                </c:pt>
                <c:pt idx="512">
                  <c:v>7.45818386718979</c:v>
                </c:pt>
                <c:pt idx="513">
                  <c:v>7.31740039562148</c:v>
                </c:pt>
                <c:pt idx="514">
                  <c:v>7.54632791191623</c:v>
                </c:pt>
                <c:pt idx="515">
                  <c:v>7.80973914493874</c:v>
                </c:pt>
                <c:pt idx="516">
                  <c:v>8.07224944603738</c:v>
                </c:pt>
                <c:pt idx="517">
                  <c:v>8.16206622085035</c:v>
                </c:pt>
                <c:pt idx="518">
                  <c:v>8.05807704411609</c:v>
                </c:pt>
                <c:pt idx="519">
                  <c:v>7.92362034832798</c:v>
                </c:pt>
                <c:pt idx="520">
                  <c:v>7.89969833066529</c:v>
                </c:pt>
                <c:pt idx="521">
                  <c:v>8.05167694639665</c:v>
                </c:pt>
                <c:pt idx="522">
                  <c:v>8.37771213997183</c:v>
                </c:pt>
                <c:pt idx="523">
                  <c:v>8.71741830854833</c:v>
                </c:pt>
                <c:pt idx="524">
                  <c:v>8.58167037520905</c:v>
                </c:pt>
                <c:pt idx="525">
                  <c:v>8.41949103587242</c:v>
                </c:pt>
                <c:pt idx="526">
                  <c:v>8.88832736125097</c:v>
                </c:pt>
                <c:pt idx="527">
                  <c:v>9.31063968041637</c:v>
                </c:pt>
                <c:pt idx="528">
                  <c:v>9.692618852255</c:v>
                </c:pt>
                <c:pt idx="529">
                  <c:v>9.83080472281957</c:v>
                </c:pt>
                <c:pt idx="530">
                  <c:v>9.51853753881003</c:v>
                </c:pt>
                <c:pt idx="531">
                  <c:v>9.47656678790307</c:v>
                </c:pt>
                <c:pt idx="532">
                  <c:v>9.72900769402133</c:v>
                </c:pt>
                <c:pt idx="533">
                  <c:v>9.79638618045061</c:v>
                </c:pt>
                <c:pt idx="534">
                  <c:v>9.9639938917878</c:v>
                </c:pt>
                <c:pt idx="535">
                  <c:v>10.1109184584889</c:v>
                </c:pt>
                <c:pt idx="536">
                  <c:v>10.3592476113485</c:v>
                </c:pt>
                <c:pt idx="537">
                  <c:v>10.7184959970229</c:v>
                </c:pt>
                <c:pt idx="538">
                  <c:v>10.8863174403079</c:v>
                </c:pt>
                <c:pt idx="539">
                  <c:v>11.1473652391373</c:v>
                </c:pt>
                <c:pt idx="540">
                  <c:v>11.3409661885062</c:v>
                </c:pt>
                <c:pt idx="541">
                  <c:v>11.389435672748</c:v>
                </c:pt>
                <c:pt idx="542">
                  <c:v>10.7123520627325</c:v>
                </c:pt>
                <c:pt idx="543">
                  <c:v>10.3955876859547</c:v>
                </c:pt>
                <c:pt idx="544">
                  <c:v>10.5751584638061</c:v>
                </c:pt>
                <c:pt idx="545">
                  <c:v>11.19797974023</c:v>
                </c:pt>
                <c:pt idx="546">
                  <c:v>11.8696940584813</c:v>
                </c:pt>
                <c:pt idx="547">
                  <c:v>12.4888082195219</c:v>
                </c:pt>
                <c:pt idx="548">
                  <c:v>12.6926148233447</c:v>
                </c:pt>
                <c:pt idx="549">
                  <c:v>12.4265175215834</c:v>
                </c:pt>
                <c:pt idx="550">
                  <c:v>12.6152512123445</c:v>
                </c:pt>
                <c:pt idx="551">
                  <c:v>13.0090527289931</c:v>
                </c:pt>
                <c:pt idx="552">
                  <c:v>13.1859306286778</c:v>
                </c:pt>
                <c:pt idx="553">
                  <c:v>13.6339661322162</c:v>
                </c:pt>
                <c:pt idx="554">
                  <c:v>14.0332575076045</c:v>
                </c:pt>
                <c:pt idx="555">
                  <c:v>14.4882222091571</c:v>
                </c:pt>
                <c:pt idx="556">
                  <c:v>15.0023470557371</c:v>
                </c:pt>
                <c:pt idx="557">
                  <c:v>15.1203334817475</c:v>
                </c:pt>
                <c:pt idx="558">
                  <c:v>15.8208025944778</c:v>
                </c:pt>
                <c:pt idx="559">
                  <c:v>16.8628618527638</c:v>
                </c:pt>
                <c:pt idx="560">
                  <c:v>17.8187237135164</c:v>
                </c:pt>
                <c:pt idx="561">
                  <c:v>17.5372378522611</c:v>
                </c:pt>
                <c:pt idx="562">
                  <c:v>18.1313014349524</c:v>
                </c:pt>
                <c:pt idx="563">
                  <c:v>18.6466240214025</c:v>
                </c:pt>
                <c:pt idx="564">
                  <c:v>18.8061285717008</c:v>
                </c:pt>
                <c:pt idx="565">
                  <c:v>18.868850519584</c:v>
                </c:pt>
                <c:pt idx="566">
                  <c:v>19.9434177990645</c:v>
                </c:pt>
                <c:pt idx="567">
                  <c:v>21.2579092494875</c:v>
                </c:pt>
                <c:pt idx="568">
                  <c:v>21.83273217874</c:v>
                </c:pt>
                <c:pt idx="569">
                  <c:v>20.9134215768667</c:v>
                </c:pt>
                <c:pt idx="570">
                  <c:v>21.0819054352968</c:v>
                </c:pt>
                <c:pt idx="571">
                  <c:v>21.7621315025792</c:v>
                </c:pt>
                <c:pt idx="572">
                  <c:v>23.0046494461592</c:v>
                </c:pt>
                <c:pt idx="573">
                  <c:v>23.578344239585</c:v>
                </c:pt>
                <c:pt idx="574">
                  <c:v>25.1219845711096</c:v>
                </c:pt>
                <c:pt idx="575">
                  <c:v>25.3015910274261</c:v>
                </c:pt>
                <c:pt idx="576">
                  <c:v>27.0831996208328</c:v>
                </c:pt>
                <c:pt idx="577">
                  <c:v>27.1316727982474</c:v>
                </c:pt>
                <c:pt idx="578">
                  <c:v>27.6757484378619</c:v>
                </c:pt>
                <c:pt idx="579">
                  <c:v>27.5684544728983</c:v>
                </c:pt>
                <c:pt idx="580">
                  <c:v>27.6985868750081</c:v>
                </c:pt>
                <c:pt idx="581">
                  <c:v>27.9354678302887</c:v>
                </c:pt>
                <c:pt idx="582">
                  <c:v>29.9332894068422</c:v>
                </c:pt>
                <c:pt idx="583">
                  <c:v>31.480313247173</c:v>
                </c:pt>
                <c:pt idx="584">
                  <c:v>32.5637885987767</c:v>
                </c:pt>
                <c:pt idx="585">
                  <c:v>28.9610671643548</c:v>
                </c:pt>
                <c:pt idx="586">
                  <c:v>21.171036000097</c:v>
                </c:pt>
                <c:pt idx="587">
                  <c:v>22.0073731764183</c:v>
                </c:pt>
                <c:pt idx="588">
                  <c:v>22.3107242943368</c:v>
                </c:pt>
                <c:pt idx="589">
                  <c:v>23.6971177493359</c:v>
                </c:pt>
                <c:pt idx="590">
                  <c:v>24.5866077926688</c:v>
                </c:pt>
                <c:pt idx="591">
                  <c:v>25.8434368620183</c:v>
                </c:pt>
                <c:pt idx="592">
                  <c:v>24.3097606339082</c:v>
                </c:pt>
                <c:pt idx="593">
                  <c:v>21.8668993333895</c:v>
                </c:pt>
                <c:pt idx="594">
                  <c:v>21.5487975925466</c:v>
                </c:pt>
                <c:pt idx="595">
                  <c:v>21.3006022411181</c:v>
                </c:pt>
                <c:pt idx="596">
                  <c:v>21.0725817884473</c:v>
                </c:pt>
                <c:pt idx="597">
                  <c:v>18.2148701546586</c:v>
                </c:pt>
                <c:pt idx="598">
                  <c:v>16.9397113777752</c:v>
                </c:pt>
                <c:pt idx="599">
                  <c:v>16.0550018565313</c:v>
                </c:pt>
                <c:pt idx="600">
                  <c:v>16.7054787315476</c:v>
                </c:pt>
                <c:pt idx="601">
                  <c:v>18.1614924369761</c:v>
                </c:pt>
                <c:pt idx="602">
                  <c:v>18.5795610327913</c:v>
                </c:pt>
                <c:pt idx="603">
                  <c:v>16.8723153316097</c:v>
                </c:pt>
                <c:pt idx="604">
                  <c:v>15.4015399991101</c:v>
                </c:pt>
                <c:pt idx="605">
                  <c:v>15.0624760746432</c:v>
                </c:pt>
                <c:pt idx="606">
                  <c:v>15.5167500955163</c:v>
                </c:pt>
                <c:pt idx="607">
                  <c:v>15.0062766028865</c:v>
                </c:pt>
                <c:pt idx="608">
                  <c:v>12.8177452611069</c:v>
                </c:pt>
                <c:pt idx="609">
                  <c:v>11.1459264076609</c:v>
                </c:pt>
                <c:pt idx="610">
                  <c:v>11.4156002956447</c:v>
                </c:pt>
                <c:pt idx="611">
                  <c:v>9.30603286796832</c:v>
                </c:pt>
                <c:pt idx="612">
                  <c:v>9.31240645517784</c:v>
                </c:pt>
                <c:pt idx="613">
                  <c:v>9.3369322510084</c:v>
                </c:pt>
                <c:pt idx="614">
                  <c:v>9.41306502801221</c:v>
                </c:pt>
                <c:pt idx="615">
                  <c:v>7.19223319611548</c:v>
                </c:pt>
                <c:pt idx="616">
                  <c:v>6.39085728988144</c:v>
                </c:pt>
                <c:pt idx="617">
                  <c:v>5.56505937152897</c:v>
                </c:pt>
                <c:pt idx="618">
                  <c:v>5.8387636718512</c:v>
                </c:pt>
                <c:pt idx="619">
                  <c:v>8.83465320518121</c:v>
                </c:pt>
                <c:pt idx="620">
                  <c:v>9.76116856406371</c:v>
                </c:pt>
                <c:pt idx="621">
                  <c:v>8.47860660768908</c:v>
                </c:pt>
                <c:pt idx="622">
                  <c:v>8.4633095671229</c:v>
                </c:pt>
                <c:pt idx="623">
                  <c:v>8.25707399910068</c:v>
                </c:pt>
                <c:pt idx="624">
                  <c:v>8.72804616281353</c:v>
                </c:pt>
                <c:pt idx="625">
                  <c:v>7.82605175131659</c:v>
                </c:pt>
                <c:pt idx="626">
                  <c:v>7.87468132294317</c:v>
                </c:pt>
                <c:pt idx="627">
                  <c:v>8.72310164606811</c:v>
                </c:pt>
                <c:pt idx="628">
                  <c:v>11.2496512519324</c:v>
                </c:pt>
                <c:pt idx="629">
                  <c:v>13.0988755172695</c:v>
                </c:pt>
                <c:pt idx="630">
                  <c:v>13.7543044938745</c:v>
                </c:pt>
                <c:pt idx="631">
                  <c:v>12.9995270503677</c:v>
                </c:pt>
                <c:pt idx="632">
                  <c:v>12.922920614886</c:v>
                </c:pt>
                <c:pt idx="633">
                  <c:v>11.6962535681437</c:v>
                </c:pt>
                <c:pt idx="634">
                  <c:v>12.0117661933899</c:v>
                </c:pt>
                <c:pt idx="635">
                  <c:v>12.2818016226011</c:v>
                </c:pt>
                <c:pt idx="636">
                  <c:v>13.0251198283324</c:v>
                </c:pt>
                <c:pt idx="637">
                  <c:v>13.9269229042743</c:v>
                </c:pt>
                <c:pt idx="638">
                  <c:v>13.2545376297401</c:v>
                </c:pt>
                <c:pt idx="639">
                  <c:v>13.5183892844901</c:v>
                </c:pt>
                <c:pt idx="640">
                  <c:v>12.181583235024</c:v>
                </c:pt>
                <c:pt idx="641">
                  <c:v>12.2877264839524</c:v>
                </c:pt>
                <c:pt idx="642">
                  <c:v>11.7415242293182</c:v>
                </c:pt>
                <c:pt idx="643">
                  <c:v>11.3150259818291</c:v>
                </c:pt>
                <c:pt idx="644">
                  <c:v>10.9099540832888</c:v>
                </c:pt>
                <c:pt idx="645">
                  <c:v>11.1083526053517</c:v>
                </c:pt>
                <c:pt idx="646">
                  <c:v>11.4488086902057</c:v>
                </c:pt>
                <c:pt idx="647">
                  <c:v>11.6393375664759</c:v>
                </c:pt>
                <c:pt idx="648">
                  <c:v>11.4959079682016</c:v>
                </c:pt>
                <c:pt idx="649">
                  <c:v>11.0878121590556</c:v>
                </c:pt>
                <c:pt idx="650">
                  <c:v>10.39827240479</c:v>
                </c:pt>
                <c:pt idx="651">
                  <c:v>11.1042102071495</c:v>
                </c:pt>
                <c:pt idx="652">
                  <c:v>11.9855766834801</c:v>
                </c:pt>
                <c:pt idx="653">
                  <c:v>12.5395193244439</c:v>
                </c:pt>
                <c:pt idx="654">
                  <c:v>13.202137936511</c:v>
                </c:pt>
                <c:pt idx="655">
                  <c:v>14.105056846669</c:v>
                </c:pt>
                <c:pt idx="656">
                  <c:v>14.4188917027074</c:v>
                </c:pt>
                <c:pt idx="657">
                  <c:v>14.8262326271141</c:v>
                </c:pt>
                <c:pt idx="658">
                  <c:v>16.1296051632511</c:v>
                </c:pt>
                <c:pt idx="659">
                  <c:v>16.1591927146153</c:v>
                </c:pt>
                <c:pt idx="660">
                  <c:v>17.0873598459972</c:v>
                </c:pt>
                <c:pt idx="661">
                  <c:v>18.1045364595178</c:v>
                </c:pt>
                <c:pt idx="662">
                  <c:v>18.660478203926</c:v>
                </c:pt>
                <c:pt idx="663">
                  <c:v>18.7189996651515</c:v>
                </c:pt>
                <c:pt idx="664">
                  <c:v>17.7501925193286</c:v>
                </c:pt>
                <c:pt idx="665">
                  <c:v>18.3930010658313</c:v>
                </c:pt>
                <c:pt idx="666">
                  <c:v>19.3604645123191</c:v>
                </c:pt>
                <c:pt idx="667">
                  <c:v>19.6230601629838</c:v>
                </c:pt>
                <c:pt idx="668">
                  <c:v>19.8620242432876</c:v>
                </c:pt>
                <c:pt idx="669">
                  <c:v>20.9130918525331</c:v>
                </c:pt>
                <c:pt idx="670">
                  <c:v>21.4997653410242</c:v>
                </c:pt>
                <c:pt idx="671">
                  <c:v>21.1256635481555</c:v>
                </c:pt>
                <c:pt idx="672">
                  <c:v>21.6187415829535</c:v>
                </c:pt>
                <c:pt idx="673">
                  <c:v>22.2442215528052</c:v>
                </c:pt>
                <c:pt idx="674">
                  <c:v>22.0421970160506</c:v>
                </c:pt>
                <c:pt idx="675">
                  <c:v>20.5565794574329</c:v>
                </c:pt>
                <c:pt idx="676">
                  <c:v>19.4741746865721</c:v>
                </c:pt>
                <c:pt idx="677">
                  <c:v>18.711659960365</c:v>
                </c:pt>
                <c:pt idx="678">
                  <c:v>19.6467232796076</c:v>
                </c:pt>
                <c:pt idx="679">
                  <c:v>19.806982577381</c:v>
                </c:pt>
                <c:pt idx="680">
                  <c:v>16.8478828627058</c:v>
                </c:pt>
                <c:pt idx="681">
                  <c:v>14.3616595747534</c:v>
                </c:pt>
                <c:pt idx="682">
                  <c:v>13.1581191664861</c:v>
                </c:pt>
                <c:pt idx="683">
                  <c:v>13.0084830337061</c:v>
                </c:pt>
                <c:pt idx="684">
                  <c:v>13.5114619185624</c:v>
                </c:pt>
                <c:pt idx="685">
                  <c:v>13.2630762364609</c:v>
                </c:pt>
                <c:pt idx="686">
                  <c:v>12.3772862346977</c:v>
                </c:pt>
                <c:pt idx="687">
                  <c:v>11.7895177206842</c:v>
                </c:pt>
                <c:pt idx="688">
                  <c:v>11.9922759305457</c:v>
                </c:pt>
                <c:pt idx="689">
                  <c:v>12.2889663077881</c:v>
                </c:pt>
                <c:pt idx="690">
                  <c:v>14.7703280174921</c:v>
                </c:pt>
                <c:pt idx="691">
                  <c:v>14.9035885126044</c:v>
                </c:pt>
                <c:pt idx="692">
                  <c:v>14.28233050864</c:v>
                </c:pt>
                <c:pt idx="693">
                  <c:v>16.0611476433335</c:v>
                </c:pt>
                <c:pt idx="694">
                  <c:v>16.1495718007155</c:v>
                </c:pt>
                <c:pt idx="695">
                  <c:v>15.756484438994</c:v>
                </c:pt>
                <c:pt idx="696">
                  <c:v>15.5996344109193</c:v>
                </c:pt>
                <c:pt idx="697">
                  <c:v>15.6646969289548</c:v>
                </c:pt>
                <c:pt idx="698">
                  <c:v>15.7292237432142</c:v>
                </c:pt>
                <c:pt idx="699">
                  <c:v>13.9169945798124</c:v>
                </c:pt>
                <c:pt idx="700">
                  <c:v>14.5029294996578</c:v>
                </c:pt>
                <c:pt idx="701">
                  <c:v>14.8338289214898</c:v>
                </c:pt>
                <c:pt idx="702">
                  <c:v>15.2709525985703</c:v>
                </c:pt>
                <c:pt idx="703">
                  <c:v>15.120082343334</c:v>
                </c:pt>
                <c:pt idx="704">
                  <c:v>16.452835577061</c:v>
                </c:pt>
                <c:pt idx="705">
                  <c:v>16.8212048062656</c:v>
                </c:pt>
                <c:pt idx="706">
                  <c:v>16.5992385099466</c:v>
                </c:pt>
                <c:pt idx="707">
                  <c:v>16.2804129012838</c:v>
                </c:pt>
                <c:pt idx="708">
                  <c:v>16.3784803426137</c:v>
                </c:pt>
                <c:pt idx="709">
                  <c:v>16.2161198477311</c:v>
                </c:pt>
                <c:pt idx="710">
                  <c:v>16.1729063053079</c:v>
                </c:pt>
                <c:pt idx="711">
                  <c:v>16.3709887071288</c:v>
                </c:pt>
                <c:pt idx="712">
                  <c:v>14.1387476948007</c:v>
                </c:pt>
                <c:pt idx="713">
                  <c:v>12.8437655982688</c:v>
                </c:pt>
                <c:pt idx="714">
                  <c:v>13.3698847632101</c:v>
                </c:pt>
                <c:pt idx="715">
                  <c:v>13.6493993923916</c:v>
                </c:pt>
                <c:pt idx="716">
                  <c:v>14.2148425986206</c:v>
                </c:pt>
                <c:pt idx="717">
                  <c:v>14.328290323105</c:v>
                </c:pt>
                <c:pt idx="718">
                  <c:v>14.6366892487636</c:v>
                </c:pt>
                <c:pt idx="719">
                  <c:v>13.9084261223538</c:v>
                </c:pt>
                <c:pt idx="720">
                  <c:v>13.9041582679508</c:v>
                </c:pt>
                <c:pt idx="721">
                  <c:v>13.0029433034025</c:v>
                </c:pt>
                <c:pt idx="722">
                  <c:v>12.9557198220633</c:v>
                </c:pt>
                <c:pt idx="723">
                  <c:v>12.4293703892208</c:v>
                </c:pt>
                <c:pt idx="724">
                  <c:v>12.0372065124816</c:v>
                </c:pt>
                <c:pt idx="725">
                  <c:v>12.1643065906284</c:v>
                </c:pt>
                <c:pt idx="726">
                  <c:v>12.7449962779196</c:v>
                </c:pt>
                <c:pt idx="727">
                  <c:v>12.4631737203878</c:v>
                </c:pt>
                <c:pt idx="728">
                  <c:v>12.2797292720931</c:v>
                </c:pt>
                <c:pt idx="729">
                  <c:v>11.5778149565741</c:v>
                </c:pt>
                <c:pt idx="730">
                  <c:v>10.911668685917</c:v>
                </c:pt>
                <c:pt idx="731">
                  <c:v>10.0865933099179</c:v>
                </c:pt>
                <c:pt idx="732">
                  <c:v>10.1016864319293</c:v>
                </c:pt>
                <c:pt idx="733">
                  <c:v>9.68025559174937</c:v>
                </c:pt>
                <c:pt idx="734">
                  <c:v>9.00342661776097</c:v>
                </c:pt>
                <c:pt idx="735">
                  <c:v>8.54425570758826</c:v>
                </c:pt>
                <c:pt idx="736">
                  <c:v>8.50611625969605</c:v>
                </c:pt>
                <c:pt idx="737">
                  <c:v>8.90545692851805</c:v>
                </c:pt>
                <c:pt idx="738">
                  <c:v>9.15048890099474</c:v>
                </c:pt>
                <c:pt idx="739">
                  <c:v>9.0128230475643</c:v>
                </c:pt>
                <c:pt idx="740">
                  <c:v>9.0778298393715</c:v>
                </c:pt>
                <c:pt idx="741">
                  <c:v>9.59917674935299</c:v>
                </c:pt>
                <c:pt idx="742">
                  <c:v>9.66133415217166</c:v>
                </c:pt>
                <c:pt idx="743">
                  <c:v>9.61751410328318</c:v>
                </c:pt>
                <c:pt idx="744">
                  <c:v>10.1505342204321</c:v>
                </c:pt>
                <c:pt idx="745">
                  <c:v>10.7089829952213</c:v>
                </c:pt>
                <c:pt idx="746">
                  <c:v>10.8505417440368</c:v>
                </c:pt>
                <c:pt idx="747">
                  <c:v>11.0392271429397</c:v>
                </c:pt>
                <c:pt idx="748">
                  <c:v>11.3622158006137</c:v>
                </c:pt>
                <c:pt idx="749">
                  <c:v>11.5167447864512</c:v>
                </c:pt>
                <c:pt idx="750">
                  <c:v>11.7742133417817</c:v>
                </c:pt>
                <c:pt idx="751">
                  <c:v>11.210545904159</c:v>
                </c:pt>
                <c:pt idx="752">
                  <c:v>11.3362819396103</c:v>
                </c:pt>
                <c:pt idx="753">
                  <c:v>11.187335503326</c:v>
                </c:pt>
                <c:pt idx="754">
                  <c:v>10.6310336730014</c:v>
                </c:pt>
                <c:pt idx="755">
                  <c:v>10.7373603160411</c:v>
                </c:pt>
                <c:pt idx="756">
                  <c:v>11.0524127639775</c:v>
                </c:pt>
                <c:pt idx="757">
                  <c:v>10.9479188877247</c:v>
                </c:pt>
                <c:pt idx="758">
                  <c:v>11.2246931961807</c:v>
                </c:pt>
                <c:pt idx="759">
                  <c:v>10.9382751882394</c:v>
                </c:pt>
                <c:pt idx="760">
                  <c:v>11.1037369367926</c:v>
                </c:pt>
                <c:pt idx="761">
                  <c:v>11.5327852725325</c:v>
                </c:pt>
                <c:pt idx="762">
                  <c:v>11.7387747501807</c:v>
                </c:pt>
                <c:pt idx="763">
                  <c:v>11.5417116742092</c:v>
                </c:pt>
                <c:pt idx="764">
                  <c:v>11.3285605846965</c:v>
                </c:pt>
                <c:pt idx="765">
                  <c:v>11.5831051862791</c:v>
                </c:pt>
                <c:pt idx="766">
                  <c:v>11.4784591980555</c:v>
                </c:pt>
                <c:pt idx="767">
                  <c:v>11.6386835933551</c:v>
                </c:pt>
                <c:pt idx="768">
                  <c:v>11.960463439807</c:v>
                </c:pt>
                <c:pt idx="769">
                  <c:v>12.3417535481863</c:v>
                </c:pt>
                <c:pt idx="770">
                  <c:v>12.3233103113893</c:v>
                </c:pt>
                <c:pt idx="771">
                  <c:v>12.6318672365631</c:v>
                </c:pt>
                <c:pt idx="772">
                  <c:v>13.0365606287854</c:v>
                </c:pt>
                <c:pt idx="773">
                  <c:v>13.130223361406</c:v>
                </c:pt>
                <c:pt idx="774">
                  <c:v>12.8670284430092</c:v>
                </c:pt>
                <c:pt idx="775">
                  <c:v>12.9153785622567</c:v>
                </c:pt>
                <c:pt idx="776">
                  <c:v>13.7982649517198</c:v>
                </c:pt>
                <c:pt idx="777">
                  <c:v>14.3746626753913</c:v>
                </c:pt>
                <c:pt idx="778">
                  <c:v>14.8477026618768</c:v>
                </c:pt>
                <c:pt idx="779">
                  <c:v>15.02034747474</c:v>
                </c:pt>
                <c:pt idx="780">
                  <c:v>15.6231631777617</c:v>
                </c:pt>
                <c:pt idx="781">
                  <c:v>15.7616665258019</c:v>
                </c:pt>
                <c:pt idx="782">
                  <c:v>15.1348734151425</c:v>
                </c:pt>
                <c:pt idx="783">
                  <c:v>16.0408423862159</c:v>
                </c:pt>
                <c:pt idx="784">
                  <c:v>16.0137231708322</c:v>
                </c:pt>
                <c:pt idx="785">
                  <c:v>15.7731868801287</c:v>
                </c:pt>
                <c:pt idx="786">
                  <c:v>14.5081361119091</c:v>
                </c:pt>
                <c:pt idx="787">
                  <c:v>13.9849393099428</c:v>
                </c:pt>
                <c:pt idx="788">
                  <c:v>11.8412675401496</c:v>
                </c:pt>
                <c:pt idx="789">
                  <c:v>11.387602961765</c:v>
                </c:pt>
                <c:pt idx="790">
                  <c:v>11.1100436567433</c:v>
                </c:pt>
                <c:pt idx="791">
                  <c:v>11.3727794258627</c:v>
                </c:pt>
                <c:pt idx="792">
                  <c:v>11.4692963347356</c:v>
                </c:pt>
                <c:pt idx="793">
                  <c:v>11.9495653142094</c:v>
                </c:pt>
                <c:pt idx="794">
                  <c:v>11.2879030965013</c:v>
                </c:pt>
                <c:pt idx="795">
                  <c:v>10.9008251263927</c:v>
                </c:pt>
                <c:pt idx="796">
                  <c:v>10.7336742736885</c:v>
                </c:pt>
                <c:pt idx="797">
                  <c:v>11.0827158550521</c:v>
                </c:pt>
                <c:pt idx="798">
                  <c:v>11.6964465533544</c:v>
                </c:pt>
                <c:pt idx="799">
                  <c:v>11.3374723553298</c:v>
                </c:pt>
                <c:pt idx="800">
                  <c:v>10.8274630172288</c:v>
                </c:pt>
                <c:pt idx="801">
                  <c:v>11.1326620427548</c:v>
                </c:pt>
                <c:pt idx="802">
                  <c:v>10.9754073248391</c:v>
                </c:pt>
                <c:pt idx="803">
                  <c:v>10.6809125319692</c:v>
                </c:pt>
                <c:pt idx="804">
                  <c:v>10.4193426573203</c:v>
                </c:pt>
                <c:pt idx="805">
                  <c:v>9.99976116914418</c:v>
                </c:pt>
                <c:pt idx="806">
                  <c:v>10.1866806094897</c:v>
                </c:pt>
                <c:pt idx="807">
                  <c:v>10.7794844820246</c:v>
                </c:pt>
                <c:pt idx="808">
                  <c:v>11.2410326979844</c:v>
                </c:pt>
                <c:pt idx="809">
                  <c:v>11.5838957565238</c:v>
                </c:pt>
                <c:pt idx="810">
                  <c:v>11.1346217391809</c:v>
                </c:pt>
                <c:pt idx="811">
                  <c:v>10.7235566624781</c:v>
                </c:pt>
                <c:pt idx="812">
                  <c:v>10.5530136893992</c:v>
                </c:pt>
                <c:pt idx="813">
                  <c:v>10.8254098091695</c:v>
                </c:pt>
                <c:pt idx="814">
                  <c:v>10.2480962056356</c:v>
                </c:pt>
                <c:pt idx="815">
                  <c:v>10.1596529389009</c:v>
                </c:pt>
                <c:pt idx="816">
                  <c:v>10.248285758039</c:v>
                </c:pt>
                <c:pt idx="817">
                  <c:v>9.87251714057006</c:v>
                </c:pt>
                <c:pt idx="818">
                  <c:v>9.90133249124092</c:v>
                </c:pt>
                <c:pt idx="819">
                  <c:v>9.78363986754406</c:v>
                </c:pt>
                <c:pt idx="820">
                  <c:v>9.69229508639581</c:v>
                </c:pt>
                <c:pt idx="821">
                  <c:v>9.06771894341953</c:v>
                </c:pt>
                <c:pt idx="822">
                  <c:v>9.60503809336392</c:v>
                </c:pt>
                <c:pt idx="823">
                  <c:v>9.85134863807923</c:v>
                </c:pt>
                <c:pt idx="824">
                  <c:v>9.88404836173829</c:v>
                </c:pt>
                <c:pt idx="825">
                  <c:v>10.1698508447721</c:v>
                </c:pt>
                <c:pt idx="826">
                  <c:v>10.2158610116506</c:v>
                </c:pt>
                <c:pt idx="827">
                  <c:v>10.5293309041311</c:v>
                </c:pt>
                <c:pt idx="828">
                  <c:v>10.7457332997479</c:v>
                </c:pt>
                <c:pt idx="829">
                  <c:v>10.9115640667317</c:v>
                </c:pt>
                <c:pt idx="830">
                  <c:v>10.9109465229763</c:v>
                </c:pt>
                <c:pt idx="831">
                  <c:v>11.1780216009561</c:v>
                </c:pt>
                <c:pt idx="832">
                  <c:v>11.4615431045862</c:v>
                </c:pt>
                <c:pt idx="833">
                  <c:v>11.5541261440443</c:v>
                </c:pt>
                <c:pt idx="834">
                  <c:v>10.539745658931</c:v>
                </c:pt>
                <c:pt idx="835">
                  <c:v>11.0406116702615</c:v>
                </c:pt>
                <c:pt idx="836">
                  <c:v>11.3373911022773</c:v>
                </c:pt>
                <c:pt idx="837">
                  <c:v>11.6624440391053</c:v>
                </c:pt>
                <c:pt idx="838">
                  <c:v>11.5421733887163</c:v>
                </c:pt>
                <c:pt idx="839">
                  <c:v>11.3066657888908</c:v>
                </c:pt>
                <c:pt idx="840">
                  <c:v>11.8957598394371</c:v>
                </c:pt>
                <c:pt idx="841">
                  <c:v>12.1415073706827</c:v>
                </c:pt>
                <c:pt idx="842">
                  <c:v>11.8416264872831</c:v>
                </c:pt>
                <c:pt idx="843">
                  <c:v>11.9510971970839</c:v>
                </c:pt>
                <c:pt idx="844">
                  <c:v>11.8638754062692</c:v>
                </c:pt>
                <c:pt idx="845">
                  <c:v>11.6156648570252</c:v>
                </c:pt>
                <c:pt idx="846">
                  <c:v>11.7781900924578</c:v>
                </c:pt>
                <c:pt idx="847">
                  <c:v>12.2569890841451</c:v>
                </c:pt>
                <c:pt idx="848">
                  <c:v>12.44495315715</c:v>
                </c:pt>
                <c:pt idx="849">
                  <c:v>12.3094579041187</c:v>
                </c:pt>
                <c:pt idx="850">
                  <c:v>11.852030617771</c:v>
                </c:pt>
                <c:pt idx="851">
                  <c:v>12.1470725681068</c:v>
                </c:pt>
                <c:pt idx="852">
                  <c:v>12.5270597481723</c:v>
                </c:pt>
                <c:pt idx="853">
                  <c:v>12.3641193504611</c:v>
                </c:pt>
                <c:pt idx="854">
                  <c:v>12.3623390873904</c:v>
                </c:pt>
                <c:pt idx="855">
                  <c:v>12.2427286832669</c:v>
                </c:pt>
                <c:pt idx="856">
                  <c:v>12.2004787619458</c:v>
                </c:pt>
                <c:pt idx="857">
                  <c:v>12.4478815817894</c:v>
                </c:pt>
                <c:pt idx="858">
                  <c:v>12.6691128896225</c:v>
                </c:pt>
                <c:pt idx="859">
                  <c:v>12.6783782363286</c:v>
                </c:pt>
                <c:pt idx="860">
                  <c:v>12.4346780204255</c:v>
                </c:pt>
                <c:pt idx="861">
                  <c:v>12.1311835586869</c:v>
                </c:pt>
                <c:pt idx="862">
                  <c:v>12.4734697655153</c:v>
                </c:pt>
                <c:pt idx="863">
                  <c:v>12.9339643061614</c:v>
                </c:pt>
                <c:pt idx="864">
                  <c:v>13.0107734479952</c:v>
                </c:pt>
                <c:pt idx="865">
                  <c:v>12.8593468806879</c:v>
                </c:pt>
                <c:pt idx="866">
                  <c:v>12.8348193400925</c:v>
                </c:pt>
                <c:pt idx="867">
                  <c:v>12.1639014540068</c:v>
                </c:pt>
                <c:pt idx="868">
                  <c:v>12.1419707918678</c:v>
                </c:pt>
                <c:pt idx="869">
                  <c:v>11.6244078854701</c:v>
                </c:pt>
                <c:pt idx="870">
                  <c:v>11.75020164531</c:v>
                </c:pt>
                <c:pt idx="871">
                  <c:v>11.715076201734</c:v>
                </c:pt>
                <c:pt idx="872">
                  <c:v>11.1393493572629</c:v>
                </c:pt>
                <c:pt idx="873">
                  <c:v>11.3919347654214</c:v>
                </c:pt>
                <c:pt idx="874">
                  <c:v>11.6440702685058</c:v>
                </c:pt>
                <c:pt idx="875">
                  <c:v>11.7544491840273</c:v>
                </c:pt>
                <c:pt idx="876">
                  <c:v>12.0026505549278</c:v>
                </c:pt>
                <c:pt idx="877">
                  <c:v>12.2150524854328</c:v>
                </c:pt>
                <c:pt idx="878">
                  <c:v>12.42010529519</c:v>
                </c:pt>
                <c:pt idx="879">
                  <c:v>12.9078681840609</c:v>
                </c:pt>
                <c:pt idx="880">
                  <c:v>13.3120422380259</c:v>
                </c:pt>
                <c:pt idx="881">
                  <c:v>13.357885903659</c:v>
                </c:pt>
                <c:pt idx="882">
                  <c:v>13.8330095642453</c:v>
                </c:pt>
                <c:pt idx="883">
                  <c:v>14.0421123473206</c:v>
                </c:pt>
                <c:pt idx="884">
                  <c:v>14.356474143297</c:v>
                </c:pt>
                <c:pt idx="885">
                  <c:v>14.6192319357306</c:v>
                </c:pt>
                <c:pt idx="886">
                  <c:v>15.1173116974344</c:v>
                </c:pt>
                <c:pt idx="887">
                  <c:v>15.7890620023271</c:v>
                </c:pt>
                <c:pt idx="888">
                  <c:v>15.9907810629698</c:v>
                </c:pt>
                <c:pt idx="889">
                  <c:v>16.4377282159871</c:v>
                </c:pt>
                <c:pt idx="890">
                  <c:v>16.2192829455378</c:v>
                </c:pt>
                <c:pt idx="891">
                  <c:v>16.6852666280635</c:v>
                </c:pt>
                <c:pt idx="892">
                  <c:v>16.5180578272578</c:v>
                </c:pt>
                <c:pt idx="893">
                  <c:v>17.3700919634053</c:v>
                </c:pt>
                <c:pt idx="894">
                  <c:v>18.4540319066329</c:v>
                </c:pt>
                <c:pt idx="895">
                  <c:v>18.2223264630478</c:v>
                </c:pt>
                <c:pt idx="896">
                  <c:v>18.8439606542613</c:v>
                </c:pt>
                <c:pt idx="897">
                  <c:v>17.7723257893861</c:v>
                </c:pt>
                <c:pt idx="898">
                  <c:v>18.8355592882739</c:v>
                </c:pt>
                <c:pt idx="899">
                  <c:v>18.9423690358136</c:v>
                </c:pt>
                <c:pt idx="900">
                  <c:v>18.2925853854189</c:v>
                </c:pt>
                <c:pt idx="901">
                  <c:v>18.2661168151278</c:v>
                </c:pt>
                <c:pt idx="902">
                  <c:v>19.3712100993</c:v>
                </c:pt>
                <c:pt idx="903">
                  <c:v>19.3705936345785</c:v>
                </c:pt>
                <c:pt idx="904">
                  <c:v>18.5445065917544</c:v>
                </c:pt>
                <c:pt idx="905">
                  <c:v>18.1581638469587</c:v>
                </c:pt>
                <c:pt idx="906">
                  <c:v>18.8567975968968</c:v>
                </c:pt>
                <c:pt idx="907">
                  <c:v>18.6709371101864</c:v>
                </c:pt>
                <c:pt idx="908">
                  <c:v>17.836640796312</c:v>
                </c:pt>
                <c:pt idx="909">
                  <c:v>17.4189529486361</c:v>
                </c:pt>
                <c:pt idx="910">
                  <c:v>17.1203397366283</c:v>
                </c:pt>
                <c:pt idx="911">
                  <c:v>17.1975227255609</c:v>
                </c:pt>
                <c:pt idx="912">
                  <c:v>16.717780078533</c:v>
                </c:pt>
                <c:pt idx="913">
                  <c:v>15.8437331422297</c:v>
                </c:pt>
                <c:pt idx="914">
                  <c:v>15.9004171088692</c:v>
                </c:pt>
                <c:pt idx="915">
                  <c:v>16.1237043602118</c:v>
                </c:pt>
                <c:pt idx="916">
                  <c:v>16.5981107891143</c:v>
                </c:pt>
                <c:pt idx="917">
                  <c:v>16.7299188724729</c:v>
                </c:pt>
                <c:pt idx="918">
                  <c:v>16.8688823839798</c:v>
                </c:pt>
                <c:pt idx="919">
                  <c:v>15.8689427294522</c:v>
                </c:pt>
                <c:pt idx="920">
                  <c:v>15.1572744889622</c:v>
                </c:pt>
                <c:pt idx="921">
                  <c:v>14.1494514894835</c:v>
                </c:pt>
                <c:pt idx="922">
                  <c:v>13.7362422352985</c:v>
                </c:pt>
                <c:pt idx="923">
                  <c:v>13.6732460579514</c:v>
                </c:pt>
                <c:pt idx="924">
                  <c:v>13.7884315523076</c:v>
                </c:pt>
                <c:pt idx="925">
                  <c:v>13.7849063903377</c:v>
                </c:pt>
                <c:pt idx="926">
                  <c:v>13.9255899238929</c:v>
                </c:pt>
                <c:pt idx="927">
                  <c:v>13.9135017652628</c:v>
                </c:pt>
                <c:pt idx="928">
                  <c:v>14.3238249684092</c:v>
                </c:pt>
                <c:pt idx="929">
                  <c:v>14.6355555519563</c:v>
                </c:pt>
                <c:pt idx="930">
                  <c:v>14.9574571019011</c:v>
                </c:pt>
                <c:pt idx="931">
                  <c:v>15.5445668911659</c:v>
                </c:pt>
                <c:pt idx="932">
                  <c:v>15.9319231840928</c:v>
                </c:pt>
                <c:pt idx="933">
                  <c:v>16.5598033103516</c:v>
                </c:pt>
                <c:pt idx="934">
                  <c:v>16.9888835793863</c:v>
                </c:pt>
                <c:pt idx="935">
                  <c:v>17.3583573653699</c:v>
                </c:pt>
                <c:pt idx="936">
                  <c:v>17.9803393429934</c:v>
                </c:pt>
                <c:pt idx="937">
                  <c:v>17.7591692636114</c:v>
                </c:pt>
                <c:pt idx="938">
                  <c:v>18.2008718454856</c:v>
                </c:pt>
                <c:pt idx="939">
                  <c:v>18.4307530487834</c:v>
                </c:pt>
                <c:pt idx="940">
                  <c:v>18.6927214395942</c:v>
                </c:pt>
                <c:pt idx="941">
                  <c:v>18.4485913970665</c:v>
                </c:pt>
                <c:pt idx="942">
                  <c:v>19.0905339757965</c:v>
                </c:pt>
                <c:pt idx="943">
                  <c:v>18.9588036407502</c:v>
                </c:pt>
                <c:pt idx="944">
                  <c:v>18.1232905567586</c:v>
                </c:pt>
                <c:pt idx="945">
                  <c:v>18.0219624415154</c:v>
                </c:pt>
                <c:pt idx="946">
                  <c:v>18.0717891305702</c:v>
                </c:pt>
                <c:pt idx="947">
                  <c:v>18.6247289779001</c:v>
                </c:pt>
                <c:pt idx="948">
                  <c:v>18.3382849943756</c:v>
                </c:pt>
                <c:pt idx="949">
                  <c:v>17.545275108946</c:v>
                </c:pt>
                <c:pt idx="950">
                  <c:v>17.2860207205221</c:v>
                </c:pt>
                <c:pt idx="951">
                  <c:v>17.4297669475972</c:v>
                </c:pt>
                <c:pt idx="952">
                  <c:v>17.2561705787279</c:v>
                </c:pt>
                <c:pt idx="953">
                  <c:v>17.8233638172647</c:v>
                </c:pt>
                <c:pt idx="954">
                  <c:v>17.3768064728981</c:v>
                </c:pt>
                <c:pt idx="955">
                  <c:v>17.5821130395777</c:v>
                </c:pt>
                <c:pt idx="956">
                  <c:v>17.0520154678177</c:v>
                </c:pt>
                <c:pt idx="957">
                  <c:v>16.605104536251</c:v>
                </c:pt>
                <c:pt idx="958">
                  <c:v>17.146088452419</c:v>
                </c:pt>
                <c:pt idx="959">
                  <c:v>17.5620908339571</c:v>
                </c:pt>
                <c:pt idx="960">
                  <c:v>18.4704169864772</c:v>
                </c:pt>
                <c:pt idx="961">
                  <c:v>19.2340144982984</c:v>
                </c:pt>
                <c:pt idx="962">
                  <c:v>19.8442252727256</c:v>
                </c:pt>
                <c:pt idx="963">
                  <c:v>20.3828429757548</c:v>
                </c:pt>
                <c:pt idx="964">
                  <c:v>20.5986068432973</c:v>
                </c:pt>
                <c:pt idx="965">
                  <c:v>20.3324145515923</c:v>
                </c:pt>
                <c:pt idx="966">
                  <c:v>20.1466437368273</c:v>
                </c:pt>
                <c:pt idx="967">
                  <c:v>20.9416884752152</c:v>
                </c:pt>
                <c:pt idx="968">
                  <c:v>20.7052430441473</c:v>
                </c:pt>
                <c:pt idx="969">
                  <c:v>20.9241901410108</c:v>
                </c:pt>
                <c:pt idx="970">
                  <c:v>21.8579577219597</c:v>
                </c:pt>
                <c:pt idx="971">
                  <c:v>22.0414801983823</c:v>
                </c:pt>
                <c:pt idx="972">
                  <c:v>21.1979314000152</c:v>
                </c:pt>
                <c:pt idx="973">
                  <c:v>21.4516877548734</c:v>
                </c:pt>
                <c:pt idx="974">
                  <c:v>21.4431585685262</c:v>
                </c:pt>
                <c:pt idx="975">
                  <c:v>20.658336447649</c:v>
                </c:pt>
                <c:pt idx="976">
                  <c:v>19.0893674981167</c:v>
                </c:pt>
                <c:pt idx="977">
                  <c:v>16.8275712447925</c:v>
                </c:pt>
                <c:pt idx="978">
                  <c:v>17.1413256613228</c:v>
                </c:pt>
                <c:pt idx="979">
                  <c:v>17.5712626310455</c:v>
                </c:pt>
                <c:pt idx="980">
                  <c:v>17.3214611474655</c:v>
                </c:pt>
                <c:pt idx="981">
                  <c:v>16.7398209679013</c:v>
                </c:pt>
                <c:pt idx="982">
                  <c:v>17.8543864894972</c:v>
                </c:pt>
                <c:pt idx="983">
                  <c:v>18.5858361184399</c:v>
                </c:pt>
                <c:pt idx="984">
                  <c:v>19.2592316932541</c:v>
                </c:pt>
                <c:pt idx="985">
                  <c:v>19.4691913096714</c:v>
                </c:pt>
                <c:pt idx="986">
                  <c:v>19.2880646066048</c:v>
                </c:pt>
                <c:pt idx="987">
                  <c:v>20.150077238227</c:v>
                </c:pt>
                <c:pt idx="988">
                  <c:v>20.5075858649526</c:v>
                </c:pt>
                <c:pt idx="989">
                  <c:v>20.384149993841</c:v>
                </c:pt>
                <c:pt idx="990">
                  <c:v>19.9692318859496</c:v>
                </c:pt>
                <c:pt idx="991">
                  <c:v>20.4726379005277</c:v>
                </c:pt>
                <c:pt idx="992">
                  <c:v>20.9603600907051</c:v>
                </c:pt>
                <c:pt idx="993">
                  <c:v>20.8913445954115</c:v>
                </c:pt>
                <c:pt idx="994">
                  <c:v>20.7203993353397</c:v>
                </c:pt>
                <c:pt idx="995">
                  <c:v>21.0385993767371</c:v>
                </c:pt>
                <c:pt idx="996">
                  <c:v>21.6272161969809</c:v>
                </c:pt>
                <c:pt idx="997">
                  <c:v>21.8326708267103</c:v>
                </c:pt>
                <c:pt idx="998">
                  <c:v>22.1672455859826</c:v>
                </c:pt>
                <c:pt idx="999">
                  <c:v>22.4221921697372</c:v>
                </c:pt>
                <c:pt idx="1000">
                  <c:v>22.5743307695638</c:v>
                </c:pt>
                <c:pt idx="1001">
                  <c:v>22.3002880360828</c:v>
                </c:pt>
                <c:pt idx="1002">
                  <c:v>22.9843518457384</c:v>
                </c:pt>
                <c:pt idx="1003">
                  <c:v>22.6504072929388</c:v>
                </c:pt>
                <c:pt idx="1004">
                  <c:v>22.8922219842317</c:v>
                </c:pt>
                <c:pt idx="1005">
                  <c:v>23.2121546806753</c:v>
                </c:pt>
                <c:pt idx="1006">
                  <c:v>23.2250197930958</c:v>
                </c:pt>
                <c:pt idx="1007">
                  <c:v>22.7529847727873</c:v>
                </c:pt>
                <c:pt idx="1008">
                  <c:v>23.2693350819225</c:v>
                </c:pt>
                <c:pt idx="1009">
                  <c:v>23.3720682727513</c:v>
                </c:pt>
                <c:pt idx="1010">
                  <c:v>23.2535282000348</c:v>
                </c:pt>
                <c:pt idx="1011">
                  <c:v>23.4205519547713</c:v>
                </c:pt>
                <c:pt idx="1012">
                  <c:v>23.7088083088619</c:v>
                </c:pt>
                <c:pt idx="1013">
                  <c:v>22.3853429864578</c:v>
                </c:pt>
                <c:pt idx="1014">
                  <c:v>22.3007817121744</c:v>
                </c:pt>
                <c:pt idx="1015">
                  <c:v>22.6659718459644</c:v>
                </c:pt>
                <c:pt idx="1016">
                  <c:v>23.3741468316486</c:v>
                </c:pt>
                <c:pt idx="1017">
                  <c:v>23.7757455233127</c:v>
                </c:pt>
                <c:pt idx="1018">
                  <c:v>23.9254611566737</c:v>
                </c:pt>
                <c:pt idx="1019">
                  <c:v>23.6941115491063</c:v>
                </c:pt>
                <c:pt idx="1020">
                  <c:v>24.0584833884217</c:v>
                </c:pt>
                <c:pt idx="1021">
                  <c:v>23.7000271455794</c:v>
                </c:pt>
                <c:pt idx="1022">
                  <c:v>22.61111258229</c:v>
                </c:pt>
                <c:pt idx="1023">
                  <c:v>23.1136964626158</c:v>
                </c:pt>
                <c:pt idx="1024">
                  <c:v>21.8521779767631</c:v>
                </c:pt>
                <c:pt idx="1025">
                  <c:v>21.5552533832262</c:v>
                </c:pt>
                <c:pt idx="1026">
                  <c:v>21.3817020074334</c:v>
                </c:pt>
                <c:pt idx="1027">
                  <c:v>19.9139038640098</c:v>
                </c:pt>
                <c:pt idx="1028">
                  <c:v>19.161676250615</c:v>
                </c:pt>
                <c:pt idx="1029">
                  <c:v>18.8254093713157</c:v>
                </c:pt>
                <c:pt idx="1030">
                  <c:v>19.711251211929</c:v>
                </c:pt>
                <c:pt idx="1031">
                  <c:v>19.736473752792</c:v>
                </c:pt>
                <c:pt idx="1032">
                  <c:v>20.4322421253843</c:v>
                </c:pt>
                <c:pt idx="1033">
                  <c:v>21.0744431636784</c:v>
                </c:pt>
                <c:pt idx="1034">
                  <c:v>21.4438986020191</c:v>
                </c:pt>
                <c:pt idx="1035">
                  <c:v>21.6860255667462</c:v>
                </c:pt>
                <c:pt idx="1036">
                  <c:v>21.9484773896584</c:v>
                </c:pt>
                <c:pt idx="1037">
                  <c:v>21.5520976097935</c:v>
                </c:pt>
                <c:pt idx="1038">
                  <c:v>21.8041962456664</c:v>
                </c:pt>
                <c:pt idx="1039">
                  <c:v>22.030627049126</c:v>
                </c:pt>
                <c:pt idx="1040">
                  <c:v>22.2191454886648</c:v>
                </c:pt>
                <c:pt idx="1041">
                  <c:v>22.0681991941839</c:v>
                </c:pt>
                <c:pt idx="1042">
                  <c:v>21.2631029683363</c:v>
                </c:pt>
                <c:pt idx="1043">
                  <c:v>21.7515978087236</c:v>
                </c:pt>
                <c:pt idx="1044">
                  <c:v>21.5115358963322</c:v>
                </c:pt>
                <c:pt idx="1045">
                  <c:v>20.4249923762142</c:v>
                </c:pt>
                <c:pt idx="1046">
                  <c:v>19.9347113082957</c:v>
                </c:pt>
                <c:pt idx="1047">
                  <c:v>21.2773560156717</c:v>
                </c:pt>
                <c:pt idx="1048">
                  <c:v>21.6302271427799</c:v>
                </c:pt>
                <c:pt idx="1049">
                  <c:v>22.0046234313465</c:v>
                </c:pt>
                <c:pt idx="1050">
                  <c:v>21.7535374156709</c:v>
                </c:pt>
                <c:pt idx="1051">
                  <c:v>21.1377667936179</c:v>
                </c:pt>
                <c:pt idx="1052">
                  <c:v>21.6802756332929</c:v>
                </c:pt>
                <c:pt idx="1053">
                  <c:v>22.0046069279569</c:v>
                </c:pt>
                <c:pt idx="1054">
                  <c:v>22.1955292271581</c:v>
                </c:pt>
                <c:pt idx="1055">
                  <c:v>22.2778729954349</c:v>
                </c:pt>
                <c:pt idx="1056">
                  <c:v>21.1949680728471</c:v>
                </c:pt>
                <c:pt idx="1057">
                  <c:v>20.8957299019872</c:v>
                </c:pt>
                <c:pt idx="1058">
                  <c:v>20.2022876164817</c:v>
                </c:pt>
                <c:pt idx="1059">
                  <c:v>20.4286080819322</c:v>
                </c:pt>
                <c:pt idx="1060">
                  <c:v>20.9722582719721</c:v>
                </c:pt>
                <c:pt idx="1061">
                  <c:v>19.7133415837576</c:v>
                </c:pt>
                <c:pt idx="1062">
                  <c:v>18.6817082071928</c:v>
                </c:pt>
                <c:pt idx="1063">
                  <c:v>18.4295155902077</c:v>
                </c:pt>
                <c:pt idx="1064">
                  <c:v>18.398046344677</c:v>
                </c:pt>
                <c:pt idx="1065">
                  <c:v>18.4486620318154</c:v>
                </c:pt>
                <c:pt idx="1066">
                  <c:v>18.437760084691</c:v>
                </c:pt>
                <c:pt idx="1067">
                  <c:v>17.3269299137427</c:v>
                </c:pt>
                <c:pt idx="1068">
                  <c:v>17.0905413951402</c:v>
                </c:pt>
                <c:pt idx="1069">
                  <c:v>16.3725867871599</c:v>
                </c:pt>
                <c:pt idx="1070">
                  <c:v>16.5316908139436</c:v>
                </c:pt>
                <c:pt idx="1071">
                  <c:v>15.8730678193541</c:v>
                </c:pt>
                <c:pt idx="1072">
                  <c:v>13.9838360607892</c:v>
                </c:pt>
                <c:pt idx="1073">
                  <c:v>13.7996917977252</c:v>
                </c:pt>
                <c:pt idx="1074">
                  <c:v>13.7264997443598</c:v>
                </c:pt>
                <c:pt idx="1075">
                  <c:v>14.1004565168154</c:v>
                </c:pt>
                <c:pt idx="1076">
                  <c:v>14.8426611452422</c:v>
                </c:pt>
                <c:pt idx="1077">
                  <c:v>15.0641854040896</c:v>
                </c:pt>
                <c:pt idx="1078">
                  <c:v>14.9507619087917</c:v>
                </c:pt>
                <c:pt idx="1079">
                  <c:v>15.8738406872058</c:v>
                </c:pt>
                <c:pt idx="1080">
                  <c:v>16.461793943492</c:v>
                </c:pt>
                <c:pt idx="1081">
                  <c:v>17.0345347815021</c:v>
                </c:pt>
                <c:pt idx="1082">
                  <c:v>17.4029026071889</c:v>
                </c:pt>
                <c:pt idx="1083">
                  <c:v>17.9241104479596</c:v>
                </c:pt>
                <c:pt idx="1084">
                  <c:v>17.5641532796994</c:v>
                </c:pt>
                <c:pt idx="1085">
                  <c:v>17.0831668800707</c:v>
                </c:pt>
                <c:pt idx="1086">
                  <c:v>16.8894147086934</c:v>
                </c:pt>
                <c:pt idx="1087">
                  <c:v>16.5194494430516</c:v>
                </c:pt>
                <c:pt idx="1088">
                  <c:v>16.856792547836</c:v>
                </c:pt>
                <c:pt idx="1089">
                  <c:v>16.4288627091595</c:v>
                </c:pt>
                <c:pt idx="1090">
                  <c:v>15.6387126543266</c:v>
                </c:pt>
                <c:pt idx="1091">
                  <c:v>16.6035572129253</c:v>
                </c:pt>
                <c:pt idx="1092">
                  <c:v>17.2629967970352</c:v>
                </c:pt>
                <c:pt idx="1093">
                  <c:v>17.4641476054862</c:v>
                </c:pt>
                <c:pt idx="1094">
                  <c:v>17.8056438496149</c:v>
                </c:pt>
                <c:pt idx="1095">
                  <c:v>17.9151616784983</c:v>
                </c:pt>
                <c:pt idx="1096">
                  <c:v>17.6626462003726</c:v>
                </c:pt>
                <c:pt idx="1097">
                  <c:v>17.6408573157403</c:v>
                </c:pt>
                <c:pt idx="1098">
                  <c:v>17.3986900311382</c:v>
                </c:pt>
                <c:pt idx="1099">
                  <c:v>17.9434046880298</c:v>
                </c:pt>
                <c:pt idx="1100">
                  <c:v>17.6138545529121</c:v>
                </c:pt>
                <c:pt idx="1101">
                  <c:v>17.5331838541586</c:v>
                </c:pt>
                <c:pt idx="1102">
                  <c:v>18.3388947149681</c:v>
                </c:pt>
                <c:pt idx="1103">
                  <c:v>18.6457194420737</c:v>
                </c:pt>
                <c:pt idx="1104">
                  <c:v>18.7125304673024</c:v>
                </c:pt>
                <c:pt idx="1105">
                  <c:v>17.8898895991938</c:v>
                </c:pt>
                <c:pt idx="1106">
                  <c:v>17.4121420582903</c:v>
                </c:pt>
                <c:pt idx="1107">
                  <c:v>16.9357400660508</c:v>
                </c:pt>
                <c:pt idx="1108">
                  <c:v>16.3143387596686</c:v>
                </c:pt>
                <c:pt idx="1109">
                  <c:v>15.808323047682</c:v>
                </c:pt>
                <c:pt idx="1110">
                  <c:v>15.8895185739888</c:v>
                </c:pt>
                <c:pt idx="1111">
                  <c:v>15.2785010947061</c:v>
                </c:pt>
                <c:pt idx="1112">
                  <c:v>15.4753086018056</c:v>
                </c:pt>
                <c:pt idx="1113">
                  <c:v>15.9135163089334</c:v>
                </c:pt>
                <c:pt idx="1114">
                  <c:v>14.6518451597106</c:v>
                </c:pt>
                <c:pt idx="1115">
                  <c:v>13.4933296862059</c:v>
                </c:pt>
                <c:pt idx="1116">
                  <c:v>13.5307218925139</c:v>
                </c:pt>
                <c:pt idx="1117">
                  <c:v>12.9573212802054</c:v>
                </c:pt>
                <c:pt idx="1118">
                  <c:v>13.3103642391402</c:v>
                </c:pt>
                <c:pt idx="1119">
                  <c:v>12.5504110485409</c:v>
                </c:pt>
                <c:pt idx="1120">
                  <c:v>11.9954369473297</c:v>
                </c:pt>
                <c:pt idx="1121">
                  <c:v>11.888498820079</c:v>
                </c:pt>
                <c:pt idx="1122">
                  <c:v>10.394141805327</c:v>
                </c:pt>
                <c:pt idx="1123">
                  <c:v>9.8241957231412</c:v>
                </c:pt>
                <c:pt idx="1124">
                  <c:v>8.68042130564633</c:v>
                </c:pt>
                <c:pt idx="1125">
                  <c:v>8.74498383380958</c:v>
                </c:pt>
                <c:pt idx="1126">
                  <c:v>8.94898451275561</c:v>
                </c:pt>
                <c:pt idx="1127">
                  <c:v>8.28906005592308</c:v>
                </c:pt>
                <c:pt idx="1128">
                  <c:v>8.92099550840425</c:v>
                </c:pt>
                <c:pt idx="1129">
                  <c:v>9.76224671616647</c:v>
                </c:pt>
                <c:pt idx="1130">
                  <c:v>10.163796767444</c:v>
                </c:pt>
                <c:pt idx="1131">
                  <c:v>10.2330761366059</c:v>
                </c:pt>
                <c:pt idx="1132">
                  <c:v>10.8181391193358</c:v>
                </c:pt>
                <c:pt idx="1133">
                  <c:v>11.0113546092477</c:v>
                </c:pt>
                <c:pt idx="1134">
                  <c:v>10.9027670482386</c:v>
                </c:pt>
                <c:pt idx="1135">
                  <c:v>10.089769593328</c:v>
                </c:pt>
                <c:pt idx="1136">
                  <c:v>9.91890535655942</c:v>
                </c:pt>
                <c:pt idx="1137">
                  <c:v>10.3275997775011</c:v>
                </c:pt>
                <c:pt idx="1138">
                  <c:v>10.4358594579479</c:v>
                </c:pt>
                <c:pt idx="1139">
                  <c:v>10.2503684162568</c:v>
                </c:pt>
                <c:pt idx="1140">
                  <c:v>11.1850513626222</c:v>
                </c:pt>
                <c:pt idx="1141">
                  <c:v>11.5860929944497</c:v>
                </c:pt>
                <c:pt idx="1142">
                  <c:v>11.6317544035665</c:v>
                </c:pt>
                <c:pt idx="1143">
                  <c:v>11.6891641322064</c:v>
                </c:pt>
                <c:pt idx="1144">
                  <c:v>11.5320535856094</c:v>
                </c:pt>
                <c:pt idx="1145">
                  <c:v>11.5438416314171</c:v>
                </c:pt>
                <c:pt idx="1146">
                  <c:v>11.7574904886899</c:v>
                </c:pt>
                <c:pt idx="1147">
                  <c:v>11.5979860025093</c:v>
                </c:pt>
                <c:pt idx="1148">
                  <c:v>11.8059909495398</c:v>
                </c:pt>
                <c:pt idx="1149">
                  <c:v>11.3456961363167</c:v>
                </c:pt>
                <c:pt idx="1150">
                  <c:v>11.248855860508</c:v>
                </c:pt>
                <c:pt idx="1151">
                  <c:v>11.5975897265829</c:v>
                </c:pt>
                <c:pt idx="1152">
                  <c:v>11.4379613467875</c:v>
                </c:pt>
                <c:pt idx="1153">
                  <c:v>11.0148418542228</c:v>
                </c:pt>
                <c:pt idx="1154">
                  <c:v>10.8957465116627</c:v>
                </c:pt>
                <c:pt idx="1155">
                  <c:v>10.6360374091414</c:v>
                </c:pt>
                <c:pt idx="1156">
                  <c:v>10.548486693557</c:v>
                </c:pt>
                <c:pt idx="1157">
                  <c:v>10.5300239590908</c:v>
                </c:pt>
                <c:pt idx="1158">
                  <c:v>10.5676924477754</c:v>
                </c:pt>
                <c:pt idx="1159">
                  <c:v>10.268385666711</c:v>
                </c:pt>
                <c:pt idx="1160">
                  <c:v>10.0677428200707</c:v>
                </c:pt>
                <c:pt idx="1161">
                  <c:v>9.76666629955655</c:v>
                </c:pt>
                <c:pt idx="1162">
                  <c:v>9.7662999836602</c:v>
                </c:pt>
                <c:pt idx="1163">
                  <c:v>9.67826658253592</c:v>
                </c:pt>
                <c:pt idx="1164">
                  <c:v>9.24146226093469</c:v>
                </c:pt>
                <c:pt idx="1165">
                  <c:v>9.04526357070474</c:v>
                </c:pt>
                <c:pt idx="1166">
                  <c:v>8.9504200776339</c:v>
                </c:pt>
                <c:pt idx="1167">
                  <c:v>9.26258872086685</c:v>
                </c:pt>
                <c:pt idx="1168">
                  <c:v>9.63491072859845</c:v>
                </c:pt>
                <c:pt idx="1169">
                  <c:v>9.54967898104174</c:v>
                </c:pt>
                <c:pt idx="1170">
                  <c:v>9.42552404778736</c:v>
                </c:pt>
                <c:pt idx="1171">
                  <c:v>10.0239708540038</c:v>
                </c:pt>
                <c:pt idx="1172">
                  <c:v>9.94188747300441</c:v>
                </c:pt>
                <c:pt idx="1173">
                  <c:v>9.53360835820883</c:v>
                </c:pt>
                <c:pt idx="1174">
                  <c:v>8.92841890229315</c:v>
                </c:pt>
                <c:pt idx="1175">
                  <c:v>9.01194181913383</c:v>
                </c:pt>
                <c:pt idx="1176">
                  <c:v>9.25763691913997</c:v>
                </c:pt>
                <c:pt idx="1177">
                  <c:v>9.00374037104564</c:v>
                </c:pt>
                <c:pt idx="1178">
                  <c:v>9.07078502966077</c:v>
                </c:pt>
                <c:pt idx="1179">
                  <c:v>9.13306356621742</c:v>
                </c:pt>
                <c:pt idx="1180">
                  <c:v>8.79438328981496</c:v>
                </c:pt>
                <c:pt idx="1181">
                  <c:v>8.85393776469396</c:v>
                </c:pt>
                <c:pt idx="1182">
                  <c:v>8.82749804554237</c:v>
                </c:pt>
                <c:pt idx="1183">
                  <c:v>9.12716579721504</c:v>
                </c:pt>
                <c:pt idx="1184">
                  <c:v>9.11275899074096</c:v>
                </c:pt>
                <c:pt idx="1185">
                  <c:v>8.68184330689932</c:v>
                </c:pt>
                <c:pt idx="1186">
                  <c:v>8.51878430298356</c:v>
                </c:pt>
                <c:pt idx="1187">
                  <c:v>8.74520440466929</c:v>
                </c:pt>
                <c:pt idx="1188">
                  <c:v>8.85093418072911</c:v>
                </c:pt>
                <c:pt idx="1189">
                  <c:v>9.05447609219252</c:v>
                </c:pt>
                <c:pt idx="1190">
                  <c:v>8.0811509007855</c:v>
                </c:pt>
                <c:pt idx="1191">
                  <c:v>7.84402450471922</c:v>
                </c:pt>
                <c:pt idx="1192">
                  <c:v>8.1042258071765</c:v>
                </c:pt>
                <c:pt idx="1193">
                  <c:v>8.51207796230674</c:v>
                </c:pt>
                <c:pt idx="1194">
                  <c:v>8.88086552729584</c:v>
                </c:pt>
                <c:pt idx="1195">
                  <c:v>9.07100598161838</c:v>
                </c:pt>
                <c:pt idx="1196">
                  <c:v>9.19604013174324</c:v>
                </c:pt>
                <c:pt idx="1197">
                  <c:v>9.35784104675711</c:v>
                </c:pt>
                <c:pt idx="1198">
                  <c:v>9.65404366323339</c:v>
                </c:pt>
                <c:pt idx="1199">
                  <c:v>9.38990208492174</c:v>
                </c:pt>
                <c:pt idx="1200">
                  <c:v>9.25940453087795</c:v>
                </c:pt>
                <c:pt idx="1201">
                  <c:v>8.82989935383131</c:v>
                </c:pt>
                <c:pt idx="1202">
                  <c:v>9.08109688385463</c:v>
                </c:pt>
                <c:pt idx="1203">
                  <c:v>9.08556123078875</c:v>
                </c:pt>
                <c:pt idx="1204">
                  <c:v>8.81848346654807</c:v>
                </c:pt>
                <c:pt idx="1205">
                  <c:v>8.76534074430493</c:v>
                </c:pt>
                <c:pt idx="1206">
                  <c:v>8.44531946787551</c:v>
                </c:pt>
                <c:pt idx="1207">
                  <c:v>8.39980631656644</c:v>
                </c:pt>
                <c:pt idx="1208">
                  <c:v>7.58116305192316</c:v>
                </c:pt>
                <c:pt idx="1209">
                  <c:v>7.64914171331921</c:v>
                </c:pt>
                <c:pt idx="1210">
                  <c:v>7.81075256571611</c:v>
                </c:pt>
                <c:pt idx="1211">
                  <c:v>7.8325621371419</c:v>
                </c:pt>
                <c:pt idx="1212">
                  <c:v>7.38865997337599</c:v>
                </c:pt>
                <c:pt idx="1213">
                  <c:v>7.18182345054673</c:v>
                </c:pt>
                <c:pt idx="1214">
                  <c:v>6.95067379353603</c:v>
                </c:pt>
                <c:pt idx="1215">
                  <c:v>7.25907262542615</c:v>
                </c:pt>
                <c:pt idx="1216">
                  <c:v>7.19261248446462</c:v>
                </c:pt>
                <c:pt idx="1217">
                  <c:v>6.69213398819759</c:v>
                </c:pt>
                <c:pt idx="1218">
                  <c:v>6.63865310020876</c:v>
                </c:pt>
                <c:pt idx="1219">
                  <c:v>6.64342275216609</c:v>
                </c:pt>
                <c:pt idx="1220">
                  <c:v>7.3988382003233</c:v>
                </c:pt>
                <c:pt idx="1221">
                  <c:v>7.99984099453458</c:v>
                </c:pt>
                <c:pt idx="1222">
                  <c:v>8.34747693815542</c:v>
                </c:pt>
                <c:pt idx="1223">
                  <c:v>8.46773840140047</c:v>
                </c:pt>
                <c:pt idx="1224">
                  <c:v>8.75678322413474</c:v>
                </c:pt>
                <c:pt idx="1225">
                  <c:v>8.91049343662412</c:v>
                </c:pt>
                <c:pt idx="1226">
                  <c:v>9.23282970519053</c:v>
                </c:pt>
                <c:pt idx="1227">
                  <c:v>9.53158128416041</c:v>
                </c:pt>
                <c:pt idx="1228">
                  <c:v>9.8744565046684</c:v>
                </c:pt>
                <c:pt idx="1229">
                  <c:v>10.00011790313</c:v>
                </c:pt>
                <c:pt idx="1230">
                  <c:v>10.014475995571</c:v>
                </c:pt>
                <c:pt idx="1231">
                  <c:v>9.72805693566521</c:v>
                </c:pt>
                <c:pt idx="1232">
                  <c:v>9.98420245802878</c:v>
                </c:pt>
                <c:pt idx="1233">
                  <c:v>10.0033917994496</c:v>
                </c:pt>
                <c:pt idx="1234">
                  <c:v>9.85358164936428</c:v>
                </c:pt>
                <c:pt idx="1235">
                  <c:v>9.81501090360867</c:v>
                </c:pt>
                <c:pt idx="1236">
                  <c:v>9.89493180920253</c:v>
                </c:pt>
                <c:pt idx="1237">
                  <c:v>9.32452964572798</c:v>
                </c:pt>
                <c:pt idx="1238">
                  <c:v>9.32674706650824</c:v>
                </c:pt>
                <c:pt idx="1239">
                  <c:v>9.30564340459483</c:v>
                </c:pt>
                <c:pt idx="1240">
                  <c:v>9.23183181689605</c:v>
                </c:pt>
                <c:pt idx="1241">
                  <c:v>9.01018551229101</c:v>
                </c:pt>
                <c:pt idx="1242">
                  <c:v>8.8683022140433</c:v>
                </c:pt>
                <c:pt idx="1243">
                  <c:v>9.62306325737317</c:v>
                </c:pt>
                <c:pt idx="1244">
                  <c:v>9.68734131362808</c:v>
                </c:pt>
                <c:pt idx="1245">
                  <c:v>9.5950707030485</c:v>
                </c:pt>
                <c:pt idx="1246">
                  <c:v>9.69197322178309</c:v>
                </c:pt>
                <c:pt idx="1247">
                  <c:v>9.59505480113346</c:v>
                </c:pt>
                <c:pt idx="1248">
                  <c:v>9.99700117773045</c:v>
                </c:pt>
                <c:pt idx="1249">
                  <c:v>10.4949351726071</c:v>
                </c:pt>
                <c:pt idx="1250">
                  <c:v>10.3732172149247</c:v>
                </c:pt>
                <c:pt idx="1251">
                  <c:v>10.3971187198168</c:v>
                </c:pt>
                <c:pt idx="1252">
                  <c:v>10.6081204678601</c:v>
                </c:pt>
                <c:pt idx="1253">
                  <c:v>10.8100498458612</c:v>
                </c:pt>
                <c:pt idx="1254">
                  <c:v>10.9975639567934</c:v>
                </c:pt>
                <c:pt idx="1255">
                  <c:v>10.7387998088773</c:v>
                </c:pt>
                <c:pt idx="1256">
                  <c:v>10.4712346616975</c:v>
                </c:pt>
                <c:pt idx="1257">
                  <c:v>10.5525169829437</c:v>
                </c:pt>
                <c:pt idx="1258">
                  <c:v>11.1646111286675</c:v>
                </c:pt>
                <c:pt idx="1259">
                  <c:v>11.6905214744676</c:v>
                </c:pt>
                <c:pt idx="1260">
                  <c:v>11.715007584488</c:v>
                </c:pt>
                <c:pt idx="1261">
                  <c:v>12.3882190994181</c:v>
                </c:pt>
                <c:pt idx="1262">
                  <c:v>13.1890229815327</c:v>
                </c:pt>
                <c:pt idx="1263">
                  <c:v>13.5525041728695</c:v>
                </c:pt>
                <c:pt idx="1264">
                  <c:v>13.5600461992323</c:v>
                </c:pt>
                <c:pt idx="1265">
                  <c:v>13.8886886264571</c:v>
                </c:pt>
                <c:pt idx="1266">
                  <c:v>13.6199955340838</c:v>
                </c:pt>
                <c:pt idx="1267">
                  <c:v>13.8876675508661</c:v>
                </c:pt>
                <c:pt idx="1268">
                  <c:v>13.4673143129771</c:v>
                </c:pt>
                <c:pt idx="1269">
                  <c:v>13.4259188608574</c:v>
                </c:pt>
                <c:pt idx="1270">
                  <c:v>13.8729855961386</c:v>
                </c:pt>
                <c:pt idx="1271">
                  <c:v>14.0851398147433</c:v>
                </c:pt>
                <c:pt idx="1272">
                  <c:v>14.9222081037189</c:v>
                </c:pt>
                <c:pt idx="1273">
                  <c:v>15.8223181428365</c:v>
                </c:pt>
                <c:pt idx="1274">
                  <c:v>16.4333439760699</c:v>
                </c:pt>
                <c:pt idx="1275">
                  <c:v>16.1965344532209</c:v>
                </c:pt>
                <c:pt idx="1276">
                  <c:v>16.1603119526557</c:v>
                </c:pt>
                <c:pt idx="1277">
                  <c:v>16.8252073078787</c:v>
                </c:pt>
                <c:pt idx="1278">
                  <c:v>17.3060043905122</c:v>
                </c:pt>
                <c:pt idx="1279">
                  <c:v>18.3269072458563</c:v>
                </c:pt>
                <c:pt idx="1280">
                  <c:v>17.6756204499382</c:v>
                </c:pt>
                <c:pt idx="1281">
                  <c:v>15.5300555636273</c:v>
                </c:pt>
                <c:pt idx="1282">
                  <c:v>13.5908851431891</c:v>
                </c:pt>
                <c:pt idx="1283">
                  <c:v>13.389028514427</c:v>
                </c:pt>
                <c:pt idx="1284">
                  <c:v>13.8983366835691</c:v>
                </c:pt>
                <c:pt idx="1285">
                  <c:v>14.2982709624695</c:v>
                </c:pt>
                <c:pt idx="1286">
                  <c:v>14.6689468111035</c:v>
                </c:pt>
                <c:pt idx="1287">
                  <c:v>14.4333164208389</c:v>
                </c:pt>
                <c:pt idx="1288">
                  <c:v>14.0318913480278</c:v>
                </c:pt>
                <c:pt idx="1289">
                  <c:v>14.7664686478796</c:v>
                </c:pt>
                <c:pt idx="1290">
                  <c:v>14.6083157175221</c:v>
                </c:pt>
                <c:pt idx="1291">
                  <c:v>14.2449463106757</c:v>
                </c:pt>
                <c:pt idx="1292">
                  <c:v>14.3694287761402</c:v>
                </c:pt>
                <c:pt idx="1293">
                  <c:v>14.8114501532777</c:v>
                </c:pt>
                <c:pt idx="1294">
                  <c:v>14.4455306808729</c:v>
                </c:pt>
                <c:pt idx="1295">
                  <c:v>14.702086748572</c:v>
                </c:pt>
                <c:pt idx="1296">
                  <c:v>15.0880724427133</c:v>
                </c:pt>
                <c:pt idx="1297">
                  <c:v>15.4670604627348</c:v>
                </c:pt>
                <c:pt idx="1298">
                  <c:v>15.2989691088824</c:v>
                </c:pt>
                <c:pt idx="1299">
                  <c:v>15.6867426561446</c:v>
                </c:pt>
                <c:pt idx="1300">
                  <c:v>16.1863535385446</c:v>
                </c:pt>
                <c:pt idx="1301">
                  <c:v>16.6419042358086</c:v>
                </c:pt>
                <c:pt idx="1302">
                  <c:v>17.0134076504991</c:v>
                </c:pt>
                <c:pt idx="1303">
                  <c:v>17.7342514365773</c:v>
                </c:pt>
                <c:pt idx="1304">
                  <c:v>17.7142206789791</c:v>
                </c:pt>
                <c:pt idx="1305">
                  <c:v>17.6408538527979</c:v>
                </c:pt>
                <c:pt idx="1306">
                  <c:v>17.2423692669474</c:v>
                </c:pt>
                <c:pt idx="1307">
                  <c:v>17.6502129049473</c:v>
                </c:pt>
                <c:pt idx="1308">
                  <c:v>17.0488436068783</c:v>
                </c:pt>
                <c:pt idx="1309">
                  <c:v>16.5080935164903</c:v>
                </c:pt>
                <c:pt idx="1310">
                  <c:v>16.833748233481</c:v>
                </c:pt>
                <c:pt idx="1311">
                  <c:v>16.8139138987358</c:v>
                </c:pt>
                <c:pt idx="1312">
                  <c:v>17.392413588645</c:v>
                </c:pt>
                <c:pt idx="1313">
                  <c:v>17.817082821653</c:v>
                </c:pt>
                <c:pt idx="1314">
                  <c:v>17.7471715870702</c:v>
                </c:pt>
                <c:pt idx="1315">
                  <c:v>16.168334756509</c:v>
                </c:pt>
                <c:pt idx="1316">
                  <c:v>15.3012854435226</c:v>
                </c:pt>
                <c:pt idx="1317">
                  <c:v>14.8181479655008</c:v>
                </c:pt>
                <c:pt idx="1318">
                  <c:v>15.1876075995032</c:v>
                </c:pt>
                <c:pt idx="1319">
                  <c:v>15.8463149747288</c:v>
                </c:pt>
                <c:pt idx="1320">
                  <c:v>15.6061901188024</c:v>
                </c:pt>
                <c:pt idx="1321">
                  <c:v>17.3546647452051</c:v>
                </c:pt>
                <c:pt idx="1322">
                  <c:v>17.8186200833974</c:v>
                </c:pt>
                <c:pt idx="1323">
                  <c:v>18.155345895198</c:v>
                </c:pt>
                <c:pt idx="1324">
                  <c:v>18.0354309110041</c:v>
                </c:pt>
                <c:pt idx="1325">
                  <c:v>18.0152270446883</c:v>
                </c:pt>
                <c:pt idx="1326">
                  <c:v>18.1034523455197</c:v>
                </c:pt>
                <c:pt idx="1327">
                  <c:v>18.5122584553377</c:v>
                </c:pt>
                <c:pt idx="1328">
                  <c:v>18.3572825917743</c:v>
                </c:pt>
                <c:pt idx="1329">
                  <c:v>18.349187992002</c:v>
                </c:pt>
                <c:pt idx="1330">
                  <c:v>18.2888681693013</c:v>
                </c:pt>
                <c:pt idx="1331">
                  <c:v>18.4416523135127</c:v>
                </c:pt>
                <c:pt idx="1332">
                  <c:v>19.7730682114626</c:v>
                </c:pt>
                <c:pt idx="1333">
                  <c:v>19.5829829703867</c:v>
                </c:pt>
                <c:pt idx="1334">
                  <c:v>19.2835618612985</c:v>
                </c:pt>
                <c:pt idx="1335">
                  <c:v>19.301229507881</c:v>
                </c:pt>
                <c:pt idx="1336">
                  <c:v>19.6622797956417</c:v>
                </c:pt>
                <c:pt idx="1337">
                  <c:v>19.3153659676446</c:v>
                </c:pt>
                <c:pt idx="1338">
                  <c:v>19.6207406948244</c:v>
                </c:pt>
                <c:pt idx="1339">
                  <c:v>19.7221374983515</c:v>
                </c:pt>
                <c:pt idx="1340">
                  <c:v>19.7087664247453</c:v>
                </c:pt>
                <c:pt idx="1341">
                  <c:v>19.370271076907</c:v>
                </c:pt>
                <c:pt idx="1342">
                  <c:v>19.8336560388012</c:v>
                </c:pt>
                <c:pt idx="1343">
                  <c:v>20.448606721243</c:v>
                </c:pt>
                <c:pt idx="1344">
                  <c:v>20.3234108029957</c:v>
                </c:pt>
                <c:pt idx="1345">
                  <c:v>20.5453367929004</c:v>
                </c:pt>
                <c:pt idx="1346">
                  <c:v>20.8552001486909</c:v>
                </c:pt>
                <c:pt idx="1347">
                  <c:v>20.4573620166422</c:v>
                </c:pt>
                <c:pt idx="1348">
                  <c:v>20.5176056337649</c:v>
                </c:pt>
                <c:pt idx="1349">
                  <c:v>20.6083570129602</c:v>
                </c:pt>
                <c:pt idx="1350">
                  <c:v>20.5645964132971</c:v>
                </c:pt>
                <c:pt idx="1351">
                  <c:v>20.8122275466274</c:v>
                </c:pt>
                <c:pt idx="1352">
                  <c:v>20.9935010052291</c:v>
                </c:pt>
                <c:pt idx="1353">
                  <c:v>21.1091782474751</c:v>
                </c:pt>
                <c:pt idx="1354">
                  <c:v>21.0379011896064</c:v>
                </c:pt>
                <c:pt idx="1355">
                  <c:v>21.1647320798146</c:v>
                </c:pt>
                <c:pt idx="1356">
                  <c:v>21.4119749138265</c:v>
                </c:pt>
                <c:pt idx="1357">
                  <c:v>21.263840187313</c:v>
                </c:pt>
                <c:pt idx="1358">
                  <c:v>20.8333758894604</c:v>
                </c:pt>
                <c:pt idx="1359">
                  <c:v>20.0552500850638</c:v>
                </c:pt>
                <c:pt idx="1360">
                  <c:v>20.1964924212815</c:v>
                </c:pt>
                <c:pt idx="1361">
                  <c:v>20.2907636906703</c:v>
                </c:pt>
                <c:pt idx="1362">
                  <c:v>20.0679518161422</c:v>
                </c:pt>
                <c:pt idx="1363">
                  <c:v>20.5355494047556</c:v>
                </c:pt>
                <c:pt idx="1364">
                  <c:v>20.5764501008189</c:v>
                </c:pt>
                <c:pt idx="1365">
                  <c:v>20.3957592824103</c:v>
                </c:pt>
                <c:pt idx="1366">
                  <c:v>20.209473020394</c:v>
                </c:pt>
                <c:pt idx="1367">
                  <c:v>19.9114841080903</c:v>
                </c:pt>
                <c:pt idx="1368">
                  <c:v>20.2191194224573</c:v>
                </c:pt>
                <c:pt idx="1369">
                  <c:v>20.8025717643327</c:v>
                </c:pt>
                <c:pt idx="1370">
                  <c:v>21.152737302037</c:v>
                </c:pt>
                <c:pt idx="1371">
                  <c:v>21.6427392618796</c:v>
                </c:pt>
                <c:pt idx="1372">
                  <c:v>22.1954266980199</c:v>
                </c:pt>
                <c:pt idx="1373">
                  <c:v>22.7183567595206</c:v>
                </c:pt>
                <c:pt idx="1374">
                  <c:v>23.3764126915121</c:v>
                </c:pt>
                <c:pt idx="1375">
                  <c:v>23.2840702562305</c:v>
                </c:pt>
                <c:pt idx="1376">
                  <c:v>23.9460070752999</c:v>
                </c:pt>
                <c:pt idx="1377">
                  <c:v>23.9267627640833</c:v>
                </c:pt>
                <c:pt idx="1378">
                  <c:v>24.3475868811148</c:v>
                </c:pt>
                <c:pt idx="1379">
                  <c:v>25.0273806649391</c:v>
                </c:pt>
                <c:pt idx="1380">
                  <c:v>24.762465194644</c:v>
                </c:pt>
                <c:pt idx="1381">
                  <c:v>25.9760655505934</c:v>
                </c:pt>
                <c:pt idx="1382">
                  <c:v>25.6299303952161</c:v>
                </c:pt>
                <c:pt idx="1383">
                  <c:v>25.4242038483815</c:v>
                </c:pt>
                <c:pt idx="1384">
                  <c:v>25.814043827699</c:v>
                </c:pt>
                <c:pt idx="1385">
                  <c:v>25.9666735583338</c:v>
                </c:pt>
                <c:pt idx="1386">
                  <c:v>24.8584113323484</c:v>
                </c:pt>
                <c:pt idx="1387">
                  <c:v>25.412529121455</c:v>
                </c:pt>
                <c:pt idx="1388">
                  <c:v>25.6801155128768</c:v>
                </c:pt>
                <c:pt idx="1389">
                  <c:v>26.4834677208972</c:v>
                </c:pt>
                <c:pt idx="1390">
                  <c:v>27.5856120490128</c:v>
                </c:pt>
                <c:pt idx="1391">
                  <c:v>27.723946163894</c:v>
                </c:pt>
                <c:pt idx="1392">
                  <c:v>28.3328701299504</c:v>
                </c:pt>
                <c:pt idx="1393">
                  <c:v>29.2656348835759</c:v>
                </c:pt>
                <c:pt idx="1394">
                  <c:v>28.8024585918717</c:v>
                </c:pt>
                <c:pt idx="1395">
                  <c:v>27.5851603381365</c:v>
                </c:pt>
                <c:pt idx="1396">
                  <c:v>29.9283622246888</c:v>
                </c:pt>
                <c:pt idx="1397">
                  <c:v>31.2565606163813</c:v>
                </c:pt>
                <c:pt idx="1398">
                  <c:v>32.7666376896699</c:v>
                </c:pt>
                <c:pt idx="1399">
                  <c:v>32.5862834867132</c:v>
                </c:pt>
                <c:pt idx="1400">
                  <c:v>32.6665813417086</c:v>
                </c:pt>
                <c:pt idx="1401">
                  <c:v>32.9014981797981</c:v>
                </c:pt>
                <c:pt idx="1402">
                  <c:v>32.3366005328127</c:v>
                </c:pt>
                <c:pt idx="1403">
                  <c:v>33.0307890429054</c:v>
                </c:pt>
                <c:pt idx="1404">
                  <c:v>32.8599684150522</c:v>
                </c:pt>
                <c:pt idx="1405">
                  <c:v>34.70967778227</c:v>
                </c:pt>
                <c:pt idx="1406">
                  <c:v>36.2969277364251</c:v>
                </c:pt>
                <c:pt idx="1407">
                  <c:v>37.2769340430287</c:v>
                </c:pt>
                <c:pt idx="1408">
                  <c:v>36.956598518969</c:v>
                </c:pt>
                <c:pt idx="1409">
                  <c:v>36.802293460092</c:v>
                </c:pt>
                <c:pt idx="1410">
                  <c:v>38.2596450852485</c:v>
                </c:pt>
                <c:pt idx="1411">
                  <c:v>35.4234010248783</c:v>
                </c:pt>
                <c:pt idx="1412">
                  <c:v>33.5323569808349</c:v>
                </c:pt>
                <c:pt idx="1413">
                  <c:v>33.7731028790481</c:v>
                </c:pt>
                <c:pt idx="1414">
                  <c:v>37.3693918839209</c:v>
                </c:pt>
                <c:pt idx="1415">
                  <c:v>38.8202747800981</c:v>
                </c:pt>
                <c:pt idx="1416">
                  <c:v>40.5769576772081</c:v>
                </c:pt>
                <c:pt idx="1417">
                  <c:v>40.4001592292599</c:v>
                </c:pt>
                <c:pt idx="1418">
                  <c:v>41.356103632713</c:v>
                </c:pt>
                <c:pt idx="1419">
                  <c:v>42.7045095168921</c:v>
                </c:pt>
                <c:pt idx="1420">
                  <c:v>42.556676709518</c:v>
                </c:pt>
                <c:pt idx="1421">
                  <c:v>42.1806759117469</c:v>
                </c:pt>
                <c:pt idx="1422">
                  <c:v>43.8280359928054</c:v>
                </c:pt>
                <c:pt idx="1423">
                  <c:v>41.9307121599404</c:v>
                </c:pt>
                <c:pt idx="1424">
                  <c:v>41.323451334715</c:v>
                </c:pt>
                <c:pt idx="1425">
                  <c:v>40.5528543995399</c:v>
                </c:pt>
                <c:pt idx="1426">
                  <c:v>43.2082907146139</c:v>
                </c:pt>
                <c:pt idx="1427">
                  <c:v>44.1979397610406</c:v>
                </c:pt>
                <c:pt idx="1428">
                  <c:v>43.772578146938</c:v>
                </c:pt>
                <c:pt idx="1429">
                  <c:v>42.1856358879173</c:v>
                </c:pt>
                <c:pt idx="1430">
                  <c:v>43.2207484399659</c:v>
                </c:pt>
                <c:pt idx="1431">
                  <c:v>43.5285742885077</c:v>
                </c:pt>
                <c:pt idx="1432">
                  <c:v>41.9660505033243</c:v>
                </c:pt>
                <c:pt idx="1433">
                  <c:v>42.7819715670714</c:v>
                </c:pt>
                <c:pt idx="1434">
                  <c:v>42.7580936182696</c:v>
                </c:pt>
                <c:pt idx="1435">
                  <c:v>42.8695654944195</c:v>
                </c:pt>
                <c:pt idx="1436">
                  <c:v>41.8980079248847</c:v>
                </c:pt>
                <c:pt idx="1437">
                  <c:v>39.3696990442014</c:v>
                </c:pt>
                <c:pt idx="1438">
                  <c:v>38.7821424567848</c:v>
                </c:pt>
                <c:pt idx="1439">
                  <c:v>37.2742380044972</c:v>
                </c:pt>
                <c:pt idx="1440">
                  <c:v>36.9788679970298</c:v>
                </c:pt>
                <c:pt idx="1441">
                  <c:v>35.8346626514313</c:v>
                </c:pt>
                <c:pt idx="1442">
                  <c:v>32.3258372361787</c:v>
                </c:pt>
                <c:pt idx="1443">
                  <c:v>32.1739011683607</c:v>
                </c:pt>
                <c:pt idx="1444">
                  <c:v>34.07464321714</c:v>
                </c:pt>
                <c:pt idx="1445">
                  <c:v>33.0685344111128</c:v>
                </c:pt>
                <c:pt idx="1446">
                  <c:v>32.1630386874443</c:v>
                </c:pt>
                <c:pt idx="1447">
                  <c:v>31.4043187607801</c:v>
                </c:pt>
                <c:pt idx="1448">
                  <c:v>27.6673925868625</c:v>
                </c:pt>
                <c:pt idx="1449">
                  <c:v>28.5773731133601</c:v>
                </c:pt>
                <c:pt idx="1450">
                  <c:v>30.0051038110568</c:v>
                </c:pt>
                <c:pt idx="1451">
                  <c:v>30.4999532550204</c:v>
                </c:pt>
                <c:pt idx="1452">
                  <c:v>30.277204433096</c:v>
                </c:pt>
                <c:pt idx="1453">
                  <c:v>29.0857041520084</c:v>
                </c:pt>
                <c:pt idx="1454">
                  <c:v>30.2921306409187</c:v>
                </c:pt>
                <c:pt idx="1455">
                  <c:v>29.0058832531187</c:v>
                </c:pt>
                <c:pt idx="1456">
                  <c:v>28.1281075086883</c:v>
                </c:pt>
                <c:pt idx="1457">
                  <c:v>26.3876725411833</c:v>
                </c:pt>
                <c:pt idx="1458">
                  <c:v>23.4631204674314</c:v>
                </c:pt>
                <c:pt idx="1459">
                  <c:v>23.5887135288424</c:v>
                </c:pt>
                <c:pt idx="1460">
                  <c:v>22.3650368012243</c:v>
                </c:pt>
                <c:pt idx="1461">
                  <c:v>21.9562338636591</c:v>
                </c:pt>
                <c:pt idx="1462">
                  <c:v>23.3483965027251</c:v>
                </c:pt>
                <c:pt idx="1463">
                  <c:v>23.1014425376856</c:v>
                </c:pt>
                <c:pt idx="1464">
                  <c:v>22.8983485766132</c:v>
                </c:pt>
                <c:pt idx="1465">
                  <c:v>21.2141021234153</c:v>
                </c:pt>
                <c:pt idx="1466">
                  <c:v>21.309719026991</c:v>
                </c:pt>
                <c:pt idx="1467">
                  <c:v>22.4279395777309</c:v>
                </c:pt>
                <c:pt idx="1468">
                  <c:v>23.5910804534815</c:v>
                </c:pt>
                <c:pt idx="1469">
                  <c:v>24.832223259531</c:v>
                </c:pt>
                <c:pt idx="1470">
                  <c:v>24.8673291012688</c:v>
                </c:pt>
                <c:pt idx="1471">
                  <c:v>24.6422514099322</c:v>
                </c:pt>
                <c:pt idx="1472">
                  <c:v>25.2436867526062</c:v>
                </c:pt>
                <c:pt idx="1473">
                  <c:v>25.6827560705797</c:v>
                </c:pt>
                <c:pt idx="1474">
                  <c:v>25.9467982184201</c:v>
                </c:pt>
                <c:pt idx="1475">
                  <c:v>26.6351705110815</c:v>
                </c:pt>
                <c:pt idx="1476">
                  <c:v>27.6585403557366</c:v>
                </c:pt>
                <c:pt idx="1477">
                  <c:v>27.6508620367402</c:v>
                </c:pt>
                <c:pt idx="1478">
                  <c:v>26.8865303840359</c:v>
                </c:pt>
                <c:pt idx="1479">
                  <c:v>26.9005775084449</c:v>
                </c:pt>
                <c:pt idx="1480">
                  <c:v>25.9028142929437</c:v>
                </c:pt>
                <c:pt idx="1481">
                  <c:v>26.4012853664749</c:v>
                </c:pt>
                <c:pt idx="1482">
                  <c:v>25.6958886462685</c:v>
                </c:pt>
                <c:pt idx="1483">
                  <c:v>25.1744622264778</c:v>
                </c:pt>
                <c:pt idx="1484">
                  <c:v>25.6684067763577</c:v>
                </c:pt>
                <c:pt idx="1485">
                  <c:v>25.4116556654893</c:v>
                </c:pt>
                <c:pt idx="1486">
                  <c:v>26.465310814818</c:v>
                </c:pt>
                <c:pt idx="1487">
                  <c:v>27.1448086947412</c:v>
                </c:pt>
                <c:pt idx="1488">
                  <c:v>26.5872506979704</c:v>
                </c:pt>
                <c:pt idx="1489">
                  <c:v>26.7448631281012</c:v>
                </c:pt>
                <c:pt idx="1490">
                  <c:v>26.3391421310579</c:v>
                </c:pt>
                <c:pt idx="1491">
                  <c:v>25.4089225691145</c:v>
                </c:pt>
                <c:pt idx="1492">
                  <c:v>25.650230187183</c:v>
                </c:pt>
                <c:pt idx="1493">
                  <c:v>26.068394871884</c:v>
                </c:pt>
                <c:pt idx="1494">
                  <c:v>26.2878710912547</c:v>
                </c:pt>
                <c:pt idx="1495">
                  <c:v>26.1043814109362</c:v>
                </c:pt>
                <c:pt idx="1496">
                  <c:v>25.7301229901645</c:v>
                </c:pt>
                <c:pt idx="1497">
                  <c:v>24.876538723648</c:v>
                </c:pt>
                <c:pt idx="1498">
                  <c:v>25.931783309069</c:v>
                </c:pt>
                <c:pt idx="1499">
                  <c:v>26.4438031142924</c:v>
                </c:pt>
                <c:pt idx="1500">
                  <c:v>26.4687026266857</c:v>
                </c:pt>
                <c:pt idx="1501">
                  <c:v>26.2496247635833</c:v>
                </c:pt>
                <c:pt idx="1502">
                  <c:v>26.3278377786677</c:v>
                </c:pt>
                <c:pt idx="1503">
                  <c:v>26.1472809438745</c:v>
                </c:pt>
                <c:pt idx="1504">
                  <c:v>25.6506407087573</c:v>
                </c:pt>
                <c:pt idx="1505">
                  <c:v>24.7495822416464</c:v>
                </c:pt>
                <c:pt idx="1506">
                  <c:v>24.6967867668533</c:v>
                </c:pt>
                <c:pt idx="1507">
                  <c:v>25.051393562011</c:v>
                </c:pt>
                <c:pt idx="1508">
                  <c:v>25.6441564407974</c:v>
                </c:pt>
                <c:pt idx="1509">
                  <c:v>26.5380402821017</c:v>
                </c:pt>
                <c:pt idx="1510">
                  <c:v>26.9280202708565</c:v>
                </c:pt>
                <c:pt idx="1511">
                  <c:v>27.2826897875717</c:v>
                </c:pt>
                <c:pt idx="1512">
                  <c:v>27.2075366568071</c:v>
                </c:pt>
                <c:pt idx="1513">
                  <c:v>27.3151814135166</c:v>
                </c:pt>
                <c:pt idx="1514">
                  <c:v>26.2276055546509</c:v>
                </c:pt>
                <c:pt idx="1515">
                  <c:v>26.9762683141891</c:v>
                </c:pt>
                <c:pt idx="1516">
                  <c:v>27.5484904518513</c:v>
                </c:pt>
                <c:pt idx="1517">
                  <c:v>27.4182627404106</c:v>
                </c:pt>
                <c:pt idx="1518">
                  <c:v>27.4100881672043</c:v>
                </c:pt>
                <c:pt idx="1519">
                  <c:v>26.1486071893123</c:v>
                </c:pt>
                <c:pt idx="1520">
                  <c:v>26.7257430476969</c:v>
                </c:pt>
                <c:pt idx="1521">
                  <c:v>27.320648130462</c:v>
                </c:pt>
                <c:pt idx="1522">
                  <c:v>25.7290535794984</c:v>
                </c:pt>
                <c:pt idx="1523">
                  <c:v>25.9555101052402</c:v>
                </c:pt>
                <c:pt idx="1524">
                  <c:v>24.0223177608368</c:v>
                </c:pt>
                <c:pt idx="1525">
                  <c:v>23.4952634018118</c:v>
                </c:pt>
                <c:pt idx="1526">
                  <c:v>22.6068108422493</c:v>
                </c:pt>
                <c:pt idx="1527">
                  <c:v>23.3560406432016</c:v>
                </c:pt>
                <c:pt idx="1528">
                  <c:v>23.6964321166232</c:v>
                </c:pt>
                <c:pt idx="1529">
                  <c:v>22.4168128022819</c:v>
                </c:pt>
                <c:pt idx="1530">
                  <c:v>20.9072064626616</c:v>
                </c:pt>
                <c:pt idx="1531">
                  <c:v>21.4016173600479</c:v>
                </c:pt>
                <c:pt idx="1532">
                  <c:v>20.3627339460975</c:v>
                </c:pt>
                <c:pt idx="1533">
                  <c:v>16.3873565487898</c:v>
                </c:pt>
                <c:pt idx="1534">
                  <c:v>15.2596594057046</c:v>
                </c:pt>
                <c:pt idx="1535">
                  <c:v>15.3760807474238</c:v>
                </c:pt>
                <c:pt idx="1536">
                  <c:v>15.1746519368797</c:v>
                </c:pt>
                <c:pt idx="1537">
                  <c:v>14.1221818019189</c:v>
                </c:pt>
                <c:pt idx="1538">
                  <c:v>13.3236676568639</c:v>
                </c:pt>
                <c:pt idx="1539">
                  <c:v>14.9818664530392</c:v>
                </c:pt>
                <c:pt idx="1540">
                  <c:v>15.9963557552632</c:v>
                </c:pt>
                <c:pt idx="1541">
                  <c:v>16.3841828162153</c:v>
                </c:pt>
                <c:pt idx="1542">
                  <c:v>16.6946208169956</c:v>
                </c:pt>
                <c:pt idx="1543">
                  <c:v>18.0940698015761</c:v>
                </c:pt>
                <c:pt idx="1544">
                  <c:v>18.8319022648401</c:v>
                </c:pt>
                <c:pt idx="1545">
                  <c:v>19.3580084434868</c:v>
                </c:pt>
                <c:pt idx="1546">
                  <c:v>19.812761079966</c:v>
                </c:pt>
                <c:pt idx="1547">
                  <c:v>20.3223765002165</c:v>
                </c:pt>
                <c:pt idx="1548">
                  <c:v>20.5278598014544</c:v>
                </c:pt>
                <c:pt idx="1549">
                  <c:v>19.9205393066004</c:v>
                </c:pt>
                <c:pt idx="1550">
                  <c:v>21.0046012097153</c:v>
                </c:pt>
                <c:pt idx="1551">
                  <c:v>21.8048455996251</c:v>
                </c:pt>
                <c:pt idx="1552">
                  <c:v>20.4800686384234</c:v>
                </c:pt>
                <c:pt idx="1553">
                  <c:v>19.7420398537394</c:v>
                </c:pt>
                <c:pt idx="1554">
                  <c:v>19.6686604707177</c:v>
                </c:pt>
                <c:pt idx="1555">
                  <c:v>19.7702991743586</c:v>
                </c:pt>
                <c:pt idx="1556">
                  <c:v>20.381395233204</c:v>
                </c:pt>
                <c:pt idx="1557">
                  <c:v>21.2401276517594</c:v>
                </c:pt>
                <c:pt idx="1558">
                  <c:v>21.7007238277606</c:v>
                </c:pt>
                <c:pt idx="1559">
                  <c:v>22.3963797730442</c:v>
                </c:pt>
                <c:pt idx="1560">
                  <c:v>22.978299430555</c:v>
                </c:pt>
                <c:pt idx="1561">
                  <c:v>23.4898287032985</c:v>
                </c:pt>
                <c:pt idx="1562">
                  <c:v>22.8993364301436</c:v>
                </c:pt>
                <c:pt idx="1563">
                  <c:v>23.1439294472859</c:v>
                </c:pt>
                <c:pt idx="1564">
                  <c:v>23.0594915060953</c:v>
                </c:pt>
                <c:pt idx="1565">
                  <c:v>22.100831286611</c:v>
                </c:pt>
                <c:pt idx="1566">
                  <c:v>22.6109817011566</c:v>
                </c:pt>
                <c:pt idx="1567">
                  <c:v>20.0498527216605</c:v>
                </c:pt>
                <c:pt idx="1568">
                  <c:v>19.6981145688777</c:v>
                </c:pt>
                <c:pt idx="1569">
                  <c:v>20.1558247866887</c:v>
                </c:pt>
                <c:pt idx="1570">
                  <c:v>20.3452467976458</c:v>
                </c:pt>
                <c:pt idx="1571">
                  <c:v>20.5235754994317</c:v>
                </c:pt>
                <c:pt idx="1572">
                  <c:v>21.2130080918034</c:v>
                </c:pt>
                <c:pt idx="1573">
                  <c:v>21.7974359637175</c:v>
                </c:pt>
                <c:pt idx="1574">
                  <c:v>22.0539439729047</c:v>
                </c:pt>
                <c:pt idx="1575">
                  <c:v>21.7792469068249</c:v>
                </c:pt>
                <c:pt idx="1576">
                  <c:v>20.9414674197435</c:v>
                </c:pt>
                <c:pt idx="1577">
                  <c:v>20.5475040868561</c:v>
                </c:pt>
                <c:pt idx="1578">
                  <c:v>20.9993412933806</c:v>
                </c:pt>
                <c:pt idx="1579">
                  <c:v>21.4104284534429</c:v>
                </c:pt>
                <c:pt idx="1580">
                  <c:v>21.7836903017277</c:v>
                </c:pt>
                <c:pt idx="1581">
                  <c:v>21.5771096545288</c:v>
                </c:pt>
                <c:pt idx="1582">
                  <c:v>20.8981620595737</c:v>
                </c:pt>
                <c:pt idx="1583">
                  <c:v>21.2382611398456</c:v>
                </c:pt>
                <c:pt idx="1584">
                  <c:v>21.9004754138218</c:v>
                </c:pt>
                <c:pt idx="1585">
                  <c:v>22.0527243368619</c:v>
                </c:pt>
                <c:pt idx="1586">
                  <c:v>22.4192071146026</c:v>
                </c:pt>
                <c:pt idx="1587">
                  <c:v>22.5956553961056</c:v>
                </c:pt>
                <c:pt idx="1588">
                  <c:v>23.4118417818424</c:v>
                </c:pt>
                <c:pt idx="1589">
                  <c:v>22.9253331739153</c:v>
                </c:pt>
                <c:pt idx="1590">
                  <c:v>23.4924601771596</c:v>
                </c:pt>
                <c:pt idx="1591">
                  <c:v>23.3566490949161</c:v>
                </c:pt>
                <c:pt idx="1592">
                  <c:v>23.4422871679606</c:v>
                </c:pt>
                <c:pt idx="1593">
                  <c:v>23.8347378876314</c:v>
                </c:pt>
                <c:pt idx="1594">
                  <c:v>24.642077092412</c:v>
                </c:pt>
                <c:pt idx="1595">
                  <c:v>24.8618692964619</c:v>
                </c:pt>
                <c:pt idx="1596">
                  <c:v>24.8596090936327</c:v>
                </c:pt>
                <c:pt idx="1597">
                  <c:v>24.5909308778941</c:v>
                </c:pt>
                <c:pt idx="1598">
                  <c:v>24.9560391539654</c:v>
                </c:pt>
                <c:pt idx="1599">
                  <c:v>24.7863153969626</c:v>
                </c:pt>
                <c:pt idx="1600">
                  <c:v>24.9432741099026</c:v>
                </c:pt>
                <c:pt idx="1601">
                  <c:v>25.5580076235113</c:v>
                </c:pt>
                <c:pt idx="1602">
                  <c:v>25.8175459761587</c:v>
                </c:pt>
                <c:pt idx="1603">
                  <c:v>25.6176064217994</c:v>
                </c:pt>
                <c:pt idx="1604">
                  <c:v>25.9184368926062</c:v>
                </c:pt>
                <c:pt idx="1605">
                  <c:v>25.1627482830833</c:v>
                </c:pt>
                <c:pt idx="1606">
                  <c:v>26.6068171471434</c:v>
                </c:pt>
                <c:pt idx="1607">
                  <c:v>26.7940854825725</c:v>
                </c:pt>
                <c:pt idx="1608">
                  <c:v>26.4922954203831</c:v>
                </c:pt>
                <c:pt idx="1609">
                  <c:v>26.9955136993832</c:v>
                </c:pt>
                <c:pt idx="1610">
                  <c:v>26.7286054529285</c:v>
                </c:pt>
                <c:pt idx="1611">
                  <c:v>26.7913716801923</c:v>
                </c:pt>
                <c:pt idx="1612">
                  <c:v>26.8061113796508</c:v>
                </c:pt>
                <c:pt idx="1613">
                  <c:v>26.4958952927848</c:v>
                </c:pt>
                <c:pt idx="1614">
                  <c:v>26.3811363363997</c:v>
                </c:pt>
                <c:pt idx="1615">
                  <c:v>25.6936584170577</c:v>
                </c:pt>
                <c:pt idx="1616">
                  <c:v>24.4967521704864</c:v>
                </c:pt>
                <c:pt idx="1617">
                  <c:v>25.4914410460667</c:v>
                </c:pt>
                <c:pt idx="1618">
                  <c:v>26.2258518909719</c:v>
                </c:pt>
                <c:pt idx="1619">
                  <c:v>25.9654240371242</c:v>
                </c:pt>
                <c:pt idx="1620">
                  <c:v>24.2061672038785</c:v>
                </c:pt>
                <c:pt idx="1621">
                  <c:v>24.0026067772897</c:v>
                </c:pt>
                <c:pt idx="1622">
                  <c:v>25.3722986201879</c:v>
                </c:pt>
                <c:pt idx="1623">
                  <c:v>25.9223375436739</c:v>
                </c:pt>
                <c:pt idx="1624">
                  <c:v>25.69470992345</c:v>
                </c:pt>
                <c:pt idx="1625">
                  <c:v>25.8403729276705</c:v>
                </c:pt>
                <c:pt idx="1626">
                  <c:v>26.6940032560963</c:v>
                </c:pt>
                <c:pt idx="1627">
                  <c:v>26.9488724337239</c:v>
                </c:pt>
                <c:pt idx="1628">
                  <c:v>26.7278733464785</c:v>
                </c:pt>
                <c:pt idx="1629">
                  <c:v>26.5251430850706</c:v>
                </c:pt>
                <c:pt idx="1630">
                  <c:v>26.8509535310563</c:v>
                </c:pt>
                <c:pt idx="1631">
                  <c:v>27.8650982239235</c:v>
                </c:pt>
                <c:pt idx="1632">
                  <c:v>28.0635737421245</c:v>
                </c:pt>
                <c:pt idx="1633">
                  <c:v>28.6551065251841</c:v>
                </c:pt>
                <c:pt idx="1634">
                  <c:v>29.0869217424646</c:v>
                </c:pt>
                <c:pt idx="1635">
                  <c:v>28.9042459562752</c:v>
                </c:pt>
                <c:pt idx="1636">
                  <c:v>29.3133449802714</c:v>
                </c:pt>
                <c:pt idx="1637">
                  <c:v>29.7485032406328</c:v>
                </c:pt>
                <c:pt idx="1638">
                  <c:v>30.0022207440186</c:v>
                </c:pt>
                <c:pt idx="1639">
                  <c:v>29.9149593974975</c:v>
                </c:pt>
                <c:pt idx="1640">
                  <c:v>30.1681144106789</c:v>
                </c:pt>
                <c:pt idx="1641">
                  <c:v>30.9203932903338</c:v>
                </c:pt>
                <c:pt idx="1642">
                  <c:v>31.2989133338803</c:v>
                </c:pt>
                <c:pt idx="1643">
                  <c:v>32.086132007706</c:v>
                </c:pt>
                <c:pt idx="1644">
                  <c:v>33.3073438280307</c:v>
                </c:pt>
                <c:pt idx="1645">
                  <c:v>32.0353823392503</c:v>
                </c:pt>
                <c:pt idx="1646">
                  <c:v>31.8084090576431</c:v>
                </c:pt>
                <c:pt idx="1647">
                  <c:v>30.9701792933252</c:v>
                </c:pt>
                <c:pt idx="1648">
                  <c:v>31.2436150748646</c:v>
                </c:pt>
                <c:pt idx="1649">
                  <c:v>31.6305564964546</c:v>
                </c:pt>
                <c:pt idx="1650">
                  <c:v>31.886366962159</c:v>
                </c:pt>
                <c:pt idx="1651">
                  <c:v>32.3902768803011</c:v>
                </c:pt>
                <c:pt idx="1652">
                  <c:v>32.6228911205002</c:v>
                </c:pt>
                <c:pt idx="1653">
                  <c:v>31.0379610780065</c:v>
                </c:pt>
                <c:pt idx="1654">
                  <c:v>30.1942672354694</c:v>
                </c:pt>
                <c:pt idx="1655">
                  <c:v>28.2881840129073</c:v>
                </c:pt>
                <c:pt idx="1656">
                  <c:v>28.32018997876</c:v>
                </c:pt>
                <c:pt idx="1657">
                  <c:v>30.1342835687338</c:v>
                </c:pt>
                <c:pt idx="1658">
                  <c:v>29.8777452899321</c:v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</c:numCache>
            </c:numRef>
          </c:yVal>
          <c:smooth val="0"/>
        </c:ser>
        <c:axId val="62684126"/>
        <c:axId val="61442618"/>
      </c:scatterChart>
      <c:scatterChart>
        <c:scatterStyle val="line"/>
        <c:varyColors val="0"/>
        <c:ser>
          <c:idx val="1"/>
          <c:order val="1"/>
          <c:tx>
            <c:strRef>
              <c:f>"Interest Rate"</c:f>
              <c:strCache>
                <c:ptCount val="1"/>
                <c:pt idx="0">
                  <c:v>Interest Rate</c:v>
                </c:pt>
              </c:strCache>
            </c:strRef>
          </c:tx>
          <c:spPr>
            <a:solidFill>
              <a:srgbClr val="ff0000"/>
            </a:solidFill>
            <a:ln w="25200">
              <a:solidFill>
                <a:srgbClr val="ff0000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Data!$F$129:$F$1790</c:f>
              <c:numCache>
                <c:formatCode>General</c:formatCode>
                <c:ptCount val="1662"/>
                <c:pt idx="0">
                  <c:v>1881.04166666666</c:v>
                </c:pt>
                <c:pt idx="1">
                  <c:v>1881.12499999999</c:v>
                </c:pt>
                <c:pt idx="2">
                  <c:v>1881.20833333332</c:v>
                </c:pt>
                <c:pt idx="3">
                  <c:v>1881.29166666666</c:v>
                </c:pt>
                <c:pt idx="4">
                  <c:v>1881.37499999999</c:v>
                </c:pt>
                <c:pt idx="5">
                  <c:v>1881.45833333332</c:v>
                </c:pt>
                <c:pt idx="6">
                  <c:v>1881.54166666666</c:v>
                </c:pt>
                <c:pt idx="7">
                  <c:v>1881.62499999999</c:v>
                </c:pt>
                <c:pt idx="8">
                  <c:v>1881.70833333332</c:v>
                </c:pt>
                <c:pt idx="9">
                  <c:v>1881.79166666666</c:v>
                </c:pt>
                <c:pt idx="10">
                  <c:v>1881.87499999999</c:v>
                </c:pt>
                <c:pt idx="11">
                  <c:v>1881.95833333332</c:v>
                </c:pt>
                <c:pt idx="12">
                  <c:v>1882.04166666666</c:v>
                </c:pt>
                <c:pt idx="13">
                  <c:v>1882.12499999999</c:v>
                </c:pt>
                <c:pt idx="14">
                  <c:v>1882.20833333332</c:v>
                </c:pt>
                <c:pt idx="15">
                  <c:v>1882.29166666666</c:v>
                </c:pt>
                <c:pt idx="16">
                  <c:v>1882.37499999999</c:v>
                </c:pt>
                <c:pt idx="17">
                  <c:v>1882.45833333332</c:v>
                </c:pt>
                <c:pt idx="18">
                  <c:v>1882.54166666666</c:v>
                </c:pt>
                <c:pt idx="19">
                  <c:v>1882.62499999999</c:v>
                </c:pt>
                <c:pt idx="20">
                  <c:v>1882.70833333332</c:v>
                </c:pt>
                <c:pt idx="21">
                  <c:v>1882.79166666666</c:v>
                </c:pt>
                <c:pt idx="22">
                  <c:v>1882.87499999999</c:v>
                </c:pt>
                <c:pt idx="23">
                  <c:v>1882.95833333332</c:v>
                </c:pt>
                <c:pt idx="24">
                  <c:v>1883.04166666666</c:v>
                </c:pt>
                <c:pt idx="25">
                  <c:v>1883.12499999999</c:v>
                </c:pt>
                <c:pt idx="26">
                  <c:v>1883.20833333332</c:v>
                </c:pt>
                <c:pt idx="27">
                  <c:v>1883.29166666666</c:v>
                </c:pt>
                <c:pt idx="28">
                  <c:v>1883.37499999999</c:v>
                </c:pt>
                <c:pt idx="29">
                  <c:v>1883.45833333332</c:v>
                </c:pt>
                <c:pt idx="30">
                  <c:v>1883.54166666666</c:v>
                </c:pt>
                <c:pt idx="31">
                  <c:v>1883.62499999999</c:v>
                </c:pt>
                <c:pt idx="32">
                  <c:v>1883.70833333332</c:v>
                </c:pt>
                <c:pt idx="33">
                  <c:v>1883.79166666666</c:v>
                </c:pt>
                <c:pt idx="34">
                  <c:v>1883.87499999999</c:v>
                </c:pt>
                <c:pt idx="35">
                  <c:v>1883.95833333332</c:v>
                </c:pt>
                <c:pt idx="36">
                  <c:v>1884.04166666665</c:v>
                </c:pt>
                <c:pt idx="37">
                  <c:v>1884.12499999999</c:v>
                </c:pt>
                <c:pt idx="38">
                  <c:v>1884.20833333332</c:v>
                </c:pt>
                <c:pt idx="39">
                  <c:v>1884.29166666665</c:v>
                </c:pt>
                <c:pt idx="40">
                  <c:v>1884.37499999999</c:v>
                </c:pt>
                <c:pt idx="41">
                  <c:v>1884.45833333332</c:v>
                </c:pt>
                <c:pt idx="42">
                  <c:v>1884.54166666665</c:v>
                </c:pt>
                <c:pt idx="43">
                  <c:v>1884.62499999999</c:v>
                </c:pt>
                <c:pt idx="44">
                  <c:v>1884.70833333332</c:v>
                </c:pt>
                <c:pt idx="45">
                  <c:v>1884.79166666665</c:v>
                </c:pt>
                <c:pt idx="46">
                  <c:v>1884.87499999999</c:v>
                </c:pt>
                <c:pt idx="47">
                  <c:v>1884.95833333332</c:v>
                </c:pt>
                <c:pt idx="48">
                  <c:v>1885.04166666665</c:v>
                </c:pt>
                <c:pt idx="49">
                  <c:v>1885.12499999999</c:v>
                </c:pt>
                <c:pt idx="50">
                  <c:v>1885.20833333332</c:v>
                </c:pt>
                <c:pt idx="51">
                  <c:v>1885.29166666665</c:v>
                </c:pt>
                <c:pt idx="52">
                  <c:v>1885.37499999999</c:v>
                </c:pt>
                <c:pt idx="53">
                  <c:v>1885.45833333332</c:v>
                </c:pt>
                <c:pt idx="54">
                  <c:v>1885.54166666665</c:v>
                </c:pt>
                <c:pt idx="55">
                  <c:v>1885.62499999999</c:v>
                </c:pt>
                <c:pt idx="56">
                  <c:v>1885.70833333332</c:v>
                </c:pt>
                <c:pt idx="57">
                  <c:v>1885.79166666665</c:v>
                </c:pt>
                <c:pt idx="58">
                  <c:v>1885.87499999999</c:v>
                </c:pt>
                <c:pt idx="59">
                  <c:v>1885.95833333332</c:v>
                </c:pt>
                <c:pt idx="60">
                  <c:v>1886.04166666665</c:v>
                </c:pt>
                <c:pt idx="61">
                  <c:v>1886.12499999999</c:v>
                </c:pt>
                <c:pt idx="62">
                  <c:v>1886.20833333332</c:v>
                </c:pt>
                <c:pt idx="63">
                  <c:v>1886.29166666665</c:v>
                </c:pt>
                <c:pt idx="64">
                  <c:v>1886.37499999999</c:v>
                </c:pt>
                <c:pt idx="65">
                  <c:v>1886.45833333332</c:v>
                </c:pt>
                <c:pt idx="66">
                  <c:v>1886.54166666665</c:v>
                </c:pt>
                <c:pt idx="67">
                  <c:v>1886.62499999999</c:v>
                </c:pt>
                <c:pt idx="68">
                  <c:v>1886.70833333332</c:v>
                </c:pt>
                <c:pt idx="69">
                  <c:v>1886.79166666665</c:v>
                </c:pt>
                <c:pt idx="70">
                  <c:v>1886.87499999999</c:v>
                </c:pt>
                <c:pt idx="71">
                  <c:v>1886.95833333332</c:v>
                </c:pt>
                <c:pt idx="72">
                  <c:v>1887.04166666665</c:v>
                </c:pt>
                <c:pt idx="73">
                  <c:v>1887.12499999999</c:v>
                </c:pt>
                <c:pt idx="74">
                  <c:v>1887.20833333332</c:v>
                </c:pt>
                <c:pt idx="75">
                  <c:v>1887.29166666665</c:v>
                </c:pt>
                <c:pt idx="76">
                  <c:v>1887.37499999999</c:v>
                </c:pt>
                <c:pt idx="77">
                  <c:v>1887.45833333332</c:v>
                </c:pt>
                <c:pt idx="78">
                  <c:v>1887.54166666665</c:v>
                </c:pt>
                <c:pt idx="79">
                  <c:v>1887.62499999999</c:v>
                </c:pt>
                <c:pt idx="80">
                  <c:v>1887.70833333332</c:v>
                </c:pt>
                <c:pt idx="81">
                  <c:v>1887.79166666665</c:v>
                </c:pt>
                <c:pt idx="82">
                  <c:v>1887.87499999999</c:v>
                </c:pt>
                <c:pt idx="83">
                  <c:v>1887.95833333332</c:v>
                </c:pt>
                <c:pt idx="84">
                  <c:v>1888.04166666665</c:v>
                </c:pt>
                <c:pt idx="85">
                  <c:v>1888.12499999998</c:v>
                </c:pt>
                <c:pt idx="86">
                  <c:v>1888.20833333332</c:v>
                </c:pt>
                <c:pt idx="87">
                  <c:v>1888.29166666665</c:v>
                </c:pt>
                <c:pt idx="88">
                  <c:v>1888.37499999998</c:v>
                </c:pt>
                <c:pt idx="89">
                  <c:v>1888.45833333332</c:v>
                </c:pt>
                <c:pt idx="90">
                  <c:v>1888.54166666665</c:v>
                </c:pt>
                <c:pt idx="91">
                  <c:v>1888.62499999998</c:v>
                </c:pt>
                <c:pt idx="92">
                  <c:v>1888.70833333332</c:v>
                </c:pt>
                <c:pt idx="93">
                  <c:v>1888.79166666665</c:v>
                </c:pt>
                <c:pt idx="94">
                  <c:v>1888.87499999998</c:v>
                </c:pt>
                <c:pt idx="95">
                  <c:v>1888.95833333332</c:v>
                </c:pt>
                <c:pt idx="96">
                  <c:v>1889.04166666665</c:v>
                </c:pt>
                <c:pt idx="97">
                  <c:v>1889.12499999998</c:v>
                </c:pt>
                <c:pt idx="98">
                  <c:v>1889.20833333332</c:v>
                </c:pt>
                <c:pt idx="99">
                  <c:v>1889.29166666665</c:v>
                </c:pt>
                <c:pt idx="100">
                  <c:v>1889.37499999998</c:v>
                </c:pt>
                <c:pt idx="101">
                  <c:v>1889.45833333332</c:v>
                </c:pt>
                <c:pt idx="102">
                  <c:v>1889.54166666665</c:v>
                </c:pt>
                <c:pt idx="103">
                  <c:v>1889.62499999998</c:v>
                </c:pt>
                <c:pt idx="104">
                  <c:v>1889.70833333332</c:v>
                </c:pt>
                <c:pt idx="105">
                  <c:v>1889.79166666665</c:v>
                </c:pt>
                <c:pt idx="106">
                  <c:v>1889.87499999998</c:v>
                </c:pt>
                <c:pt idx="107">
                  <c:v>1889.95833333332</c:v>
                </c:pt>
                <c:pt idx="108">
                  <c:v>1890.04166666665</c:v>
                </c:pt>
                <c:pt idx="109">
                  <c:v>1890.12499999998</c:v>
                </c:pt>
                <c:pt idx="110">
                  <c:v>1890.20833333332</c:v>
                </c:pt>
                <c:pt idx="111">
                  <c:v>1890.29166666665</c:v>
                </c:pt>
                <c:pt idx="112">
                  <c:v>1890.37499999998</c:v>
                </c:pt>
                <c:pt idx="113">
                  <c:v>1890.45833333332</c:v>
                </c:pt>
                <c:pt idx="114">
                  <c:v>1890.54166666665</c:v>
                </c:pt>
                <c:pt idx="115">
                  <c:v>1890.62499999998</c:v>
                </c:pt>
                <c:pt idx="116">
                  <c:v>1890.70833333332</c:v>
                </c:pt>
                <c:pt idx="117">
                  <c:v>1890.79166666665</c:v>
                </c:pt>
                <c:pt idx="118">
                  <c:v>1890.87499999998</c:v>
                </c:pt>
                <c:pt idx="119">
                  <c:v>1890.95833333332</c:v>
                </c:pt>
                <c:pt idx="120">
                  <c:v>1891.04166666665</c:v>
                </c:pt>
                <c:pt idx="121">
                  <c:v>1891.12499999998</c:v>
                </c:pt>
                <c:pt idx="122">
                  <c:v>1891.20833333332</c:v>
                </c:pt>
                <c:pt idx="123">
                  <c:v>1891.29166666665</c:v>
                </c:pt>
                <c:pt idx="124">
                  <c:v>1891.37499999998</c:v>
                </c:pt>
                <c:pt idx="125">
                  <c:v>1891.45833333331</c:v>
                </c:pt>
                <c:pt idx="126">
                  <c:v>1891.54166666665</c:v>
                </c:pt>
                <c:pt idx="127">
                  <c:v>1891.62499999998</c:v>
                </c:pt>
                <c:pt idx="128">
                  <c:v>1891.70833333331</c:v>
                </c:pt>
                <c:pt idx="129">
                  <c:v>1891.79166666665</c:v>
                </c:pt>
                <c:pt idx="130">
                  <c:v>1891.87499999998</c:v>
                </c:pt>
                <c:pt idx="131">
                  <c:v>1891.95833333331</c:v>
                </c:pt>
                <c:pt idx="132">
                  <c:v>1892.04166666665</c:v>
                </c:pt>
                <c:pt idx="133">
                  <c:v>1892.12499999998</c:v>
                </c:pt>
                <c:pt idx="134">
                  <c:v>1892.20833333331</c:v>
                </c:pt>
                <c:pt idx="135">
                  <c:v>1892.29166666665</c:v>
                </c:pt>
                <c:pt idx="136">
                  <c:v>1892.37499999998</c:v>
                </c:pt>
                <c:pt idx="137">
                  <c:v>1892.45833333331</c:v>
                </c:pt>
                <c:pt idx="138">
                  <c:v>1892.54166666665</c:v>
                </c:pt>
                <c:pt idx="139">
                  <c:v>1892.62499999998</c:v>
                </c:pt>
                <c:pt idx="140">
                  <c:v>1892.70833333331</c:v>
                </c:pt>
                <c:pt idx="141">
                  <c:v>1892.79166666665</c:v>
                </c:pt>
                <c:pt idx="142">
                  <c:v>1892.87499999998</c:v>
                </c:pt>
                <c:pt idx="143">
                  <c:v>1892.95833333331</c:v>
                </c:pt>
                <c:pt idx="144">
                  <c:v>1893.04166666665</c:v>
                </c:pt>
                <c:pt idx="145">
                  <c:v>1893.12499999998</c:v>
                </c:pt>
                <c:pt idx="146">
                  <c:v>1893.20833333331</c:v>
                </c:pt>
                <c:pt idx="147">
                  <c:v>1893.29166666665</c:v>
                </c:pt>
                <c:pt idx="148">
                  <c:v>1893.37499999998</c:v>
                </c:pt>
                <c:pt idx="149">
                  <c:v>1893.45833333331</c:v>
                </c:pt>
                <c:pt idx="150">
                  <c:v>1893.54166666665</c:v>
                </c:pt>
                <c:pt idx="151">
                  <c:v>1893.62499999998</c:v>
                </c:pt>
                <c:pt idx="152">
                  <c:v>1893.70833333331</c:v>
                </c:pt>
                <c:pt idx="153">
                  <c:v>1893.79166666665</c:v>
                </c:pt>
                <c:pt idx="154">
                  <c:v>1893.87499999998</c:v>
                </c:pt>
                <c:pt idx="155">
                  <c:v>1893.95833333331</c:v>
                </c:pt>
                <c:pt idx="156">
                  <c:v>1894.04166666665</c:v>
                </c:pt>
                <c:pt idx="157">
                  <c:v>1894.12499999998</c:v>
                </c:pt>
                <c:pt idx="158">
                  <c:v>1894.20833333331</c:v>
                </c:pt>
                <c:pt idx="159">
                  <c:v>1894.29166666665</c:v>
                </c:pt>
                <c:pt idx="160">
                  <c:v>1894.37499999998</c:v>
                </c:pt>
                <c:pt idx="161">
                  <c:v>1894.45833333331</c:v>
                </c:pt>
                <c:pt idx="162">
                  <c:v>1894.54166666665</c:v>
                </c:pt>
                <c:pt idx="163">
                  <c:v>1894.62499999998</c:v>
                </c:pt>
                <c:pt idx="164">
                  <c:v>1894.70833333331</c:v>
                </c:pt>
                <c:pt idx="165">
                  <c:v>1894.79166666665</c:v>
                </c:pt>
                <c:pt idx="166">
                  <c:v>1894.87499999998</c:v>
                </c:pt>
                <c:pt idx="167">
                  <c:v>1894.95833333331</c:v>
                </c:pt>
                <c:pt idx="168">
                  <c:v>1895.04166666665</c:v>
                </c:pt>
                <c:pt idx="169">
                  <c:v>1895.12499999998</c:v>
                </c:pt>
                <c:pt idx="170">
                  <c:v>1895.20833333331</c:v>
                </c:pt>
                <c:pt idx="171">
                  <c:v>1895.29166666664</c:v>
                </c:pt>
                <c:pt idx="172">
                  <c:v>1895.37499999998</c:v>
                </c:pt>
                <c:pt idx="173">
                  <c:v>1895.45833333331</c:v>
                </c:pt>
                <c:pt idx="174">
                  <c:v>1895.54166666664</c:v>
                </c:pt>
                <c:pt idx="175">
                  <c:v>1895.62499999998</c:v>
                </c:pt>
                <c:pt idx="176">
                  <c:v>1895.70833333331</c:v>
                </c:pt>
                <c:pt idx="177">
                  <c:v>1895.79166666664</c:v>
                </c:pt>
                <c:pt idx="178">
                  <c:v>1895.87499999998</c:v>
                </c:pt>
                <c:pt idx="179">
                  <c:v>1895.95833333331</c:v>
                </c:pt>
                <c:pt idx="180">
                  <c:v>1896.04166666664</c:v>
                </c:pt>
                <c:pt idx="181">
                  <c:v>1896.12499999998</c:v>
                </c:pt>
                <c:pt idx="182">
                  <c:v>1896.20833333331</c:v>
                </c:pt>
                <c:pt idx="183">
                  <c:v>1896.29166666664</c:v>
                </c:pt>
                <c:pt idx="184">
                  <c:v>1896.37499999998</c:v>
                </c:pt>
                <c:pt idx="185">
                  <c:v>1896.45833333331</c:v>
                </c:pt>
                <c:pt idx="186">
                  <c:v>1896.54166666664</c:v>
                </c:pt>
                <c:pt idx="187">
                  <c:v>1896.62499999998</c:v>
                </c:pt>
                <c:pt idx="188">
                  <c:v>1896.70833333331</c:v>
                </c:pt>
                <c:pt idx="189">
                  <c:v>1896.79166666664</c:v>
                </c:pt>
                <c:pt idx="190">
                  <c:v>1896.87499999998</c:v>
                </c:pt>
                <c:pt idx="191">
                  <c:v>1896.95833333331</c:v>
                </c:pt>
                <c:pt idx="192">
                  <c:v>1897.04166666664</c:v>
                </c:pt>
                <c:pt idx="193">
                  <c:v>1897.12499999998</c:v>
                </c:pt>
                <c:pt idx="194">
                  <c:v>1897.20833333331</c:v>
                </c:pt>
                <c:pt idx="195">
                  <c:v>1897.29166666664</c:v>
                </c:pt>
                <c:pt idx="196">
                  <c:v>1897.37499999998</c:v>
                </c:pt>
                <c:pt idx="197">
                  <c:v>1897.45833333331</c:v>
                </c:pt>
                <c:pt idx="198">
                  <c:v>1897.54166666664</c:v>
                </c:pt>
                <c:pt idx="199">
                  <c:v>1897.62499999998</c:v>
                </c:pt>
                <c:pt idx="200">
                  <c:v>1897.70833333331</c:v>
                </c:pt>
                <c:pt idx="201">
                  <c:v>1897.79166666664</c:v>
                </c:pt>
                <c:pt idx="202">
                  <c:v>1897.87499999998</c:v>
                </c:pt>
                <c:pt idx="203">
                  <c:v>1897.95833333331</c:v>
                </c:pt>
                <c:pt idx="204">
                  <c:v>1898.04166666664</c:v>
                </c:pt>
                <c:pt idx="205">
                  <c:v>1898.12499999998</c:v>
                </c:pt>
                <c:pt idx="206">
                  <c:v>1898.20833333331</c:v>
                </c:pt>
                <c:pt idx="207">
                  <c:v>1898.29166666664</c:v>
                </c:pt>
                <c:pt idx="208">
                  <c:v>1898.37499999998</c:v>
                </c:pt>
                <c:pt idx="209">
                  <c:v>1898.45833333331</c:v>
                </c:pt>
                <c:pt idx="210">
                  <c:v>1898.54166666664</c:v>
                </c:pt>
                <c:pt idx="211">
                  <c:v>1898.62499999997</c:v>
                </c:pt>
                <c:pt idx="212">
                  <c:v>1898.70833333331</c:v>
                </c:pt>
                <c:pt idx="213">
                  <c:v>1898.79166666664</c:v>
                </c:pt>
                <c:pt idx="214">
                  <c:v>1898.87499999997</c:v>
                </c:pt>
                <c:pt idx="215">
                  <c:v>1898.95833333331</c:v>
                </c:pt>
                <c:pt idx="216">
                  <c:v>1899.04166666664</c:v>
                </c:pt>
                <c:pt idx="217">
                  <c:v>1899.12499999997</c:v>
                </c:pt>
                <c:pt idx="218">
                  <c:v>1899.20833333331</c:v>
                </c:pt>
                <c:pt idx="219">
                  <c:v>1899.29166666664</c:v>
                </c:pt>
                <c:pt idx="220">
                  <c:v>1899.37499999997</c:v>
                </c:pt>
                <c:pt idx="221">
                  <c:v>1899.45833333331</c:v>
                </c:pt>
                <c:pt idx="222">
                  <c:v>1899.54166666664</c:v>
                </c:pt>
                <c:pt idx="223">
                  <c:v>1899.62499999997</c:v>
                </c:pt>
                <c:pt idx="224">
                  <c:v>1899.70833333331</c:v>
                </c:pt>
                <c:pt idx="225">
                  <c:v>1899.79166666664</c:v>
                </c:pt>
                <c:pt idx="226">
                  <c:v>1899.87499999997</c:v>
                </c:pt>
                <c:pt idx="227">
                  <c:v>1899.95833333331</c:v>
                </c:pt>
                <c:pt idx="228">
                  <c:v>1900.04166666664</c:v>
                </c:pt>
                <c:pt idx="229">
                  <c:v>1900.12499999997</c:v>
                </c:pt>
                <c:pt idx="230">
                  <c:v>1900.20833333331</c:v>
                </c:pt>
                <c:pt idx="231">
                  <c:v>1900.29166666664</c:v>
                </c:pt>
                <c:pt idx="232">
                  <c:v>1900.37499999997</c:v>
                </c:pt>
                <c:pt idx="233">
                  <c:v>1900.45833333331</c:v>
                </c:pt>
                <c:pt idx="234">
                  <c:v>1900.54166666664</c:v>
                </c:pt>
                <c:pt idx="235">
                  <c:v>1900.62499999997</c:v>
                </c:pt>
                <c:pt idx="236">
                  <c:v>1900.70833333331</c:v>
                </c:pt>
                <c:pt idx="237">
                  <c:v>1900.79166666664</c:v>
                </c:pt>
                <c:pt idx="238">
                  <c:v>1900.87499999997</c:v>
                </c:pt>
                <c:pt idx="239">
                  <c:v>1900.95833333331</c:v>
                </c:pt>
                <c:pt idx="240">
                  <c:v>1901.04166666664</c:v>
                </c:pt>
                <c:pt idx="241">
                  <c:v>1901.12499999997</c:v>
                </c:pt>
                <c:pt idx="242">
                  <c:v>1901.20833333331</c:v>
                </c:pt>
                <c:pt idx="243">
                  <c:v>1901.29166666664</c:v>
                </c:pt>
                <c:pt idx="244">
                  <c:v>1901.37499999997</c:v>
                </c:pt>
                <c:pt idx="245">
                  <c:v>1901.45833333331</c:v>
                </c:pt>
                <c:pt idx="246">
                  <c:v>1901.54166666664</c:v>
                </c:pt>
                <c:pt idx="247">
                  <c:v>1901.62499999997</c:v>
                </c:pt>
                <c:pt idx="248">
                  <c:v>1901.70833333331</c:v>
                </c:pt>
                <c:pt idx="249">
                  <c:v>1901.79166666664</c:v>
                </c:pt>
                <c:pt idx="250">
                  <c:v>1901.87499999997</c:v>
                </c:pt>
                <c:pt idx="251">
                  <c:v>1901.95833333331</c:v>
                </c:pt>
                <c:pt idx="252">
                  <c:v>1902.04166666664</c:v>
                </c:pt>
                <c:pt idx="253">
                  <c:v>1902.12499999997</c:v>
                </c:pt>
                <c:pt idx="254">
                  <c:v>1902.20833333331</c:v>
                </c:pt>
                <c:pt idx="255">
                  <c:v>1902.29166666664</c:v>
                </c:pt>
                <c:pt idx="256">
                  <c:v>1902.37499999997</c:v>
                </c:pt>
                <c:pt idx="257">
                  <c:v>1902.45833333331</c:v>
                </c:pt>
                <c:pt idx="258">
                  <c:v>1902.54166666664</c:v>
                </c:pt>
                <c:pt idx="259">
                  <c:v>1902.62499999997</c:v>
                </c:pt>
                <c:pt idx="260">
                  <c:v>1902.7083333333</c:v>
                </c:pt>
                <c:pt idx="261">
                  <c:v>1902.79166666664</c:v>
                </c:pt>
                <c:pt idx="262">
                  <c:v>1902.87499999997</c:v>
                </c:pt>
                <c:pt idx="263">
                  <c:v>1902.9583333333</c:v>
                </c:pt>
                <c:pt idx="264">
                  <c:v>1903.04166666664</c:v>
                </c:pt>
                <c:pt idx="265">
                  <c:v>1903.12499999997</c:v>
                </c:pt>
                <c:pt idx="266">
                  <c:v>1903.2083333333</c:v>
                </c:pt>
                <c:pt idx="267">
                  <c:v>1903.29166666664</c:v>
                </c:pt>
                <c:pt idx="268">
                  <c:v>1903.37499999997</c:v>
                </c:pt>
                <c:pt idx="269">
                  <c:v>1903.4583333333</c:v>
                </c:pt>
                <c:pt idx="270">
                  <c:v>1903.54166666664</c:v>
                </c:pt>
                <c:pt idx="271">
                  <c:v>1903.62499999997</c:v>
                </c:pt>
                <c:pt idx="272">
                  <c:v>1903.7083333333</c:v>
                </c:pt>
                <c:pt idx="273">
                  <c:v>1903.79166666664</c:v>
                </c:pt>
                <c:pt idx="274">
                  <c:v>1903.87499999997</c:v>
                </c:pt>
                <c:pt idx="275">
                  <c:v>1903.9583333333</c:v>
                </c:pt>
                <c:pt idx="276">
                  <c:v>1904.04166666664</c:v>
                </c:pt>
                <c:pt idx="277">
                  <c:v>1904.12499999997</c:v>
                </c:pt>
                <c:pt idx="278">
                  <c:v>1904.2083333333</c:v>
                </c:pt>
                <c:pt idx="279">
                  <c:v>1904.29166666664</c:v>
                </c:pt>
                <c:pt idx="280">
                  <c:v>1904.37499999997</c:v>
                </c:pt>
                <c:pt idx="281">
                  <c:v>1904.4583333333</c:v>
                </c:pt>
                <c:pt idx="282">
                  <c:v>1904.54166666664</c:v>
                </c:pt>
                <c:pt idx="283">
                  <c:v>1904.62499999997</c:v>
                </c:pt>
                <c:pt idx="284">
                  <c:v>1904.7083333333</c:v>
                </c:pt>
                <c:pt idx="285">
                  <c:v>1904.79166666664</c:v>
                </c:pt>
                <c:pt idx="286">
                  <c:v>1904.87499999997</c:v>
                </c:pt>
                <c:pt idx="287">
                  <c:v>1904.9583333333</c:v>
                </c:pt>
                <c:pt idx="288">
                  <c:v>1905.04166666664</c:v>
                </c:pt>
                <c:pt idx="289">
                  <c:v>1905.12499999997</c:v>
                </c:pt>
                <c:pt idx="290">
                  <c:v>1905.2083333333</c:v>
                </c:pt>
                <c:pt idx="291">
                  <c:v>1905.29166666664</c:v>
                </c:pt>
                <c:pt idx="292">
                  <c:v>1905.37499999997</c:v>
                </c:pt>
                <c:pt idx="293">
                  <c:v>1905.4583333333</c:v>
                </c:pt>
                <c:pt idx="294">
                  <c:v>1905.54166666664</c:v>
                </c:pt>
                <c:pt idx="295">
                  <c:v>1905.62499999997</c:v>
                </c:pt>
                <c:pt idx="296">
                  <c:v>1905.7083333333</c:v>
                </c:pt>
                <c:pt idx="297">
                  <c:v>1905.79166666664</c:v>
                </c:pt>
                <c:pt idx="298">
                  <c:v>1905.87499999997</c:v>
                </c:pt>
                <c:pt idx="299">
                  <c:v>1905.9583333333</c:v>
                </c:pt>
                <c:pt idx="300">
                  <c:v>1906.04166666664</c:v>
                </c:pt>
                <c:pt idx="301">
                  <c:v>1906.12499999997</c:v>
                </c:pt>
                <c:pt idx="302">
                  <c:v>1906.2083333333</c:v>
                </c:pt>
                <c:pt idx="303">
                  <c:v>1906.29166666663</c:v>
                </c:pt>
                <c:pt idx="304">
                  <c:v>1906.37499999997</c:v>
                </c:pt>
                <c:pt idx="305">
                  <c:v>1906.4583333333</c:v>
                </c:pt>
                <c:pt idx="306">
                  <c:v>1906.54166666663</c:v>
                </c:pt>
                <c:pt idx="307">
                  <c:v>1906.62499999997</c:v>
                </c:pt>
                <c:pt idx="308">
                  <c:v>1906.7083333333</c:v>
                </c:pt>
                <c:pt idx="309">
                  <c:v>1906.79166666663</c:v>
                </c:pt>
                <c:pt idx="310">
                  <c:v>1906.87499999997</c:v>
                </c:pt>
                <c:pt idx="311">
                  <c:v>1906.9583333333</c:v>
                </c:pt>
                <c:pt idx="312">
                  <c:v>1907.04166666663</c:v>
                </c:pt>
                <c:pt idx="313">
                  <c:v>1907.12499999997</c:v>
                </c:pt>
                <c:pt idx="314">
                  <c:v>1907.2083333333</c:v>
                </c:pt>
                <c:pt idx="315">
                  <c:v>1907.29166666663</c:v>
                </c:pt>
                <c:pt idx="316">
                  <c:v>1907.37499999997</c:v>
                </c:pt>
                <c:pt idx="317">
                  <c:v>1907.4583333333</c:v>
                </c:pt>
                <c:pt idx="318">
                  <c:v>1907.54166666663</c:v>
                </c:pt>
                <c:pt idx="319">
                  <c:v>1907.62499999997</c:v>
                </c:pt>
                <c:pt idx="320">
                  <c:v>1907.7083333333</c:v>
                </c:pt>
                <c:pt idx="321">
                  <c:v>1907.79166666663</c:v>
                </c:pt>
                <c:pt idx="322">
                  <c:v>1907.87499999997</c:v>
                </c:pt>
                <c:pt idx="323">
                  <c:v>1907.9583333333</c:v>
                </c:pt>
                <c:pt idx="324">
                  <c:v>1908.04166666663</c:v>
                </c:pt>
                <c:pt idx="325">
                  <c:v>1908.12499999997</c:v>
                </c:pt>
                <c:pt idx="326">
                  <c:v>1908.2083333333</c:v>
                </c:pt>
                <c:pt idx="327">
                  <c:v>1908.29166666663</c:v>
                </c:pt>
                <c:pt idx="328">
                  <c:v>1908.37499999997</c:v>
                </c:pt>
                <c:pt idx="329">
                  <c:v>1908.4583333333</c:v>
                </c:pt>
                <c:pt idx="330">
                  <c:v>1908.54166666663</c:v>
                </c:pt>
                <c:pt idx="331">
                  <c:v>1908.62499999997</c:v>
                </c:pt>
                <c:pt idx="332">
                  <c:v>1908.7083333333</c:v>
                </c:pt>
                <c:pt idx="333">
                  <c:v>1908.79166666663</c:v>
                </c:pt>
                <c:pt idx="334">
                  <c:v>1908.87499999997</c:v>
                </c:pt>
                <c:pt idx="335">
                  <c:v>1908.9583333333</c:v>
                </c:pt>
                <c:pt idx="336">
                  <c:v>1909.04166666663</c:v>
                </c:pt>
                <c:pt idx="337">
                  <c:v>1909.12499999997</c:v>
                </c:pt>
                <c:pt idx="338">
                  <c:v>1909.2083333333</c:v>
                </c:pt>
                <c:pt idx="339">
                  <c:v>1909.29166666663</c:v>
                </c:pt>
                <c:pt idx="340">
                  <c:v>1909.37499999997</c:v>
                </c:pt>
                <c:pt idx="341">
                  <c:v>1909.4583333333</c:v>
                </c:pt>
                <c:pt idx="342">
                  <c:v>1909.54166666663</c:v>
                </c:pt>
                <c:pt idx="343">
                  <c:v>1909.62499999997</c:v>
                </c:pt>
                <c:pt idx="344">
                  <c:v>1909.7083333333</c:v>
                </c:pt>
                <c:pt idx="345">
                  <c:v>1909.79166666663</c:v>
                </c:pt>
                <c:pt idx="346">
                  <c:v>1909.87499999996</c:v>
                </c:pt>
                <c:pt idx="347">
                  <c:v>1909.9583333333</c:v>
                </c:pt>
                <c:pt idx="348">
                  <c:v>1910.04166666663</c:v>
                </c:pt>
                <c:pt idx="349">
                  <c:v>1910.12499999996</c:v>
                </c:pt>
                <c:pt idx="350">
                  <c:v>1910.2083333333</c:v>
                </c:pt>
                <c:pt idx="351">
                  <c:v>1910.29166666663</c:v>
                </c:pt>
                <c:pt idx="352">
                  <c:v>1910.37499999996</c:v>
                </c:pt>
                <c:pt idx="353">
                  <c:v>1910.4583333333</c:v>
                </c:pt>
                <c:pt idx="354">
                  <c:v>1910.54166666663</c:v>
                </c:pt>
                <c:pt idx="355">
                  <c:v>1910.62499999996</c:v>
                </c:pt>
                <c:pt idx="356">
                  <c:v>1910.7083333333</c:v>
                </c:pt>
                <c:pt idx="357">
                  <c:v>1910.79166666663</c:v>
                </c:pt>
                <c:pt idx="358">
                  <c:v>1910.87499999996</c:v>
                </c:pt>
                <c:pt idx="359">
                  <c:v>1910.9583333333</c:v>
                </c:pt>
                <c:pt idx="360">
                  <c:v>1911.04166666663</c:v>
                </c:pt>
                <c:pt idx="361">
                  <c:v>1911.12499999996</c:v>
                </c:pt>
                <c:pt idx="362">
                  <c:v>1911.2083333333</c:v>
                </c:pt>
                <c:pt idx="363">
                  <c:v>1911.29166666663</c:v>
                </c:pt>
                <c:pt idx="364">
                  <c:v>1911.37499999996</c:v>
                </c:pt>
                <c:pt idx="365">
                  <c:v>1911.4583333333</c:v>
                </c:pt>
                <c:pt idx="366">
                  <c:v>1911.54166666663</c:v>
                </c:pt>
                <c:pt idx="367">
                  <c:v>1911.62499999996</c:v>
                </c:pt>
                <c:pt idx="368">
                  <c:v>1911.7083333333</c:v>
                </c:pt>
                <c:pt idx="369">
                  <c:v>1911.79166666663</c:v>
                </c:pt>
                <c:pt idx="370">
                  <c:v>1911.87499999996</c:v>
                </c:pt>
                <c:pt idx="371">
                  <c:v>1911.9583333333</c:v>
                </c:pt>
                <c:pt idx="372">
                  <c:v>1912.04166666663</c:v>
                </c:pt>
                <c:pt idx="373">
                  <c:v>1912.12499999996</c:v>
                </c:pt>
                <c:pt idx="374">
                  <c:v>1912.2083333333</c:v>
                </c:pt>
                <c:pt idx="375">
                  <c:v>1912.29166666663</c:v>
                </c:pt>
                <c:pt idx="376">
                  <c:v>1912.37499999996</c:v>
                </c:pt>
                <c:pt idx="377">
                  <c:v>1912.4583333333</c:v>
                </c:pt>
                <c:pt idx="378">
                  <c:v>1912.54166666663</c:v>
                </c:pt>
                <c:pt idx="379">
                  <c:v>1912.62499999996</c:v>
                </c:pt>
                <c:pt idx="380">
                  <c:v>1912.7083333333</c:v>
                </c:pt>
                <c:pt idx="381">
                  <c:v>1912.79166666663</c:v>
                </c:pt>
                <c:pt idx="382">
                  <c:v>1912.87499999996</c:v>
                </c:pt>
                <c:pt idx="383">
                  <c:v>1912.9583333333</c:v>
                </c:pt>
                <c:pt idx="384">
                  <c:v>1913.04166666663</c:v>
                </c:pt>
                <c:pt idx="385">
                  <c:v>1913.12499999996</c:v>
                </c:pt>
                <c:pt idx="386">
                  <c:v>1913.2083333333</c:v>
                </c:pt>
                <c:pt idx="387">
                  <c:v>1913.29166666663</c:v>
                </c:pt>
                <c:pt idx="388">
                  <c:v>1913.37499999996</c:v>
                </c:pt>
                <c:pt idx="389">
                  <c:v>1913.45833333329</c:v>
                </c:pt>
                <c:pt idx="390">
                  <c:v>1913.54166666663</c:v>
                </c:pt>
                <c:pt idx="391">
                  <c:v>1913.62499999996</c:v>
                </c:pt>
                <c:pt idx="392">
                  <c:v>1913.70833333329</c:v>
                </c:pt>
                <c:pt idx="393">
                  <c:v>1913.79166666663</c:v>
                </c:pt>
                <c:pt idx="394">
                  <c:v>1913.87499999996</c:v>
                </c:pt>
                <c:pt idx="395">
                  <c:v>1913.95833333329</c:v>
                </c:pt>
                <c:pt idx="396">
                  <c:v>1914.04166666663</c:v>
                </c:pt>
                <c:pt idx="397">
                  <c:v>1914.12499999996</c:v>
                </c:pt>
                <c:pt idx="398">
                  <c:v>1914.20833333329</c:v>
                </c:pt>
                <c:pt idx="399">
                  <c:v>1914.29166666663</c:v>
                </c:pt>
                <c:pt idx="400">
                  <c:v>1914.37499999996</c:v>
                </c:pt>
                <c:pt idx="401">
                  <c:v>1914.45833333329</c:v>
                </c:pt>
                <c:pt idx="402">
                  <c:v>1914.54166666663</c:v>
                </c:pt>
                <c:pt idx="403">
                  <c:v>1914.62499999996</c:v>
                </c:pt>
                <c:pt idx="404">
                  <c:v>1914.70833333329</c:v>
                </c:pt>
                <c:pt idx="405">
                  <c:v>1914.79166666663</c:v>
                </c:pt>
                <c:pt idx="406">
                  <c:v>1914.87499999996</c:v>
                </c:pt>
                <c:pt idx="407">
                  <c:v>1914.95833333329</c:v>
                </c:pt>
                <c:pt idx="408">
                  <c:v>1915.04166666663</c:v>
                </c:pt>
                <c:pt idx="409">
                  <c:v>1915.12499999996</c:v>
                </c:pt>
                <c:pt idx="410">
                  <c:v>1915.20833333329</c:v>
                </c:pt>
                <c:pt idx="411">
                  <c:v>1915.29166666663</c:v>
                </c:pt>
                <c:pt idx="412">
                  <c:v>1915.37499999996</c:v>
                </c:pt>
                <c:pt idx="413">
                  <c:v>1915.45833333329</c:v>
                </c:pt>
                <c:pt idx="414">
                  <c:v>1915.54166666663</c:v>
                </c:pt>
                <c:pt idx="415">
                  <c:v>1915.62499999996</c:v>
                </c:pt>
                <c:pt idx="416">
                  <c:v>1915.70833333329</c:v>
                </c:pt>
                <c:pt idx="417">
                  <c:v>1915.79166666663</c:v>
                </c:pt>
                <c:pt idx="418">
                  <c:v>1915.87499999996</c:v>
                </c:pt>
                <c:pt idx="419">
                  <c:v>1915.95833333329</c:v>
                </c:pt>
                <c:pt idx="420">
                  <c:v>1916.04166666663</c:v>
                </c:pt>
                <c:pt idx="421">
                  <c:v>1916.12499999996</c:v>
                </c:pt>
                <c:pt idx="422">
                  <c:v>1916.20833333329</c:v>
                </c:pt>
                <c:pt idx="423">
                  <c:v>1916.29166666663</c:v>
                </c:pt>
                <c:pt idx="424">
                  <c:v>1916.37499999996</c:v>
                </c:pt>
                <c:pt idx="425">
                  <c:v>1916.45833333329</c:v>
                </c:pt>
                <c:pt idx="426">
                  <c:v>1916.54166666663</c:v>
                </c:pt>
                <c:pt idx="427">
                  <c:v>1916.62499999996</c:v>
                </c:pt>
                <c:pt idx="428">
                  <c:v>1916.70833333329</c:v>
                </c:pt>
                <c:pt idx="429">
                  <c:v>1916.79166666663</c:v>
                </c:pt>
                <c:pt idx="430">
                  <c:v>1916.87499999996</c:v>
                </c:pt>
                <c:pt idx="431">
                  <c:v>1916.95833333329</c:v>
                </c:pt>
                <c:pt idx="432">
                  <c:v>1917.04166666663</c:v>
                </c:pt>
                <c:pt idx="433">
                  <c:v>1917.12499999996</c:v>
                </c:pt>
                <c:pt idx="434">
                  <c:v>1917.20833333329</c:v>
                </c:pt>
                <c:pt idx="435">
                  <c:v>1917.29166666662</c:v>
                </c:pt>
                <c:pt idx="436">
                  <c:v>1917.37499999996</c:v>
                </c:pt>
                <c:pt idx="437">
                  <c:v>1917.45833333329</c:v>
                </c:pt>
                <c:pt idx="438">
                  <c:v>1917.54166666662</c:v>
                </c:pt>
                <c:pt idx="439">
                  <c:v>1917.62499999996</c:v>
                </c:pt>
                <c:pt idx="440">
                  <c:v>1917.70833333329</c:v>
                </c:pt>
                <c:pt idx="441">
                  <c:v>1917.79166666662</c:v>
                </c:pt>
                <c:pt idx="442">
                  <c:v>1917.87499999996</c:v>
                </c:pt>
                <c:pt idx="443">
                  <c:v>1917.95833333329</c:v>
                </c:pt>
                <c:pt idx="444">
                  <c:v>1918.04166666662</c:v>
                </c:pt>
                <c:pt idx="445">
                  <c:v>1918.12499999996</c:v>
                </c:pt>
                <c:pt idx="446">
                  <c:v>1918.20833333329</c:v>
                </c:pt>
                <c:pt idx="447">
                  <c:v>1918.29166666662</c:v>
                </c:pt>
                <c:pt idx="448">
                  <c:v>1918.37499999996</c:v>
                </c:pt>
                <c:pt idx="449">
                  <c:v>1918.45833333329</c:v>
                </c:pt>
                <c:pt idx="450">
                  <c:v>1918.54166666662</c:v>
                </c:pt>
                <c:pt idx="451">
                  <c:v>1918.62499999996</c:v>
                </c:pt>
                <c:pt idx="452">
                  <c:v>1918.70833333329</c:v>
                </c:pt>
                <c:pt idx="453">
                  <c:v>1918.79166666662</c:v>
                </c:pt>
                <c:pt idx="454">
                  <c:v>1918.87499999996</c:v>
                </c:pt>
                <c:pt idx="455">
                  <c:v>1918.95833333329</c:v>
                </c:pt>
                <c:pt idx="456">
                  <c:v>1919.04166666662</c:v>
                </c:pt>
                <c:pt idx="457">
                  <c:v>1919.12499999996</c:v>
                </c:pt>
                <c:pt idx="458">
                  <c:v>1919.20833333329</c:v>
                </c:pt>
                <c:pt idx="459">
                  <c:v>1919.29166666662</c:v>
                </c:pt>
                <c:pt idx="460">
                  <c:v>1919.37499999996</c:v>
                </c:pt>
                <c:pt idx="461">
                  <c:v>1919.45833333329</c:v>
                </c:pt>
                <c:pt idx="462">
                  <c:v>1919.54166666662</c:v>
                </c:pt>
                <c:pt idx="463">
                  <c:v>1919.62499999996</c:v>
                </c:pt>
                <c:pt idx="464">
                  <c:v>1919.70833333329</c:v>
                </c:pt>
                <c:pt idx="465">
                  <c:v>1919.79166666662</c:v>
                </c:pt>
                <c:pt idx="466">
                  <c:v>1919.87499999996</c:v>
                </c:pt>
                <c:pt idx="467">
                  <c:v>1919.95833333329</c:v>
                </c:pt>
                <c:pt idx="468">
                  <c:v>1920.04166666662</c:v>
                </c:pt>
                <c:pt idx="469">
                  <c:v>1920.12499999996</c:v>
                </c:pt>
                <c:pt idx="470">
                  <c:v>1920.20833333329</c:v>
                </c:pt>
                <c:pt idx="471">
                  <c:v>1920.29166666662</c:v>
                </c:pt>
                <c:pt idx="472">
                  <c:v>1920.37499999996</c:v>
                </c:pt>
                <c:pt idx="473">
                  <c:v>1920.45833333329</c:v>
                </c:pt>
                <c:pt idx="474">
                  <c:v>1920.54166666662</c:v>
                </c:pt>
                <c:pt idx="475">
                  <c:v>1920.62499999996</c:v>
                </c:pt>
                <c:pt idx="476">
                  <c:v>1920.70833333329</c:v>
                </c:pt>
                <c:pt idx="477">
                  <c:v>1920.79166666662</c:v>
                </c:pt>
                <c:pt idx="478">
                  <c:v>1920.87499999995</c:v>
                </c:pt>
                <c:pt idx="479">
                  <c:v>1920.95833333329</c:v>
                </c:pt>
                <c:pt idx="480">
                  <c:v>1921.04166666662</c:v>
                </c:pt>
                <c:pt idx="481">
                  <c:v>1921.12499999995</c:v>
                </c:pt>
                <c:pt idx="482">
                  <c:v>1921.20833333329</c:v>
                </c:pt>
                <c:pt idx="483">
                  <c:v>1921.29166666662</c:v>
                </c:pt>
                <c:pt idx="484">
                  <c:v>1921.37499999995</c:v>
                </c:pt>
                <c:pt idx="485">
                  <c:v>1921.45833333329</c:v>
                </c:pt>
                <c:pt idx="486">
                  <c:v>1921.54166666662</c:v>
                </c:pt>
                <c:pt idx="487">
                  <c:v>1921.62499999995</c:v>
                </c:pt>
                <c:pt idx="488">
                  <c:v>1921.70833333329</c:v>
                </c:pt>
                <c:pt idx="489">
                  <c:v>1921.79166666662</c:v>
                </c:pt>
                <c:pt idx="490">
                  <c:v>1921.87499999995</c:v>
                </c:pt>
                <c:pt idx="491">
                  <c:v>1921.95833333329</c:v>
                </c:pt>
                <c:pt idx="492">
                  <c:v>1922.04166666662</c:v>
                </c:pt>
                <c:pt idx="493">
                  <c:v>1922.12499999995</c:v>
                </c:pt>
                <c:pt idx="494">
                  <c:v>1922.20833333329</c:v>
                </c:pt>
                <c:pt idx="495">
                  <c:v>1922.29166666662</c:v>
                </c:pt>
                <c:pt idx="496">
                  <c:v>1922.37499999995</c:v>
                </c:pt>
                <c:pt idx="497">
                  <c:v>1922.45833333329</c:v>
                </c:pt>
                <c:pt idx="498">
                  <c:v>1922.54166666662</c:v>
                </c:pt>
                <c:pt idx="499">
                  <c:v>1922.62499999995</c:v>
                </c:pt>
                <c:pt idx="500">
                  <c:v>1922.70833333329</c:v>
                </c:pt>
                <c:pt idx="501">
                  <c:v>1922.79166666662</c:v>
                </c:pt>
                <c:pt idx="502">
                  <c:v>1922.87499999995</c:v>
                </c:pt>
                <c:pt idx="503">
                  <c:v>1922.95833333329</c:v>
                </c:pt>
                <c:pt idx="504">
                  <c:v>1923.04166666662</c:v>
                </c:pt>
                <c:pt idx="505">
                  <c:v>1923.12499999995</c:v>
                </c:pt>
                <c:pt idx="506">
                  <c:v>1923.20833333329</c:v>
                </c:pt>
                <c:pt idx="507">
                  <c:v>1923.29166666662</c:v>
                </c:pt>
                <c:pt idx="508">
                  <c:v>1923.37499999995</c:v>
                </c:pt>
                <c:pt idx="509">
                  <c:v>1923.45833333329</c:v>
                </c:pt>
                <c:pt idx="510">
                  <c:v>1923.54166666662</c:v>
                </c:pt>
                <c:pt idx="511">
                  <c:v>1923.62499999995</c:v>
                </c:pt>
                <c:pt idx="512">
                  <c:v>1923.70833333329</c:v>
                </c:pt>
                <c:pt idx="513">
                  <c:v>1923.79166666662</c:v>
                </c:pt>
                <c:pt idx="514">
                  <c:v>1923.87499999995</c:v>
                </c:pt>
                <c:pt idx="515">
                  <c:v>1923.95833333329</c:v>
                </c:pt>
                <c:pt idx="516">
                  <c:v>1924.04166666662</c:v>
                </c:pt>
                <c:pt idx="517">
                  <c:v>1924.12499999995</c:v>
                </c:pt>
                <c:pt idx="518">
                  <c:v>1924.20833333329</c:v>
                </c:pt>
                <c:pt idx="519">
                  <c:v>1924.29166666662</c:v>
                </c:pt>
                <c:pt idx="520">
                  <c:v>1924.37499999995</c:v>
                </c:pt>
                <c:pt idx="521">
                  <c:v>1924.45833333328</c:v>
                </c:pt>
                <c:pt idx="522">
                  <c:v>1924.54166666662</c:v>
                </c:pt>
                <c:pt idx="523">
                  <c:v>1924.62499999995</c:v>
                </c:pt>
                <c:pt idx="524">
                  <c:v>1924.70833333328</c:v>
                </c:pt>
                <c:pt idx="525">
                  <c:v>1924.79166666662</c:v>
                </c:pt>
                <c:pt idx="526">
                  <c:v>1924.87499999995</c:v>
                </c:pt>
                <c:pt idx="527">
                  <c:v>1924.95833333328</c:v>
                </c:pt>
                <c:pt idx="528">
                  <c:v>1925.04166666662</c:v>
                </c:pt>
                <c:pt idx="529">
                  <c:v>1925.12499999995</c:v>
                </c:pt>
                <c:pt idx="530">
                  <c:v>1925.20833333328</c:v>
                </c:pt>
                <c:pt idx="531">
                  <c:v>1925.29166666662</c:v>
                </c:pt>
                <c:pt idx="532">
                  <c:v>1925.37499999995</c:v>
                </c:pt>
                <c:pt idx="533">
                  <c:v>1925.45833333328</c:v>
                </c:pt>
                <c:pt idx="534">
                  <c:v>1925.54166666662</c:v>
                </c:pt>
                <c:pt idx="535">
                  <c:v>1925.62499999995</c:v>
                </c:pt>
                <c:pt idx="536">
                  <c:v>1925.70833333328</c:v>
                </c:pt>
                <c:pt idx="537">
                  <c:v>1925.79166666662</c:v>
                </c:pt>
                <c:pt idx="538">
                  <c:v>1925.87499999995</c:v>
                </c:pt>
                <c:pt idx="539">
                  <c:v>1925.95833333328</c:v>
                </c:pt>
                <c:pt idx="540">
                  <c:v>1926.04166666662</c:v>
                </c:pt>
                <c:pt idx="541">
                  <c:v>1926.12499999995</c:v>
                </c:pt>
                <c:pt idx="542">
                  <c:v>1926.20833333328</c:v>
                </c:pt>
                <c:pt idx="543">
                  <c:v>1926.29166666662</c:v>
                </c:pt>
                <c:pt idx="544">
                  <c:v>1926.37499999995</c:v>
                </c:pt>
                <c:pt idx="545">
                  <c:v>1926.45833333328</c:v>
                </c:pt>
                <c:pt idx="546">
                  <c:v>1926.54166666662</c:v>
                </c:pt>
                <c:pt idx="547">
                  <c:v>1926.62499999995</c:v>
                </c:pt>
                <c:pt idx="548">
                  <c:v>1926.70833333328</c:v>
                </c:pt>
                <c:pt idx="549">
                  <c:v>1926.79166666662</c:v>
                </c:pt>
                <c:pt idx="550">
                  <c:v>1926.87499999995</c:v>
                </c:pt>
                <c:pt idx="551">
                  <c:v>1926.95833333328</c:v>
                </c:pt>
                <c:pt idx="552">
                  <c:v>1927.04166666662</c:v>
                </c:pt>
                <c:pt idx="553">
                  <c:v>1927.12499999995</c:v>
                </c:pt>
                <c:pt idx="554">
                  <c:v>1927.20833333328</c:v>
                </c:pt>
                <c:pt idx="555">
                  <c:v>1927.29166666662</c:v>
                </c:pt>
                <c:pt idx="556">
                  <c:v>1927.37499999995</c:v>
                </c:pt>
                <c:pt idx="557">
                  <c:v>1927.45833333328</c:v>
                </c:pt>
                <c:pt idx="558">
                  <c:v>1927.54166666662</c:v>
                </c:pt>
                <c:pt idx="559">
                  <c:v>1927.62499999995</c:v>
                </c:pt>
                <c:pt idx="560">
                  <c:v>1927.70833333328</c:v>
                </c:pt>
                <c:pt idx="561">
                  <c:v>1927.79166666662</c:v>
                </c:pt>
                <c:pt idx="562">
                  <c:v>1927.87499999995</c:v>
                </c:pt>
                <c:pt idx="563">
                  <c:v>1927.95833333328</c:v>
                </c:pt>
                <c:pt idx="564">
                  <c:v>1928.04166666662</c:v>
                </c:pt>
                <c:pt idx="565">
                  <c:v>1928.12499999995</c:v>
                </c:pt>
                <c:pt idx="566">
                  <c:v>1928.20833333328</c:v>
                </c:pt>
                <c:pt idx="567">
                  <c:v>1928.29166666661</c:v>
                </c:pt>
                <c:pt idx="568">
                  <c:v>1928.37499999995</c:v>
                </c:pt>
                <c:pt idx="569">
                  <c:v>1928.45833333328</c:v>
                </c:pt>
                <c:pt idx="570">
                  <c:v>1928.54166666661</c:v>
                </c:pt>
                <c:pt idx="571">
                  <c:v>1928.62499999995</c:v>
                </c:pt>
                <c:pt idx="572">
                  <c:v>1928.70833333328</c:v>
                </c:pt>
                <c:pt idx="573">
                  <c:v>1928.79166666661</c:v>
                </c:pt>
                <c:pt idx="574">
                  <c:v>1928.87499999995</c:v>
                </c:pt>
                <c:pt idx="575">
                  <c:v>1928.95833333328</c:v>
                </c:pt>
                <c:pt idx="576">
                  <c:v>1929.04166666661</c:v>
                </c:pt>
                <c:pt idx="577">
                  <c:v>1929.12499999995</c:v>
                </c:pt>
                <c:pt idx="578">
                  <c:v>1929.20833333328</c:v>
                </c:pt>
                <c:pt idx="579">
                  <c:v>1929.29166666661</c:v>
                </c:pt>
                <c:pt idx="580">
                  <c:v>1929.37499999995</c:v>
                </c:pt>
                <c:pt idx="581">
                  <c:v>1929.45833333328</c:v>
                </c:pt>
                <c:pt idx="582">
                  <c:v>1929.54166666661</c:v>
                </c:pt>
                <c:pt idx="583">
                  <c:v>1929.62499999995</c:v>
                </c:pt>
                <c:pt idx="584">
                  <c:v>1929.70833333328</c:v>
                </c:pt>
                <c:pt idx="585">
                  <c:v>1929.79166666661</c:v>
                </c:pt>
                <c:pt idx="586">
                  <c:v>1929.87499999995</c:v>
                </c:pt>
                <c:pt idx="587">
                  <c:v>1929.95833333328</c:v>
                </c:pt>
                <c:pt idx="588">
                  <c:v>1930.04166666661</c:v>
                </c:pt>
                <c:pt idx="589">
                  <c:v>1930.12499999995</c:v>
                </c:pt>
                <c:pt idx="590">
                  <c:v>1930.20833333328</c:v>
                </c:pt>
                <c:pt idx="591">
                  <c:v>1930.29166666661</c:v>
                </c:pt>
                <c:pt idx="592">
                  <c:v>1930.37499999995</c:v>
                </c:pt>
                <c:pt idx="593">
                  <c:v>1930.45833333328</c:v>
                </c:pt>
                <c:pt idx="594">
                  <c:v>1930.54166666661</c:v>
                </c:pt>
                <c:pt idx="595">
                  <c:v>1930.62499999995</c:v>
                </c:pt>
                <c:pt idx="596">
                  <c:v>1930.70833333328</c:v>
                </c:pt>
                <c:pt idx="597">
                  <c:v>1930.79166666661</c:v>
                </c:pt>
                <c:pt idx="598">
                  <c:v>1930.87499999995</c:v>
                </c:pt>
                <c:pt idx="599">
                  <c:v>1930.95833333328</c:v>
                </c:pt>
                <c:pt idx="600">
                  <c:v>1931.04166666661</c:v>
                </c:pt>
                <c:pt idx="601">
                  <c:v>1931.12499999995</c:v>
                </c:pt>
                <c:pt idx="602">
                  <c:v>1931.20833333328</c:v>
                </c:pt>
                <c:pt idx="603">
                  <c:v>1931.29166666661</c:v>
                </c:pt>
                <c:pt idx="604">
                  <c:v>1931.37499999995</c:v>
                </c:pt>
                <c:pt idx="605">
                  <c:v>1931.45833333328</c:v>
                </c:pt>
                <c:pt idx="606">
                  <c:v>1931.54166666661</c:v>
                </c:pt>
                <c:pt idx="607">
                  <c:v>1931.62499999995</c:v>
                </c:pt>
                <c:pt idx="608">
                  <c:v>1931.70833333328</c:v>
                </c:pt>
                <c:pt idx="609">
                  <c:v>1931.79166666661</c:v>
                </c:pt>
                <c:pt idx="610">
                  <c:v>1931.87499999994</c:v>
                </c:pt>
                <c:pt idx="611">
                  <c:v>1931.95833333328</c:v>
                </c:pt>
                <c:pt idx="612">
                  <c:v>1932.04166666661</c:v>
                </c:pt>
                <c:pt idx="613">
                  <c:v>1932.12499999994</c:v>
                </c:pt>
                <c:pt idx="614">
                  <c:v>1932.20833333328</c:v>
                </c:pt>
                <c:pt idx="615">
                  <c:v>1932.29166666661</c:v>
                </c:pt>
                <c:pt idx="616">
                  <c:v>1932.37499999994</c:v>
                </c:pt>
                <c:pt idx="617">
                  <c:v>1932.45833333328</c:v>
                </c:pt>
                <c:pt idx="618">
                  <c:v>1932.54166666661</c:v>
                </c:pt>
                <c:pt idx="619">
                  <c:v>1932.62499999994</c:v>
                </c:pt>
                <c:pt idx="620">
                  <c:v>1932.70833333328</c:v>
                </c:pt>
                <c:pt idx="621">
                  <c:v>1932.79166666661</c:v>
                </c:pt>
                <c:pt idx="622">
                  <c:v>1932.87499999994</c:v>
                </c:pt>
                <c:pt idx="623">
                  <c:v>1932.95833333328</c:v>
                </c:pt>
                <c:pt idx="624">
                  <c:v>1933.04166666661</c:v>
                </c:pt>
                <c:pt idx="625">
                  <c:v>1933.12499999994</c:v>
                </c:pt>
                <c:pt idx="626">
                  <c:v>1933.20833333328</c:v>
                </c:pt>
                <c:pt idx="627">
                  <c:v>1933.29166666661</c:v>
                </c:pt>
                <c:pt idx="628">
                  <c:v>1933.37499999994</c:v>
                </c:pt>
                <c:pt idx="629">
                  <c:v>1933.45833333328</c:v>
                </c:pt>
                <c:pt idx="630">
                  <c:v>1933.54166666661</c:v>
                </c:pt>
                <c:pt idx="631">
                  <c:v>1933.62499999994</c:v>
                </c:pt>
                <c:pt idx="632">
                  <c:v>1933.70833333328</c:v>
                </c:pt>
                <c:pt idx="633">
                  <c:v>1933.79166666661</c:v>
                </c:pt>
                <c:pt idx="634">
                  <c:v>1933.87499999994</c:v>
                </c:pt>
                <c:pt idx="635">
                  <c:v>1933.95833333328</c:v>
                </c:pt>
                <c:pt idx="636">
                  <c:v>1934.04166666661</c:v>
                </c:pt>
                <c:pt idx="637">
                  <c:v>1934.12499999994</c:v>
                </c:pt>
                <c:pt idx="638">
                  <c:v>1934.20833333328</c:v>
                </c:pt>
                <c:pt idx="639">
                  <c:v>1934.29166666661</c:v>
                </c:pt>
                <c:pt idx="640">
                  <c:v>1934.37499999994</c:v>
                </c:pt>
                <c:pt idx="641">
                  <c:v>1934.45833333328</c:v>
                </c:pt>
                <c:pt idx="642">
                  <c:v>1934.54166666661</c:v>
                </c:pt>
                <c:pt idx="643">
                  <c:v>1934.62499999994</c:v>
                </c:pt>
                <c:pt idx="644">
                  <c:v>1934.70833333328</c:v>
                </c:pt>
                <c:pt idx="645">
                  <c:v>1934.79166666661</c:v>
                </c:pt>
                <c:pt idx="646">
                  <c:v>1934.87499999994</c:v>
                </c:pt>
                <c:pt idx="647">
                  <c:v>1934.95833333328</c:v>
                </c:pt>
                <c:pt idx="648">
                  <c:v>1935.04166666661</c:v>
                </c:pt>
                <c:pt idx="649">
                  <c:v>1935.12499999994</c:v>
                </c:pt>
                <c:pt idx="650">
                  <c:v>1935.20833333328</c:v>
                </c:pt>
                <c:pt idx="651">
                  <c:v>1935.29166666661</c:v>
                </c:pt>
                <c:pt idx="652">
                  <c:v>1935.37499999994</c:v>
                </c:pt>
                <c:pt idx="653">
                  <c:v>1935.45833333327</c:v>
                </c:pt>
                <c:pt idx="654">
                  <c:v>1935.54166666661</c:v>
                </c:pt>
                <c:pt idx="655">
                  <c:v>1935.62499999994</c:v>
                </c:pt>
                <c:pt idx="656">
                  <c:v>1935.70833333327</c:v>
                </c:pt>
                <c:pt idx="657">
                  <c:v>1935.79166666661</c:v>
                </c:pt>
                <c:pt idx="658">
                  <c:v>1935.87499999994</c:v>
                </c:pt>
                <c:pt idx="659">
                  <c:v>1935.95833333327</c:v>
                </c:pt>
                <c:pt idx="660">
                  <c:v>1936.04166666661</c:v>
                </c:pt>
                <c:pt idx="661">
                  <c:v>1936.12499999994</c:v>
                </c:pt>
                <c:pt idx="662">
                  <c:v>1936.20833333327</c:v>
                </c:pt>
                <c:pt idx="663">
                  <c:v>1936.29166666661</c:v>
                </c:pt>
                <c:pt idx="664">
                  <c:v>1936.37499999994</c:v>
                </c:pt>
                <c:pt idx="665">
                  <c:v>1936.45833333327</c:v>
                </c:pt>
                <c:pt idx="666">
                  <c:v>1936.54166666661</c:v>
                </c:pt>
                <c:pt idx="667">
                  <c:v>1936.62499999994</c:v>
                </c:pt>
                <c:pt idx="668">
                  <c:v>1936.70833333327</c:v>
                </c:pt>
                <c:pt idx="669">
                  <c:v>1936.79166666661</c:v>
                </c:pt>
                <c:pt idx="670">
                  <c:v>1936.87499999994</c:v>
                </c:pt>
                <c:pt idx="671">
                  <c:v>1936.95833333327</c:v>
                </c:pt>
                <c:pt idx="672">
                  <c:v>1937.04166666661</c:v>
                </c:pt>
                <c:pt idx="673">
                  <c:v>1937.12499999994</c:v>
                </c:pt>
                <c:pt idx="674">
                  <c:v>1937.20833333327</c:v>
                </c:pt>
                <c:pt idx="675">
                  <c:v>1937.29166666661</c:v>
                </c:pt>
                <c:pt idx="676">
                  <c:v>1937.37499999994</c:v>
                </c:pt>
                <c:pt idx="677">
                  <c:v>1937.45833333327</c:v>
                </c:pt>
                <c:pt idx="678">
                  <c:v>1937.54166666661</c:v>
                </c:pt>
                <c:pt idx="679">
                  <c:v>1937.62499999994</c:v>
                </c:pt>
                <c:pt idx="680">
                  <c:v>1937.70833333327</c:v>
                </c:pt>
                <c:pt idx="681">
                  <c:v>1937.79166666661</c:v>
                </c:pt>
                <c:pt idx="682">
                  <c:v>1937.87499999994</c:v>
                </c:pt>
                <c:pt idx="683">
                  <c:v>1937.95833333327</c:v>
                </c:pt>
                <c:pt idx="684">
                  <c:v>1938.04166666661</c:v>
                </c:pt>
                <c:pt idx="685">
                  <c:v>1938.12499999994</c:v>
                </c:pt>
                <c:pt idx="686">
                  <c:v>1938.20833333327</c:v>
                </c:pt>
                <c:pt idx="687">
                  <c:v>1938.29166666661</c:v>
                </c:pt>
                <c:pt idx="688">
                  <c:v>1938.37499999994</c:v>
                </c:pt>
                <c:pt idx="689">
                  <c:v>1938.45833333327</c:v>
                </c:pt>
                <c:pt idx="690">
                  <c:v>1938.54166666661</c:v>
                </c:pt>
                <c:pt idx="691">
                  <c:v>1938.62499999994</c:v>
                </c:pt>
                <c:pt idx="692">
                  <c:v>1938.70833333327</c:v>
                </c:pt>
                <c:pt idx="693">
                  <c:v>1938.79166666661</c:v>
                </c:pt>
                <c:pt idx="694">
                  <c:v>1938.87499999994</c:v>
                </c:pt>
                <c:pt idx="695">
                  <c:v>1938.95833333327</c:v>
                </c:pt>
                <c:pt idx="696">
                  <c:v>1939.0416666666</c:v>
                </c:pt>
                <c:pt idx="697">
                  <c:v>1939.12499999994</c:v>
                </c:pt>
                <c:pt idx="698">
                  <c:v>1939.20833333327</c:v>
                </c:pt>
                <c:pt idx="699">
                  <c:v>1939.2916666666</c:v>
                </c:pt>
                <c:pt idx="700">
                  <c:v>1939.37499999994</c:v>
                </c:pt>
                <c:pt idx="701">
                  <c:v>1939.45833333327</c:v>
                </c:pt>
                <c:pt idx="702">
                  <c:v>1939.5416666666</c:v>
                </c:pt>
                <c:pt idx="703">
                  <c:v>1939.62499999994</c:v>
                </c:pt>
                <c:pt idx="704">
                  <c:v>1939.70833333327</c:v>
                </c:pt>
                <c:pt idx="705">
                  <c:v>1939.7916666666</c:v>
                </c:pt>
                <c:pt idx="706">
                  <c:v>1939.87499999994</c:v>
                </c:pt>
                <c:pt idx="707">
                  <c:v>1939.95833333327</c:v>
                </c:pt>
                <c:pt idx="708">
                  <c:v>1940.0416666666</c:v>
                </c:pt>
                <c:pt idx="709">
                  <c:v>1940.12499999994</c:v>
                </c:pt>
                <c:pt idx="710">
                  <c:v>1940.20833333327</c:v>
                </c:pt>
                <c:pt idx="711">
                  <c:v>1940.2916666666</c:v>
                </c:pt>
                <c:pt idx="712">
                  <c:v>1940.37499999994</c:v>
                </c:pt>
                <c:pt idx="713">
                  <c:v>1940.45833333327</c:v>
                </c:pt>
                <c:pt idx="714">
                  <c:v>1940.5416666666</c:v>
                </c:pt>
                <c:pt idx="715">
                  <c:v>1940.62499999994</c:v>
                </c:pt>
                <c:pt idx="716">
                  <c:v>1940.70833333327</c:v>
                </c:pt>
                <c:pt idx="717">
                  <c:v>1940.7916666666</c:v>
                </c:pt>
                <c:pt idx="718">
                  <c:v>1940.87499999994</c:v>
                </c:pt>
                <c:pt idx="719">
                  <c:v>1940.95833333327</c:v>
                </c:pt>
                <c:pt idx="720">
                  <c:v>1941.0416666666</c:v>
                </c:pt>
                <c:pt idx="721">
                  <c:v>1941.12499999994</c:v>
                </c:pt>
                <c:pt idx="722">
                  <c:v>1941.20833333327</c:v>
                </c:pt>
                <c:pt idx="723">
                  <c:v>1941.2916666666</c:v>
                </c:pt>
                <c:pt idx="724">
                  <c:v>1941.37499999994</c:v>
                </c:pt>
                <c:pt idx="725">
                  <c:v>1941.45833333327</c:v>
                </c:pt>
                <c:pt idx="726">
                  <c:v>1941.5416666666</c:v>
                </c:pt>
                <c:pt idx="727">
                  <c:v>1941.62499999994</c:v>
                </c:pt>
                <c:pt idx="728">
                  <c:v>1941.70833333327</c:v>
                </c:pt>
                <c:pt idx="729">
                  <c:v>1941.7916666666</c:v>
                </c:pt>
                <c:pt idx="730">
                  <c:v>1941.87499999994</c:v>
                </c:pt>
                <c:pt idx="731">
                  <c:v>1941.95833333327</c:v>
                </c:pt>
                <c:pt idx="732">
                  <c:v>1942.0416666666</c:v>
                </c:pt>
                <c:pt idx="733">
                  <c:v>1942.12499999994</c:v>
                </c:pt>
                <c:pt idx="734">
                  <c:v>1942.20833333327</c:v>
                </c:pt>
                <c:pt idx="735">
                  <c:v>1942.2916666666</c:v>
                </c:pt>
                <c:pt idx="736">
                  <c:v>1942.37499999994</c:v>
                </c:pt>
                <c:pt idx="737">
                  <c:v>1942.45833333327</c:v>
                </c:pt>
                <c:pt idx="738">
                  <c:v>1942.5416666666</c:v>
                </c:pt>
                <c:pt idx="739">
                  <c:v>1942.62499999994</c:v>
                </c:pt>
                <c:pt idx="740">
                  <c:v>1942.70833333327</c:v>
                </c:pt>
                <c:pt idx="741">
                  <c:v>1942.7916666666</c:v>
                </c:pt>
                <c:pt idx="742">
                  <c:v>1942.87499999994</c:v>
                </c:pt>
                <c:pt idx="743">
                  <c:v>1942.95833333327</c:v>
                </c:pt>
                <c:pt idx="744">
                  <c:v>1943.0416666666</c:v>
                </c:pt>
                <c:pt idx="745">
                  <c:v>1943.12499999993</c:v>
                </c:pt>
                <c:pt idx="746">
                  <c:v>1943.20833333327</c:v>
                </c:pt>
                <c:pt idx="747">
                  <c:v>1943.2916666666</c:v>
                </c:pt>
                <c:pt idx="748">
                  <c:v>1943.37499999993</c:v>
                </c:pt>
                <c:pt idx="749">
                  <c:v>1943.45833333327</c:v>
                </c:pt>
                <c:pt idx="750">
                  <c:v>1943.5416666666</c:v>
                </c:pt>
                <c:pt idx="751">
                  <c:v>1943.62499999993</c:v>
                </c:pt>
                <c:pt idx="752">
                  <c:v>1943.70833333327</c:v>
                </c:pt>
                <c:pt idx="753">
                  <c:v>1943.7916666666</c:v>
                </c:pt>
                <c:pt idx="754">
                  <c:v>1943.87499999993</c:v>
                </c:pt>
                <c:pt idx="755">
                  <c:v>1943.95833333327</c:v>
                </c:pt>
                <c:pt idx="756">
                  <c:v>1944.0416666666</c:v>
                </c:pt>
                <c:pt idx="757">
                  <c:v>1944.12499999993</c:v>
                </c:pt>
                <c:pt idx="758">
                  <c:v>1944.20833333327</c:v>
                </c:pt>
                <c:pt idx="759">
                  <c:v>1944.2916666666</c:v>
                </c:pt>
                <c:pt idx="760">
                  <c:v>1944.37499999993</c:v>
                </c:pt>
                <c:pt idx="761">
                  <c:v>1944.45833333327</c:v>
                </c:pt>
                <c:pt idx="762">
                  <c:v>1944.5416666666</c:v>
                </c:pt>
                <c:pt idx="763">
                  <c:v>1944.62499999993</c:v>
                </c:pt>
                <c:pt idx="764">
                  <c:v>1944.70833333327</c:v>
                </c:pt>
                <c:pt idx="765">
                  <c:v>1944.7916666666</c:v>
                </c:pt>
                <c:pt idx="766">
                  <c:v>1944.87499999993</c:v>
                </c:pt>
                <c:pt idx="767">
                  <c:v>1944.95833333327</c:v>
                </c:pt>
                <c:pt idx="768">
                  <c:v>1945.0416666666</c:v>
                </c:pt>
                <c:pt idx="769">
                  <c:v>1945.12499999993</c:v>
                </c:pt>
                <c:pt idx="770">
                  <c:v>1945.20833333327</c:v>
                </c:pt>
                <c:pt idx="771">
                  <c:v>1945.2916666666</c:v>
                </c:pt>
                <c:pt idx="772">
                  <c:v>1945.37499999993</c:v>
                </c:pt>
                <c:pt idx="773">
                  <c:v>1945.45833333327</c:v>
                </c:pt>
                <c:pt idx="774">
                  <c:v>1945.5416666666</c:v>
                </c:pt>
                <c:pt idx="775">
                  <c:v>1945.62499999993</c:v>
                </c:pt>
                <c:pt idx="776">
                  <c:v>1945.70833333327</c:v>
                </c:pt>
                <c:pt idx="777">
                  <c:v>1945.7916666666</c:v>
                </c:pt>
                <c:pt idx="778">
                  <c:v>1945.87499999993</c:v>
                </c:pt>
                <c:pt idx="779">
                  <c:v>1945.95833333327</c:v>
                </c:pt>
                <c:pt idx="780">
                  <c:v>1946.0416666666</c:v>
                </c:pt>
                <c:pt idx="781">
                  <c:v>1946.12499999993</c:v>
                </c:pt>
                <c:pt idx="782">
                  <c:v>1946.20833333327</c:v>
                </c:pt>
                <c:pt idx="783">
                  <c:v>1946.2916666666</c:v>
                </c:pt>
                <c:pt idx="784">
                  <c:v>1946.37499999993</c:v>
                </c:pt>
                <c:pt idx="785">
                  <c:v>1946.45833333326</c:v>
                </c:pt>
                <c:pt idx="786">
                  <c:v>1946.5416666666</c:v>
                </c:pt>
                <c:pt idx="787">
                  <c:v>1946.62499999993</c:v>
                </c:pt>
                <c:pt idx="788">
                  <c:v>1946.70833333326</c:v>
                </c:pt>
                <c:pt idx="789">
                  <c:v>1946.7916666666</c:v>
                </c:pt>
                <c:pt idx="790">
                  <c:v>1946.87499999993</c:v>
                </c:pt>
                <c:pt idx="791">
                  <c:v>1946.95833333326</c:v>
                </c:pt>
                <c:pt idx="792">
                  <c:v>1947.0416666666</c:v>
                </c:pt>
                <c:pt idx="793">
                  <c:v>1947.12499999993</c:v>
                </c:pt>
                <c:pt idx="794">
                  <c:v>1947.20833333326</c:v>
                </c:pt>
                <c:pt idx="795">
                  <c:v>1947.2916666666</c:v>
                </c:pt>
                <c:pt idx="796">
                  <c:v>1947.37499999993</c:v>
                </c:pt>
                <c:pt idx="797">
                  <c:v>1947.45833333326</c:v>
                </c:pt>
                <c:pt idx="798">
                  <c:v>1947.5416666666</c:v>
                </c:pt>
                <c:pt idx="799">
                  <c:v>1947.62499999993</c:v>
                </c:pt>
                <c:pt idx="800">
                  <c:v>1947.70833333326</c:v>
                </c:pt>
                <c:pt idx="801">
                  <c:v>1947.7916666666</c:v>
                </c:pt>
                <c:pt idx="802">
                  <c:v>1947.87499999993</c:v>
                </c:pt>
                <c:pt idx="803">
                  <c:v>1947.95833333326</c:v>
                </c:pt>
                <c:pt idx="804">
                  <c:v>1948.0416666666</c:v>
                </c:pt>
                <c:pt idx="805">
                  <c:v>1948.12499999993</c:v>
                </c:pt>
                <c:pt idx="806">
                  <c:v>1948.20833333326</c:v>
                </c:pt>
                <c:pt idx="807">
                  <c:v>1948.2916666666</c:v>
                </c:pt>
                <c:pt idx="808">
                  <c:v>1948.37499999993</c:v>
                </c:pt>
                <c:pt idx="809">
                  <c:v>1948.45833333326</c:v>
                </c:pt>
                <c:pt idx="810">
                  <c:v>1948.5416666666</c:v>
                </c:pt>
                <c:pt idx="811">
                  <c:v>1948.62499999993</c:v>
                </c:pt>
                <c:pt idx="812">
                  <c:v>1948.70833333326</c:v>
                </c:pt>
                <c:pt idx="813">
                  <c:v>1948.7916666666</c:v>
                </c:pt>
                <c:pt idx="814">
                  <c:v>1948.87499999993</c:v>
                </c:pt>
                <c:pt idx="815">
                  <c:v>1948.95833333326</c:v>
                </c:pt>
                <c:pt idx="816">
                  <c:v>1949.0416666666</c:v>
                </c:pt>
                <c:pt idx="817">
                  <c:v>1949.12499999993</c:v>
                </c:pt>
                <c:pt idx="818">
                  <c:v>1949.20833333326</c:v>
                </c:pt>
                <c:pt idx="819">
                  <c:v>1949.2916666666</c:v>
                </c:pt>
                <c:pt idx="820">
                  <c:v>1949.37499999993</c:v>
                </c:pt>
                <c:pt idx="821">
                  <c:v>1949.45833333326</c:v>
                </c:pt>
                <c:pt idx="822">
                  <c:v>1949.5416666666</c:v>
                </c:pt>
                <c:pt idx="823">
                  <c:v>1949.62499999993</c:v>
                </c:pt>
                <c:pt idx="824">
                  <c:v>1949.70833333326</c:v>
                </c:pt>
                <c:pt idx="825">
                  <c:v>1949.7916666666</c:v>
                </c:pt>
                <c:pt idx="826">
                  <c:v>1949.87499999993</c:v>
                </c:pt>
                <c:pt idx="827">
                  <c:v>1949.95833333326</c:v>
                </c:pt>
                <c:pt idx="828">
                  <c:v>1950.0416666666</c:v>
                </c:pt>
                <c:pt idx="829">
                  <c:v>1950.12499999993</c:v>
                </c:pt>
                <c:pt idx="830">
                  <c:v>1950.20833333326</c:v>
                </c:pt>
                <c:pt idx="831">
                  <c:v>1950.29166666659</c:v>
                </c:pt>
                <c:pt idx="832">
                  <c:v>1950.37499999993</c:v>
                </c:pt>
                <c:pt idx="833">
                  <c:v>1950.45833333326</c:v>
                </c:pt>
                <c:pt idx="834">
                  <c:v>1950.54166666659</c:v>
                </c:pt>
                <c:pt idx="835">
                  <c:v>1950.62499999993</c:v>
                </c:pt>
                <c:pt idx="836">
                  <c:v>1950.70833333326</c:v>
                </c:pt>
                <c:pt idx="837">
                  <c:v>1950.79166666659</c:v>
                </c:pt>
                <c:pt idx="838">
                  <c:v>1950.87499999993</c:v>
                </c:pt>
                <c:pt idx="839">
                  <c:v>1950.95833333326</c:v>
                </c:pt>
                <c:pt idx="840">
                  <c:v>1951.04166666659</c:v>
                </c:pt>
                <c:pt idx="841">
                  <c:v>1951.12499999993</c:v>
                </c:pt>
                <c:pt idx="842">
                  <c:v>1951.20833333326</c:v>
                </c:pt>
                <c:pt idx="843">
                  <c:v>1951.29166666659</c:v>
                </c:pt>
                <c:pt idx="844">
                  <c:v>1951.37499999993</c:v>
                </c:pt>
                <c:pt idx="845">
                  <c:v>1951.45833333326</c:v>
                </c:pt>
                <c:pt idx="846">
                  <c:v>1951.54166666659</c:v>
                </c:pt>
                <c:pt idx="847">
                  <c:v>1951.62499999993</c:v>
                </c:pt>
                <c:pt idx="848">
                  <c:v>1951.70833333326</c:v>
                </c:pt>
                <c:pt idx="849">
                  <c:v>1951.79166666659</c:v>
                </c:pt>
                <c:pt idx="850">
                  <c:v>1951.87499999993</c:v>
                </c:pt>
                <c:pt idx="851">
                  <c:v>1951.95833333326</c:v>
                </c:pt>
                <c:pt idx="852">
                  <c:v>1952.04166666659</c:v>
                </c:pt>
                <c:pt idx="853">
                  <c:v>1952.12499999993</c:v>
                </c:pt>
                <c:pt idx="854">
                  <c:v>1952.20833333326</c:v>
                </c:pt>
                <c:pt idx="855">
                  <c:v>1952.29166666659</c:v>
                </c:pt>
                <c:pt idx="856">
                  <c:v>1952.37499999993</c:v>
                </c:pt>
                <c:pt idx="857">
                  <c:v>1952.45833333326</c:v>
                </c:pt>
                <c:pt idx="858">
                  <c:v>1952.54166666659</c:v>
                </c:pt>
                <c:pt idx="859">
                  <c:v>1952.62499999993</c:v>
                </c:pt>
                <c:pt idx="860">
                  <c:v>1952.70833333326</c:v>
                </c:pt>
                <c:pt idx="861">
                  <c:v>1952.79166666659</c:v>
                </c:pt>
                <c:pt idx="862">
                  <c:v>1952.87499999993</c:v>
                </c:pt>
                <c:pt idx="863">
                  <c:v>1952.95833333326</c:v>
                </c:pt>
                <c:pt idx="864">
                  <c:v>1953.04166666659</c:v>
                </c:pt>
                <c:pt idx="865">
                  <c:v>1953.12499999993</c:v>
                </c:pt>
                <c:pt idx="866">
                  <c:v>1953.20833333326</c:v>
                </c:pt>
                <c:pt idx="867">
                  <c:v>1953.29166666659</c:v>
                </c:pt>
                <c:pt idx="868">
                  <c:v>1953.37499999993</c:v>
                </c:pt>
                <c:pt idx="869">
                  <c:v>1953.45833333326</c:v>
                </c:pt>
                <c:pt idx="870">
                  <c:v>1953.54166666659</c:v>
                </c:pt>
                <c:pt idx="871">
                  <c:v>1953.62499999992</c:v>
                </c:pt>
                <c:pt idx="872">
                  <c:v>1953.70833333326</c:v>
                </c:pt>
                <c:pt idx="873">
                  <c:v>1953.79166666659</c:v>
                </c:pt>
                <c:pt idx="874">
                  <c:v>1953.87499999992</c:v>
                </c:pt>
                <c:pt idx="875">
                  <c:v>1953.95833333326</c:v>
                </c:pt>
                <c:pt idx="876">
                  <c:v>1954.04166666659</c:v>
                </c:pt>
                <c:pt idx="877">
                  <c:v>1954.12499999992</c:v>
                </c:pt>
                <c:pt idx="878">
                  <c:v>1954.20833333326</c:v>
                </c:pt>
                <c:pt idx="879">
                  <c:v>1954.29166666659</c:v>
                </c:pt>
                <c:pt idx="880">
                  <c:v>1954.37499999992</c:v>
                </c:pt>
                <c:pt idx="881">
                  <c:v>1954.45833333326</c:v>
                </c:pt>
                <c:pt idx="882">
                  <c:v>1954.54166666659</c:v>
                </c:pt>
                <c:pt idx="883">
                  <c:v>1954.62499999992</c:v>
                </c:pt>
                <c:pt idx="884">
                  <c:v>1954.70833333326</c:v>
                </c:pt>
                <c:pt idx="885">
                  <c:v>1954.79166666659</c:v>
                </c:pt>
                <c:pt idx="886">
                  <c:v>1954.87499999992</c:v>
                </c:pt>
                <c:pt idx="887">
                  <c:v>1954.95833333326</c:v>
                </c:pt>
                <c:pt idx="888">
                  <c:v>1955.04166666659</c:v>
                </c:pt>
                <c:pt idx="889">
                  <c:v>1955.12499999992</c:v>
                </c:pt>
                <c:pt idx="890">
                  <c:v>1955.20833333326</c:v>
                </c:pt>
                <c:pt idx="891">
                  <c:v>1955.29166666659</c:v>
                </c:pt>
                <c:pt idx="892">
                  <c:v>1955.37499999992</c:v>
                </c:pt>
                <c:pt idx="893">
                  <c:v>1955.45833333326</c:v>
                </c:pt>
                <c:pt idx="894">
                  <c:v>1955.54166666659</c:v>
                </c:pt>
                <c:pt idx="895">
                  <c:v>1955.62499999992</c:v>
                </c:pt>
                <c:pt idx="896">
                  <c:v>1955.70833333326</c:v>
                </c:pt>
                <c:pt idx="897">
                  <c:v>1955.79166666659</c:v>
                </c:pt>
                <c:pt idx="898">
                  <c:v>1955.87499999992</c:v>
                </c:pt>
                <c:pt idx="899">
                  <c:v>1955.95833333326</c:v>
                </c:pt>
                <c:pt idx="900">
                  <c:v>1956.04166666659</c:v>
                </c:pt>
                <c:pt idx="901">
                  <c:v>1956.12499999992</c:v>
                </c:pt>
                <c:pt idx="902">
                  <c:v>1956.20833333326</c:v>
                </c:pt>
                <c:pt idx="903">
                  <c:v>1956.29166666659</c:v>
                </c:pt>
                <c:pt idx="904">
                  <c:v>1956.37499999992</c:v>
                </c:pt>
                <c:pt idx="905">
                  <c:v>1956.45833333326</c:v>
                </c:pt>
                <c:pt idx="906">
                  <c:v>1956.54166666659</c:v>
                </c:pt>
                <c:pt idx="907">
                  <c:v>1956.62499999992</c:v>
                </c:pt>
                <c:pt idx="908">
                  <c:v>1956.70833333326</c:v>
                </c:pt>
                <c:pt idx="909">
                  <c:v>1956.79166666659</c:v>
                </c:pt>
                <c:pt idx="910">
                  <c:v>1956.87499999992</c:v>
                </c:pt>
                <c:pt idx="911">
                  <c:v>1956.95833333326</c:v>
                </c:pt>
                <c:pt idx="912">
                  <c:v>1957.04166666659</c:v>
                </c:pt>
                <c:pt idx="913">
                  <c:v>1957.12499999992</c:v>
                </c:pt>
                <c:pt idx="914">
                  <c:v>1957.20833333326</c:v>
                </c:pt>
                <c:pt idx="915">
                  <c:v>1957.29166666659</c:v>
                </c:pt>
                <c:pt idx="916">
                  <c:v>1957.37499999992</c:v>
                </c:pt>
                <c:pt idx="917">
                  <c:v>1957.45833333326</c:v>
                </c:pt>
                <c:pt idx="918">
                  <c:v>1957.54166666659</c:v>
                </c:pt>
                <c:pt idx="919">
                  <c:v>1957.62499999992</c:v>
                </c:pt>
                <c:pt idx="920">
                  <c:v>1957.70833333325</c:v>
                </c:pt>
                <c:pt idx="921">
                  <c:v>1957.79166666659</c:v>
                </c:pt>
                <c:pt idx="922">
                  <c:v>1957.87499999992</c:v>
                </c:pt>
                <c:pt idx="923">
                  <c:v>1957.95833333325</c:v>
                </c:pt>
                <c:pt idx="924">
                  <c:v>1958.04166666659</c:v>
                </c:pt>
                <c:pt idx="925">
                  <c:v>1958.12499999992</c:v>
                </c:pt>
                <c:pt idx="926">
                  <c:v>1958.20833333325</c:v>
                </c:pt>
                <c:pt idx="927">
                  <c:v>1958.29166666659</c:v>
                </c:pt>
                <c:pt idx="928">
                  <c:v>1958.37499999992</c:v>
                </c:pt>
                <c:pt idx="929">
                  <c:v>1958.45833333325</c:v>
                </c:pt>
                <c:pt idx="930">
                  <c:v>1958.54166666659</c:v>
                </c:pt>
                <c:pt idx="931">
                  <c:v>1958.62499999992</c:v>
                </c:pt>
                <c:pt idx="932">
                  <c:v>1958.70833333325</c:v>
                </c:pt>
                <c:pt idx="933">
                  <c:v>1958.79166666659</c:v>
                </c:pt>
                <c:pt idx="934">
                  <c:v>1958.87499999992</c:v>
                </c:pt>
                <c:pt idx="935">
                  <c:v>1958.95833333325</c:v>
                </c:pt>
                <c:pt idx="936">
                  <c:v>1959.04166666659</c:v>
                </c:pt>
                <c:pt idx="937">
                  <c:v>1959.12499999992</c:v>
                </c:pt>
                <c:pt idx="938">
                  <c:v>1959.20833333325</c:v>
                </c:pt>
                <c:pt idx="939">
                  <c:v>1959.29166666659</c:v>
                </c:pt>
                <c:pt idx="940">
                  <c:v>1959.37499999992</c:v>
                </c:pt>
                <c:pt idx="941">
                  <c:v>1959.45833333325</c:v>
                </c:pt>
                <c:pt idx="942">
                  <c:v>1959.54166666659</c:v>
                </c:pt>
                <c:pt idx="943">
                  <c:v>1959.62499999992</c:v>
                </c:pt>
                <c:pt idx="944">
                  <c:v>1959.70833333325</c:v>
                </c:pt>
                <c:pt idx="945">
                  <c:v>1959.79166666659</c:v>
                </c:pt>
                <c:pt idx="946">
                  <c:v>1959.87499999992</c:v>
                </c:pt>
                <c:pt idx="947">
                  <c:v>1959.95833333325</c:v>
                </c:pt>
                <c:pt idx="948">
                  <c:v>1960.04166666659</c:v>
                </c:pt>
                <c:pt idx="949">
                  <c:v>1960.12499999992</c:v>
                </c:pt>
                <c:pt idx="950">
                  <c:v>1960.20833333325</c:v>
                </c:pt>
                <c:pt idx="951">
                  <c:v>1960.29166666659</c:v>
                </c:pt>
                <c:pt idx="952">
                  <c:v>1960.37499999992</c:v>
                </c:pt>
                <c:pt idx="953">
                  <c:v>1960.45833333325</c:v>
                </c:pt>
                <c:pt idx="954">
                  <c:v>1960.54166666659</c:v>
                </c:pt>
                <c:pt idx="955">
                  <c:v>1960.62499999992</c:v>
                </c:pt>
                <c:pt idx="956">
                  <c:v>1960.70833333325</c:v>
                </c:pt>
                <c:pt idx="957">
                  <c:v>1960.79166666659</c:v>
                </c:pt>
                <c:pt idx="958">
                  <c:v>1960.87499999992</c:v>
                </c:pt>
                <c:pt idx="959">
                  <c:v>1960.95833333325</c:v>
                </c:pt>
                <c:pt idx="960">
                  <c:v>1961.04166666659</c:v>
                </c:pt>
                <c:pt idx="961">
                  <c:v>1961.12499999992</c:v>
                </c:pt>
                <c:pt idx="962">
                  <c:v>1961.20833333325</c:v>
                </c:pt>
                <c:pt idx="963">
                  <c:v>1961.29166666658</c:v>
                </c:pt>
                <c:pt idx="964">
                  <c:v>1961.37499999992</c:v>
                </c:pt>
                <c:pt idx="965">
                  <c:v>1961.45833333325</c:v>
                </c:pt>
                <c:pt idx="966">
                  <c:v>1961.54166666658</c:v>
                </c:pt>
                <c:pt idx="967">
                  <c:v>1961.62499999992</c:v>
                </c:pt>
                <c:pt idx="968">
                  <c:v>1961.70833333325</c:v>
                </c:pt>
                <c:pt idx="969">
                  <c:v>1961.79166666658</c:v>
                </c:pt>
                <c:pt idx="970">
                  <c:v>1961.87499999992</c:v>
                </c:pt>
                <c:pt idx="971">
                  <c:v>1961.95833333325</c:v>
                </c:pt>
                <c:pt idx="972">
                  <c:v>1962.04166666658</c:v>
                </c:pt>
                <c:pt idx="973">
                  <c:v>1962.12499999992</c:v>
                </c:pt>
                <c:pt idx="974">
                  <c:v>1962.20833333325</c:v>
                </c:pt>
                <c:pt idx="975">
                  <c:v>1962.29166666658</c:v>
                </c:pt>
                <c:pt idx="976">
                  <c:v>1962.37499999992</c:v>
                </c:pt>
                <c:pt idx="977">
                  <c:v>1962.45833333325</c:v>
                </c:pt>
                <c:pt idx="978">
                  <c:v>1962.54166666658</c:v>
                </c:pt>
                <c:pt idx="979">
                  <c:v>1962.62499999992</c:v>
                </c:pt>
                <c:pt idx="980">
                  <c:v>1962.70833333325</c:v>
                </c:pt>
                <c:pt idx="981">
                  <c:v>1962.79166666658</c:v>
                </c:pt>
                <c:pt idx="982">
                  <c:v>1962.87499999992</c:v>
                </c:pt>
                <c:pt idx="983">
                  <c:v>1962.95833333325</c:v>
                </c:pt>
                <c:pt idx="984">
                  <c:v>1963.04166666658</c:v>
                </c:pt>
                <c:pt idx="985">
                  <c:v>1963.12499999992</c:v>
                </c:pt>
                <c:pt idx="986">
                  <c:v>1963.20833333325</c:v>
                </c:pt>
                <c:pt idx="987">
                  <c:v>1963.29166666658</c:v>
                </c:pt>
                <c:pt idx="988">
                  <c:v>1963.37499999992</c:v>
                </c:pt>
                <c:pt idx="989">
                  <c:v>1963.45833333325</c:v>
                </c:pt>
                <c:pt idx="990">
                  <c:v>1963.54166666658</c:v>
                </c:pt>
                <c:pt idx="991">
                  <c:v>1963.62499999992</c:v>
                </c:pt>
                <c:pt idx="992">
                  <c:v>1963.70833333325</c:v>
                </c:pt>
                <c:pt idx="993">
                  <c:v>1963.79166666658</c:v>
                </c:pt>
                <c:pt idx="994">
                  <c:v>1963.87499999992</c:v>
                </c:pt>
                <c:pt idx="995">
                  <c:v>1963.95833333325</c:v>
                </c:pt>
                <c:pt idx="996">
                  <c:v>1964.04166666658</c:v>
                </c:pt>
                <c:pt idx="997">
                  <c:v>1964.12499999992</c:v>
                </c:pt>
                <c:pt idx="998">
                  <c:v>1964.20833333325</c:v>
                </c:pt>
                <c:pt idx="999">
                  <c:v>1964.29166666658</c:v>
                </c:pt>
                <c:pt idx="1000">
                  <c:v>1964.37499999992</c:v>
                </c:pt>
                <c:pt idx="1001">
                  <c:v>1964.45833333325</c:v>
                </c:pt>
                <c:pt idx="1002">
                  <c:v>1964.54166666658</c:v>
                </c:pt>
                <c:pt idx="1003">
                  <c:v>1964.62499999992</c:v>
                </c:pt>
                <c:pt idx="1004">
                  <c:v>1964.70833333325</c:v>
                </c:pt>
                <c:pt idx="1005">
                  <c:v>1964.79166666658</c:v>
                </c:pt>
                <c:pt idx="1006">
                  <c:v>1964.87499999991</c:v>
                </c:pt>
                <c:pt idx="1007">
                  <c:v>1964.95833333325</c:v>
                </c:pt>
                <c:pt idx="1008">
                  <c:v>1965.04166666658</c:v>
                </c:pt>
                <c:pt idx="1009">
                  <c:v>1965.12499999991</c:v>
                </c:pt>
                <c:pt idx="1010">
                  <c:v>1965.20833333325</c:v>
                </c:pt>
                <c:pt idx="1011">
                  <c:v>1965.29166666658</c:v>
                </c:pt>
                <c:pt idx="1012">
                  <c:v>1965.37499999991</c:v>
                </c:pt>
                <c:pt idx="1013">
                  <c:v>1965.45833333325</c:v>
                </c:pt>
                <c:pt idx="1014">
                  <c:v>1965.54166666658</c:v>
                </c:pt>
                <c:pt idx="1015">
                  <c:v>1965.62499999991</c:v>
                </c:pt>
                <c:pt idx="1016">
                  <c:v>1965.70833333325</c:v>
                </c:pt>
                <c:pt idx="1017">
                  <c:v>1965.79166666658</c:v>
                </c:pt>
                <c:pt idx="1018">
                  <c:v>1965.87499999991</c:v>
                </c:pt>
                <c:pt idx="1019">
                  <c:v>1965.95833333325</c:v>
                </c:pt>
                <c:pt idx="1020">
                  <c:v>1966.04166666658</c:v>
                </c:pt>
                <c:pt idx="1021">
                  <c:v>1966.12499999991</c:v>
                </c:pt>
                <c:pt idx="1022">
                  <c:v>1966.20833333325</c:v>
                </c:pt>
                <c:pt idx="1023">
                  <c:v>1966.29166666658</c:v>
                </c:pt>
                <c:pt idx="1024">
                  <c:v>1966.37499999991</c:v>
                </c:pt>
                <c:pt idx="1025">
                  <c:v>1966.45833333325</c:v>
                </c:pt>
                <c:pt idx="1026">
                  <c:v>1966.54166666658</c:v>
                </c:pt>
                <c:pt idx="1027">
                  <c:v>1966.62499999991</c:v>
                </c:pt>
                <c:pt idx="1028">
                  <c:v>1966.70833333325</c:v>
                </c:pt>
                <c:pt idx="1029">
                  <c:v>1966.79166666658</c:v>
                </c:pt>
                <c:pt idx="1030">
                  <c:v>1966.87499999991</c:v>
                </c:pt>
                <c:pt idx="1031">
                  <c:v>1966.95833333325</c:v>
                </c:pt>
                <c:pt idx="1032">
                  <c:v>1967.04166666658</c:v>
                </c:pt>
                <c:pt idx="1033">
                  <c:v>1967.12499999991</c:v>
                </c:pt>
                <c:pt idx="1034">
                  <c:v>1967.20833333325</c:v>
                </c:pt>
                <c:pt idx="1035">
                  <c:v>1967.29166666658</c:v>
                </c:pt>
                <c:pt idx="1036">
                  <c:v>1967.37499999991</c:v>
                </c:pt>
                <c:pt idx="1037">
                  <c:v>1967.45833333325</c:v>
                </c:pt>
                <c:pt idx="1038">
                  <c:v>1967.54166666658</c:v>
                </c:pt>
                <c:pt idx="1039">
                  <c:v>1967.62499999991</c:v>
                </c:pt>
                <c:pt idx="1040">
                  <c:v>1967.70833333325</c:v>
                </c:pt>
                <c:pt idx="1041">
                  <c:v>1967.79166666658</c:v>
                </c:pt>
                <c:pt idx="1042">
                  <c:v>1967.87499999991</c:v>
                </c:pt>
                <c:pt idx="1043">
                  <c:v>1967.95833333325</c:v>
                </c:pt>
                <c:pt idx="1044">
                  <c:v>1968.04166666658</c:v>
                </c:pt>
                <c:pt idx="1045">
                  <c:v>1968.12499999991</c:v>
                </c:pt>
                <c:pt idx="1046">
                  <c:v>1968.20833333324</c:v>
                </c:pt>
                <c:pt idx="1047">
                  <c:v>1968.29166666658</c:v>
                </c:pt>
                <c:pt idx="1048">
                  <c:v>1968.37499999991</c:v>
                </c:pt>
                <c:pt idx="1049">
                  <c:v>1968.45833333324</c:v>
                </c:pt>
                <c:pt idx="1050">
                  <c:v>1968.54166666658</c:v>
                </c:pt>
                <c:pt idx="1051">
                  <c:v>1968.62499999991</c:v>
                </c:pt>
                <c:pt idx="1052">
                  <c:v>1968.70833333324</c:v>
                </c:pt>
                <c:pt idx="1053">
                  <c:v>1968.79166666658</c:v>
                </c:pt>
                <c:pt idx="1054">
                  <c:v>1968.87499999991</c:v>
                </c:pt>
                <c:pt idx="1055">
                  <c:v>1968.95833333324</c:v>
                </c:pt>
                <c:pt idx="1056">
                  <c:v>1969.04166666658</c:v>
                </c:pt>
                <c:pt idx="1057">
                  <c:v>1969.12499999991</c:v>
                </c:pt>
                <c:pt idx="1058">
                  <c:v>1969.20833333324</c:v>
                </c:pt>
                <c:pt idx="1059">
                  <c:v>1969.29166666658</c:v>
                </c:pt>
                <c:pt idx="1060">
                  <c:v>1969.37499999991</c:v>
                </c:pt>
                <c:pt idx="1061">
                  <c:v>1969.45833333324</c:v>
                </c:pt>
                <c:pt idx="1062">
                  <c:v>1969.54166666658</c:v>
                </c:pt>
                <c:pt idx="1063">
                  <c:v>1969.62499999991</c:v>
                </c:pt>
                <c:pt idx="1064">
                  <c:v>1969.70833333324</c:v>
                </c:pt>
                <c:pt idx="1065">
                  <c:v>1969.79166666658</c:v>
                </c:pt>
                <c:pt idx="1066">
                  <c:v>1969.87499999991</c:v>
                </c:pt>
                <c:pt idx="1067">
                  <c:v>1969.95833333324</c:v>
                </c:pt>
                <c:pt idx="1068">
                  <c:v>1970.04166666658</c:v>
                </c:pt>
                <c:pt idx="1069">
                  <c:v>1970.12499999991</c:v>
                </c:pt>
                <c:pt idx="1070">
                  <c:v>1970.20833333324</c:v>
                </c:pt>
                <c:pt idx="1071">
                  <c:v>1970.29166666658</c:v>
                </c:pt>
                <c:pt idx="1072">
                  <c:v>1970.37499999991</c:v>
                </c:pt>
                <c:pt idx="1073">
                  <c:v>1970.45833333324</c:v>
                </c:pt>
                <c:pt idx="1074">
                  <c:v>1970.54166666658</c:v>
                </c:pt>
                <c:pt idx="1075">
                  <c:v>1970.62499999991</c:v>
                </c:pt>
                <c:pt idx="1076">
                  <c:v>1970.70833333324</c:v>
                </c:pt>
                <c:pt idx="1077">
                  <c:v>1970.79166666658</c:v>
                </c:pt>
                <c:pt idx="1078">
                  <c:v>1970.87499999991</c:v>
                </c:pt>
                <c:pt idx="1079">
                  <c:v>1970.95833333324</c:v>
                </c:pt>
                <c:pt idx="1080">
                  <c:v>1971.04166666658</c:v>
                </c:pt>
                <c:pt idx="1081">
                  <c:v>1971.12499999991</c:v>
                </c:pt>
                <c:pt idx="1082">
                  <c:v>1971.20833333324</c:v>
                </c:pt>
                <c:pt idx="1083">
                  <c:v>1971.29166666658</c:v>
                </c:pt>
                <c:pt idx="1084">
                  <c:v>1971.37499999991</c:v>
                </c:pt>
                <c:pt idx="1085">
                  <c:v>1971.45833333324</c:v>
                </c:pt>
                <c:pt idx="1086">
                  <c:v>1971.54166666658</c:v>
                </c:pt>
                <c:pt idx="1087">
                  <c:v>1971.62499999991</c:v>
                </c:pt>
                <c:pt idx="1088">
                  <c:v>1971.70833333324</c:v>
                </c:pt>
                <c:pt idx="1089">
                  <c:v>1971.79166666658</c:v>
                </c:pt>
                <c:pt idx="1090">
                  <c:v>1971.87499999991</c:v>
                </c:pt>
                <c:pt idx="1091">
                  <c:v>1971.95833333324</c:v>
                </c:pt>
                <c:pt idx="1092">
                  <c:v>1972.04166666658</c:v>
                </c:pt>
                <c:pt idx="1093">
                  <c:v>1972.12499999991</c:v>
                </c:pt>
                <c:pt idx="1094">
                  <c:v>1972.20833333324</c:v>
                </c:pt>
                <c:pt idx="1095">
                  <c:v>1972.29166666657</c:v>
                </c:pt>
                <c:pt idx="1096">
                  <c:v>1972.37499999991</c:v>
                </c:pt>
                <c:pt idx="1097">
                  <c:v>1972.45833333324</c:v>
                </c:pt>
                <c:pt idx="1098">
                  <c:v>1972.54166666657</c:v>
                </c:pt>
                <c:pt idx="1099">
                  <c:v>1972.62499999991</c:v>
                </c:pt>
                <c:pt idx="1100">
                  <c:v>1972.70833333324</c:v>
                </c:pt>
                <c:pt idx="1101">
                  <c:v>1972.79166666657</c:v>
                </c:pt>
                <c:pt idx="1102">
                  <c:v>1972.87499999991</c:v>
                </c:pt>
                <c:pt idx="1103">
                  <c:v>1972.95833333324</c:v>
                </c:pt>
                <c:pt idx="1104">
                  <c:v>1973.04166666657</c:v>
                </c:pt>
                <c:pt idx="1105">
                  <c:v>1973.12499999991</c:v>
                </c:pt>
                <c:pt idx="1106">
                  <c:v>1973.20833333324</c:v>
                </c:pt>
                <c:pt idx="1107">
                  <c:v>1973.29166666657</c:v>
                </c:pt>
                <c:pt idx="1108">
                  <c:v>1973.37499999991</c:v>
                </c:pt>
                <c:pt idx="1109">
                  <c:v>1973.45833333324</c:v>
                </c:pt>
                <c:pt idx="1110">
                  <c:v>1973.54166666657</c:v>
                </c:pt>
                <c:pt idx="1111">
                  <c:v>1973.62499999991</c:v>
                </c:pt>
                <c:pt idx="1112">
                  <c:v>1973.70833333324</c:v>
                </c:pt>
                <c:pt idx="1113">
                  <c:v>1973.79166666657</c:v>
                </c:pt>
                <c:pt idx="1114">
                  <c:v>1973.87499999991</c:v>
                </c:pt>
                <c:pt idx="1115">
                  <c:v>1973.95833333324</c:v>
                </c:pt>
                <c:pt idx="1116">
                  <c:v>1974.04166666657</c:v>
                </c:pt>
                <c:pt idx="1117">
                  <c:v>1974.12499999991</c:v>
                </c:pt>
                <c:pt idx="1118">
                  <c:v>1974.20833333324</c:v>
                </c:pt>
                <c:pt idx="1119">
                  <c:v>1974.29166666657</c:v>
                </c:pt>
                <c:pt idx="1120">
                  <c:v>1974.37499999991</c:v>
                </c:pt>
                <c:pt idx="1121">
                  <c:v>1974.45833333324</c:v>
                </c:pt>
                <c:pt idx="1122">
                  <c:v>1974.54166666657</c:v>
                </c:pt>
                <c:pt idx="1123">
                  <c:v>1974.62499999991</c:v>
                </c:pt>
                <c:pt idx="1124">
                  <c:v>1974.70833333324</c:v>
                </c:pt>
                <c:pt idx="1125">
                  <c:v>1974.79166666657</c:v>
                </c:pt>
                <c:pt idx="1126">
                  <c:v>1974.87499999991</c:v>
                </c:pt>
                <c:pt idx="1127">
                  <c:v>1974.95833333324</c:v>
                </c:pt>
                <c:pt idx="1128">
                  <c:v>1975.04166666657</c:v>
                </c:pt>
                <c:pt idx="1129">
                  <c:v>1975.12499999991</c:v>
                </c:pt>
                <c:pt idx="1130">
                  <c:v>1975.20833333324</c:v>
                </c:pt>
                <c:pt idx="1131">
                  <c:v>1975.29166666657</c:v>
                </c:pt>
                <c:pt idx="1132">
                  <c:v>1975.37499999991</c:v>
                </c:pt>
                <c:pt idx="1133">
                  <c:v>1975.45833333324</c:v>
                </c:pt>
                <c:pt idx="1134">
                  <c:v>1975.54166666657</c:v>
                </c:pt>
                <c:pt idx="1135">
                  <c:v>1975.62499999991</c:v>
                </c:pt>
                <c:pt idx="1136">
                  <c:v>1975.70833333324</c:v>
                </c:pt>
                <c:pt idx="1137">
                  <c:v>1975.79166666657</c:v>
                </c:pt>
                <c:pt idx="1138">
                  <c:v>1975.8749999999</c:v>
                </c:pt>
                <c:pt idx="1139">
                  <c:v>1975.95833333324</c:v>
                </c:pt>
                <c:pt idx="1140">
                  <c:v>1976.04166666657</c:v>
                </c:pt>
                <c:pt idx="1141">
                  <c:v>1976.1249999999</c:v>
                </c:pt>
                <c:pt idx="1142">
                  <c:v>1976.20833333324</c:v>
                </c:pt>
                <c:pt idx="1143">
                  <c:v>1976.29166666657</c:v>
                </c:pt>
                <c:pt idx="1144">
                  <c:v>1976.3749999999</c:v>
                </c:pt>
                <c:pt idx="1145">
                  <c:v>1976.45833333324</c:v>
                </c:pt>
                <c:pt idx="1146">
                  <c:v>1976.54166666657</c:v>
                </c:pt>
                <c:pt idx="1147">
                  <c:v>1976.6249999999</c:v>
                </c:pt>
                <c:pt idx="1148">
                  <c:v>1976.70833333324</c:v>
                </c:pt>
                <c:pt idx="1149">
                  <c:v>1976.79166666657</c:v>
                </c:pt>
                <c:pt idx="1150">
                  <c:v>1976.8749999999</c:v>
                </c:pt>
                <c:pt idx="1151">
                  <c:v>1976.95833333324</c:v>
                </c:pt>
                <c:pt idx="1152">
                  <c:v>1977.04166666657</c:v>
                </c:pt>
                <c:pt idx="1153">
                  <c:v>1977.1249999999</c:v>
                </c:pt>
                <c:pt idx="1154">
                  <c:v>1977.20833333324</c:v>
                </c:pt>
                <c:pt idx="1155">
                  <c:v>1977.29166666657</c:v>
                </c:pt>
                <c:pt idx="1156">
                  <c:v>1977.3749999999</c:v>
                </c:pt>
                <c:pt idx="1157">
                  <c:v>1977.45833333324</c:v>
                </c:pt>
                <c:pt idx="1158">
                  <c:v>1977.54166666657</c:v>
                </c:pt>
                <c:pt idx="1159">
                  <c:v>1977.6249999999</c:v>
                </c:pt>
                <c:pt idx="1160">
                  <c:v>1977.70833333324</c:v>
                </c:pt>
                <c:pt idx="1161">
                  <c:v>1977.79166666657</c:v>
                </c:pt>
                <c:pt idx="1162">
                  <c:v>1977.8749999999</c:v>
                </c:pt>
                <c:pt idx="1163">
                  <c:v>1977.95833333324</c:v>
                </c:pt>
                <c:pt idx="1164">
                  <c:v>1978.04166666657</c:v>
                </c:pt>
                <c:pt idx="1165">
                  <c:v>1978.1249999999</c:v>
                </c:pt>
                <c:pt idx="1166">
                  <c:v>1978.20833333324</c:v>
                </c:pt>
                <c:pt idx="1167">
                  <c:v>1978.29166666657</c:v>
                </c:pt>
                <c:pt idx="1168">
                  <c:v>1978.3749999999</c:v>
                </c:pt>
                <c:pt idx="1169">
                  <c:v>1978.45833333324</c:v>
                </c:pt>
                <c:pt idx="1170">
                  <c:v>1978.54166666657</c:v>
                </c:pt>
                <c:pt idx="1171">
                  <c:v>1978.6249999999</c:v>
                </c:pt>
                <c:pt idx="1172">
                  <c:v>1978.70833333324</c:v>
                </c:pt>
                <c:pt idx="1173">
                  <c:v>1978.79166666657</c:v>
                </c:pt>
                <c:pt idx="1174">
                  <c:v>1978.8749999999</c:v>
                </c:pt>
                <c:pt idx="1175">
                  <c:v>1978.95833333324</c:v>
                </c:pt>
                <c:pt idx="1176">
                  <c:v>1979.04166666657</c:v>
                </c:pt>
                <c:pt idx="1177">
                  <c:v>1979.1249999999</c:v>
                </c:pt>
                <c:pt idx="1178">
                  <c:v>1979.20833333324</c:v>
                </c:pt>
                <c:pt idx="1179">
                  <c:v>1979.29166666657</c:v>
                </c:pt>
                <c:pt idx="1180">
                  <c:v>1979.3749999999</c:v>
                </c:pt>
                <c:pt idx="1181">
                  <c:v>1979.45833333323</c:v>
                </c:pt>
                <c:pt idx="1182">
                  <c:v>1979.54166666657</c:v>
                </c:pt>
                <c:pt idx="1183">
                  <c:v>1979.6249999999</c:v>
                </c:pt>
                <c:pt idx="1184">
                  <c:v>1979.70833333323</c:v>
                </c:pt>
                <c:pt idx="1185">
                  <c:v>1979.79166666657</c:v>
                </c:pt>
                <c:pt idx="1186">
                  <c:v>1979.8749999999</c:v>
                </c:pt>
                <c:pt idx="1187">
                  <c:v>1979.95833333323</c:v>
                </c:pt>
                <c:pt idx="1188">
                  <c:v>1980.04166666657</c:v>
                </c:pt>
                <c:pt idx="1189">
                  <c:v>1980.1249999999</c:v>
                </c:pt>
                <c:pt idx="1190">
                  <c:v>1980.20833333323</c:v>
                </c:pt>
                <c:pt idx="1191">
                  <c:v>1980.29166666657</c:v>
                </c:pt>
                <c:pt idx="1192">
                  <c:v>1980.3749999999</c:v>
                </c:pt>
                <c:pt idx="1193">
                  <c:v>1980.45833333323</c:v>
                </c:pt>
                <c:pt idx="1194">
                  <c:v>1980.54166666657</c:v>
                </c:pt>
                <c:pt idx="1195">
                  <c:v>1980.6249999999</c:v>
                </c:pt>
                <c:pt idx="1196">
                  <c:v>1980.70833333323</c:v>
                </c:pt>
                <c:pt idx="1197">
                  <c:v>1980.79166666657</c:v>
                </c:pt>
                <c:pt idx="1198">
                  <c:v>1980.8749999999</c:v>
                </c:pt>
                <c:pt idx="1199">
                  <c:v>1980.95833333323</c:v>
                </c:pt>
                <c:pt idx="1200">
                  <c:v>1981.04166666657</c:v>
                </c:pt>
                <c:pt idx="1201">
                  <c:v>1981.1249999999</c:v>
                </c:pt>
                <c:pt idx="1202">
                  <c:v>1981.20833333323</c:v>
                </c:pt>
                <c:pt idx="1203">
                  <c:v>1981.29166666657</c:v>
                </c:pt>
                <c:pt idx="1204">
                  <c:v>1981.3749999999</c:v>
                </c:pt>
                <c:pt idx="1205">
                  <c:v>1981.45833333323</c:v>
                </c:pt>
                <c:pt idx="1206">
                  <c:v>1981.54166666657</c:v>
                </c:pt>
                <c:pt idx="1207">
                  <c:v>1981.6249999999</c:v>
                </c:pt>
                <c:pt idx="1208">
                  <c:v>1981.70833333323</c:v>
                </c:pt>
                <c:pt idx="1209">
                  <c:v>1981.79166666657</c:v>
                </c:pt>
                <c:pt idx="1210">
                  <c:v>1981.8749999999</c:v>
                </c:pt>
                <c:pt idx="1211">
                  <c:v>1981.95833333323</c:v>
                </c:pt>
                <c:pt idx="1212">
                  <c:v>1982.04166666657</c:v>
                </c:pt>
                <c:pt idx="1213">
                  <c:v>1982.1249999999</c:v>
                </c:pt>
                <c:pt idx="1214">
                  <c:v>1982.20833333323</c:v>
                </c:pt>
                <c:pt idx="1215">
                  <c:v>1982.29166666657</c:v>
                </c:pt>
                <c:pt idx="1216">
                  <c:v>1982.3749999999</c:v>
                </c:pt>
                <c:pt idx="1217">
                  <c:v>1982.45833333323</c:v>
                </c:pt>
                <c:pt idx="1218">
                  <c:v>1982.54166666657</c:v>
                </c:pt>
                <c:pt idx="1219">
                  <c:v>1982.6249999999</c:v>
                </c:pt>
                <c:pt idx="1220">
                  <c:v>1982.70833333323</c:v>
                </c:pt>
                <c:pt idx="1221">
                  <c:v>1982.79166666657</c:v>
                </c:pt>
                <c:pt idx="1222">
                  <c:v>1982.8749999999</c:v>
                </c:pt>
                <c:pt idx="1223">
                  <c:v>1982.95833333323</c:v>
                </c:pt>
                <c:pt idx="1224">
                  <c:v>1983.04166666657</c:v>
                </c:pt>
                <c:pt idx="1225">
                  <c:v>1983.1249999999</c:v>
                </c:pt>
                <c:pt idx="1226">
                  <c:v>1983.20833333323</c:v>
                </c:pt>
                <c:pt idx="1227">
                  <c:v>1983.29166666656</c:v>
                </c:pt>
                <c:pt idx="1228">
                  <c:v>1983.3749999999</c:v>
                </c:pt>
                <c:pt idx="1229">
                  <c:v>1983.45833333323</c:v>
                </c:pt>
                <c:pt idx="1230">
                  <c:v>1983.54166666656</c:v>
                </c:pt>
                <c:pt idx="1231">
                  <c:v>1983.6249999999</c:v>
                </c:pt>
                <c:pt idx="1232">
                  <c:v>1983.70833333323</c:v>
                </c:pt>
                <c:pt idx="1233">
                  <c:v>1983.79166666656</c:v>
                </c:pt>
                <c:pt idx="1234">
                  <c:v>1983.8749999999</c:v>
                </c:pt>
                <c:pt idx="1235">
                  <c:v>1983.95833333323</c:v>
                </c:pt>
                <c:pt idx="1236">
                  <c:v>1984.04166666656</c:v>
                </c:pt>
                <c:pt idx="1237">
                  <c:v>1984.1249999999</c:v>
                </c:pt>
                <c:pt idx="1238">
                  <c:v>1984.20833333323</c:v>
                </c:pt>
                <c:pt idx="1239">
                  <c:v>1984.29166666656</c:v>
                </c:pt>
                <c:pt idx="1240">
                  <c:v>1984.3749999999</c:v>
                </c:pt>
                <c:pt idx="1241">
                  <c:v>1984.45833333323</c:v>
                </c:pt>
                <c:pt idx="1242">
                  <c:v>1984.54166666656</c:v>
                </c:pt>
                <c:pt idx="1243">
                  <c:v>1984.6249999999</c:v>
                </c:pt>
                <c:pt idx="1244">
                  <c:v>1984.70833333323</c:v>
                </c:pt>
                <c:pt idx="1245">
                  <c:v>1984.79166666656</c:v>
                </c:pt>
                <c:pt idx="1246">
                  <c:v>1984.8749999999</c:v>
                </c:pt>
                <c:pt idx="1247">
                  <c:v>1984.95833333323</c:v>
                </c:pt>
                <c:pt idx="1248">
                  <c:v>1985.04166666656</c:v>
                </c:pt>
                <c:pt idx="1249">
                  <c:v>1985.1249999999</c:v>
                </c:pt>
                <c:pt idx="1250">
                  <c:v>1985.20833333323</c:v>
                </c:pt>
                <c:pt idx="1251">
                  <c:v>1985.29166666656</c:v>
                </c:pt>
                <c:pt idx="1252">
                  <c:v>1985.3749999999</c:v>
                </c:pt>
                <c:pt idx="1253">
                  <c:v>1985.45833333323</c:v>
                </c:pt>
                <c:pt idx="1254">
                  <c:v>1985.54166666656</c:v>
                </c:pt>
                <c:pt idx="1255">
                  <c:v>1985.6249999999</c:v>
                </c:pt>
                <c:pt idx="1256">
                  <c:v>1985.70833333323</c:v>
                </c:pt>
                <c:pt idx="1257">
                  <c:v>1985.79166666656</c:v>
                </c:pt>
                <c:pt idx="1258">
                  <c:v>1985.8749999999</c:v>
                </c:pt>
                <c:pt idx="1259">
                  <c:v>1985.95833333323</c:v>
                </c:pt>
                <c:pt idx="1260">
                  <c:v>1986.04166666656</c:v>
                </c:pt>
                <c:pt idx="1261">
                  <c:v>1986.1249999999</c:v>
                </c:pt>
                <c:pt idx="1262">
                  <c:v>1986.20833333323</c:v>
                </c:pt>
                <c:pt idx="1263">
                  <c:v>1986.29166666656</c:v>
                </c:pt>
                <c:pt idx="1264">
                  <c:v>1986.3749999999</c:v>
                </c:pt>
                <c:pt idx="1265">
                  <c:v>1986.45833333323</c:v>
                </c:pt>
                <c:pt idx="1266">
                  <c:v>1986.54166666656</c:v>
                </c:pt>
                <c:pt idx="1267">
                  <c:v>1986.6249999999</c:v>
                </c:pt>
                <c:pt idx="1268">
                  <c:v>1986.70833333323</c:v>
                </c:pt>
                <c:pt idx="1269">
                  <c:v>1986.79166666656</c:v>
                </c:pt>
                <c:pt idx="1270">
                  <c:v>1986.87499999989</c:v>
                </c:pt>
                <c:pt idx="1271">
                  <c:v>1986.95833333323</c:v>
                </c:pt>
                <c:pt idx="1272">
                  <c:v>1987.04166666656</c:v>
                </c:pt>
                <c:pt idx="1273">
                  <c:v>1987.12499999989</c:v>
                </c:pt>
                <c:pt idx="1274">
                  <c:v>1987.20833333323</c:v>
                </c:pt>
                <c:pt idx="1275">
                  <c:v>1987.29166666656</c:v>
                </c:pt>
                <c:pt idx="1276">
                  <c:v>1987.37499999989</c:v>
                </c:pt>
                <c:pt idx="1277">
                  <c:v>1987.45833333323</c:v>
                </c:pt>
                <c:pt idx="1278">
                  <c:v>1987.54166666656</c:v>
                </c:pt>
                <c:pt idx="1279">
                  <c:v>1987.62499999989</c:v>
                </c:pt>
                <c:pt idx="1280">
                  <c:v>1987.70833333323</c:v>
                </c:pt>
                <c:pt idx="1281">
                  <c:v>1987.79166666656</c:v>
                </c:pt>
                <c:pt idx="1282">
                  <c:v>1987.87499999989</c:v>
                </c:pt>
                <c:pt idx="1283">
                  <c:v>1987.95833333323</c:v>
                </c:pt>
                <c:pt idx="1284">
                  <c:v>1988.04166666656</c:v>
                </c:pt>
                <c:pt idx="1285">
                  <c:v>1988.12499999989</c:v>
                </c:pt>
                <c:pt idx="1286">
                  <c:v>1988.20833333323</c:v>
                </c:pt>
                <c:pt idx="1287">
                  <c:v>1988.29166666656</c:v>
                </c:pt>
                <c:pt idx="1288">
                  <c:v>1988.37499999989</c:v>
                </c:pt>
                <c:pt idx="1289">
                  <c:v>1988.45833333323</c:v>
                </c:pt>
                <c:pt idx="1290">
                  <c:v>1988.54166666656</c:v>
                </c:pt>
                <c:pt idx="1291">
                  <c:v>1988.62499999989</c:v>
                </c:pt>
                <c:pt idx="1292">
                  <c:v>1988.70833333323</c:v>
                </c:pt>
                <c:pt idx="1293">
                  <c:v>1988.79166666656</c:v>
                </c:pt>
                <c:pt idx="1294">
                  <c:v>1988.87499999989</c:v>
                </c:pt>
                <c:pt idx="1295">
                  <c:v>1988.95833333323</c:v>
                </c:pt>
                <c:pt idx="1296">
                  <c:v>1989.04166666656</c:v>
                </c:pt>
                <c:pt idx="1297">
                  <c:v>1989.12499999989</c:v>
                </c:pt>
                <c:pt idx="1298">
                  <c:v>1989.20833333323</c:v>
                </c:pt>
                <c:pt idx="1299">
                  <c:v>1989.29166666656</c:v>
                </c:pt>
                <c:pt idx="1300">
                  <c:v>1989.37499999989</c:v>
                </c:pt>
                <c:pt idx="1301">
                  <c:v>1989.45833333323</c:v>
                </c:pt>
                <c:pt idx="1302">
                  <c:v>1989.54166666656</c:v>
                </c:pt>
                <c:pt idx="1303">
                  <c:v>1989.62499999989</c:v>
                </c:pt>
                <c:pt idx="1304">
                  <c:v>1989.70833333323</c:v>
                </c:pt>
                <c:pt idx="1305">
                  <c:v>1989.79166666656</c:v>
                </c:pt>
                <c:pt idx="1306">
                  <c:v>1989.87499999989</c:v>
                </c:pt>
                <c:pt idx="1307">
                  <c:v>1989.95833333323</c:v>
                </c:pt>
                <c:pt idx="1308">
                  <c:v>1990.04166666656</c:v>
                </c:pt>
                <c:pt idx="1309">
                  <c:v>1990.12499999989</c:v>
                </c:pt>
                <c:pt idx="1310">
                  <c:v>1990.20833333323</c:v>
                </c:pt>
                <c:pt idx="1311">
                  <c:v>1990.29166666656</c:v>
                </c:pt>
                <c:pt idx="1312">
                  <c:v>1990.37499999989</c:v>
                </c:pt>
                <c:pt idx="1313">
                  <c:v>1990.45833333322</c:v>
                </c:pt>
                <c:pt idx="1314">
                  <c:v>1990.54166666656</c:v>
                </c:pt>
                <c:pt idx="1315">
                  <c:v>1990.62499999989</c:v>
                </c:pt>
                <c:pt idx="1316">
                  <c:v>1990.70833333322</c:v>
                </c:pt>
                <c:pt idx="1317">
                  <c:v>1990.79166666656</c:v>
                </c:pt>
                <c:pt idx="1318">
                  <c:v>1990.87499999989</c:v>
                </c:pt>
                <c:pt idx="1319">
                  <c:v>1990.95833333322</c:v>
                </c:pt>
                <c:pt idx="1320">
                  <c:v>1991.04166666656</c:v>
                </c:pt>
                <c:pt idx="1321">
                  <c:v>1991.12499999989</c:v>
                </c:pt>
                <c:pt idx="1322">
                  <c:v>1991.20833333322</c:v>
                </c:pt>
                <c:pt idx="1323">
                  <c:v>1991.29166666656</c:v>
                </c:pt>
                <c:pt idx="1324">
                  <c:v>1991.37499999989</c:v>
                </c:pt>
                <c:pt idx="1325">
                  <c:v>1991.45833333322</c:v>
                </c:pt>
                <c:pt idx="1326">
                  <c:v>1991.54166666656</c:v>
                </c:pt>
                <c:pt idx="1327">
                  <c:v>1991.62499999989</c:v>
                </c:pt>
                <c:pt idx="1328">
                  <c:v>1991.70833333322</c:v>
                </c:pt>
                <c:pt idx="1329">
                  <c:v>1991.79166666656</c:v>
                </c:pt>
                <c:pt idx="1330">
                  <c:v>1991.87499999989</c:v>
                </c:pt>
                <c:pt idx="1331">
                  <c:v>1991.95833333322</c:v>
                </c:pt>
                <c:pt idx="1332">
                  <c:v>1992.04166666656</c:v>
                </c:pt>
                <c:pt idx="1333">
                  <c:v>1992.12499999989</c:v>
                </c:pt>
                <c:pt idx="1334">
                  <c:v>1992.20833333322</c:v>
                </c:pt>
                <c:pt idx="1335">
                  <c:v>1992.29166666656</c:v>
                </c:pt>
                <c:pt idx="1336">
                  <c:v>1992.37499999989</c:v>
                </c:pt>
                <c:pt idx="1337">
                  <c:v>1992.45833333322</c:v>
                </c:pt>
                <c:pt idx="1338">
                  <c:v>1992.54166666656</c:v>
                </c:pt>
                <c:pt idx="1339">
                  <c:v>1992.62499999989</c:v>
                </c:pt>
                <c:pt idx="1340">
                  <c:v>1992.70833333322</c:v>
                </c:pt>
                <c:pt idx="1341">
                  <c:v>1992.79166666656</c:v>
                </c:pt>
                <c:pt idx="1342">
                  <c:v>1992.87499999989</c:v>
                </c:pt>
                <c:pt idx="1343">
                  <c:v>1992.95833333322</c:v>
                </c:pt>
                <c:pt idx="1344">
                  <c:v>1993.04166666656</c:v>
                </c:pt>
                <c:pt idx="1345">
                  <c:v>1993.12499999989</c:v>
                </c:pt>
                <c:pt idx="1346">
                  <c:v>1993.20833333322</c:v>
                </c:pt>
                <c:pt idx="1347">
                  <c:v>1993.29166666656</c:v>
                </c:pt>
                <c:pt idx="1348">
                  <c:v>1993.37499999989</c:v>
                </c:pt>
                <c:pt idx="1349">
                  <c:v>1993.45833333322</c:v>
                </c:pt>
                <c:pt idx="1350">
                  <c:v>1993.54166666656</c:v>
                </c:pt>
                <c:pt idx="1351">
                  <c:v>1993.62499999989</c:v>
                </c:pt>
                <c:pt idx="1352">
                  <c:v>1993.70833333322</c:v>
                </c:pt>
                <c:pt idx="1353">
                  <c:v>1993.79166666656</c:v>
                </c:pt>
                <c:pt idx="1354">
                  <c:v>1993.87499999989</c:v>
                </c:pt>
                <c:pt idx="1355">
                  <c:v>1993.95833333322</c:v>
                </c:pt>
                <c:pt idx="1356">
                  <c:v>1994.04166666655</c:v>
                </c:pt>
                <c:pt idx="1357">
                  <c:v>1994.12499999989</c:v>
                </c:pt>
                <c:pt idx="1358">
                  <c:v>1994.20833333322</c:v>
                </c:pt>
                <c:pt idx="1359">
                  <c:v>1994.29166666655</c:v>
                </c:pt>
                <c:pt idx="1360">
                  <c:v>1994.37499999989</c:v>
                </c:pt>
                <c:pt idx="1361">
                  <c:v>1994.45833333322</c:v>
                </c:pt>
                <c:pt idx="1362">
                  <c:v>1994.54166666655</c:v>
                </c:pt>
                <c:pt idx="1363">
                  <c:v>1994.62499999989</c:v>
                </c:pt>
                <c:pt idx="1364">
                  <c:v>1994.70833333322</c:v>
                </c:pt>
                <c:pt idx="1365">
                  <c:v>1994.79166666655</c:v>
                </c:pt>
                <c:pt idx="1366">
                  <c:v>1994.87499999989</c:v>
                </c:pt>
                <c:pt idx="1367">
                  <c:v>1994.95833333322</c:v>
                </c:pt>
                <c:pt idx="1368">
                  <c:v>1995.04166666655</c:v>
                </c:pt>
                <c:pt idx="1369">
                  <c:v>1995.12499999989</c:v>
                </c:pt>
                <c:pt idx="1370">
                  <c:v>1995.20833333322</c:v>
                </c:pt>
                <c:pt idx="1371">
                  <c:v>1995.29166666655</c:v>
                </c:pt>
                <c:pt idx="1372">
                  <c:v>1995.37499999989</c:v>
                </c:pt>
                <c:pt idx="1373">
                  <c:v>1995.45833333322</c:v>
                </c:pt>
                <c:pt idx="1374">
                  <c:v>1995.54166666655</c:v>
                </c:pt>
                <c:pt idx="1375">
                  <c:v>1995.62499999989</c:v>
                </c:pt>
                <c:pt idx="1376">
                  <c:v>1995.70833333322</c:v>
                </c:pt>
                <c:pt idx="1377">
                  <c:v>1995.79166666655</c:v>
                </c:pt>
                <c:pt idx="1378">
                  <c:v>1995.87499999989</c:v>
                </c:pt>
                <c:pt idx="1379">
                  <c:v>1995.95833333322</c:v>
                </c:pt>
                <c:pt idx="1380">
                  <c:v>1996.04166666655</c:v>
                </c:pt>
                <c:pt idx="1381">
                  <c:v>1996.12499999989</c:v>
                </c:pt>
                <c:pt idx="1382">
                  <c:v>1996.20833333322</c:v>
                </c:pt>
                <c:pt idx="1383">
                  <c:v>1996.29166666655</c:v>
                </c:pt>
                <c:pt idx="1384">
                  <c:v>1996.37499999989</c:v>
                </c:pt>
                <c:pt idx="1385">
                  <c:v>1996.45833333322</c:v>
                </c:pt>
                <c:pt idx="1386">
                  <c:v>1996.54166666655</c:v>
                </c:pt>
                <c:pt idx="1387">
                  <c:v>1996.62499999989</c:v>
                </c:pt>
                <c:pt idx="1388">
                  <c:v>1996.70833333322</c:v>
                </c:pt>
                <c:pt idx="1389">
                  <c:v>1996.79166666655</c:v>
                </c:pt>
                <c:pt idx="1390">
                  <c:v>1996.87499999989</c:v>
                </c:pt>
                <c:pt idx="1391">
                  <c:v>1996.95833333322</c:v>
                </c:pt>
                <c:pt idx="1392">
                  <c:v>1997.04166666655</c:v>
                </c:pt>
                <c:pt idx="1393">
                  <c:v>1997.12499999989</c:v>
                </c:pt>
                <c:pt idx="1394">
                  <c:v>1997.20833333322</c:v>
                </c:pt>
                <c:pt idx="1395">
                  <c:v>1997.29166666655</c:v>
                </c:pt>
                <c:pt idx="1396">
                  <c:v>1997.37499999989</c:v>
                </c:pt>
                <c:pt idx="1397">
                  <c:v>1997.45833333322</c:v>
                </c:pt>
                <c:pt idx="1398">
                  <c:v>1997.54166666655</c:v>
                </c:pt>
                <c:pt idx="1399">
                  <c:v>1997.62499999989</c:v>
                </c:pt>
                <c:pt idx="1400">
                  <c:v>1997.70833333322</c:v>
                </c:pt>
                <c:pt idx="1401">
                  <c:v>1997.79166666655</c:v>
                </c:pt>
                <c:pt idx="1402">
                  <c:v>1997.87499999989</c:v>
                </c:pt>
                <c:pt idx="1403">
                  <c:v>1997.95833333322</c:v>
                </c:pt>
                <c:pt idx="1404">
                  <c:v>1998.04166666655</c:v>
                </c:pt>
                <c:pt idx="1405">
                  <c:v>1998.12499999988</c:v>
                </c:pt>
                <c:pt idx="1406">
                  <c:v>1998.20833333322</c:v>
                </c:pt>
                <c:pt idx="1407">
                  <c:v>1998.29166666655</c:v>
                </c:pt>
                <c:pt idx="1408">
                  <c:v>1998.37499999988</c:v>
                </c:pt>
                <c:pt idx="1409">
                  <c:v>1998.45833333322</c:v>
                </c:pt>
                <c:pt idx="1410">
                  <c:v>1998.54166666655</c:v>
                </c:pt>
                <c:pt idx="1411">
                  <c:v>1998.62499999988</c:v>
                </c:pt>
                <c:pt idx="1412">
                  <c:v>1998.70833333322</c:v>
                </c:pt>
                <c:pt idx="1413">
                  <c:v>1998.79166666655</c:v>
                </c:pt>
                <c:pt idx="1414">
                  <c:v>1998.87499999988</c:v>
                </c:pt>
                <c:pt idx="1415">
                  <c:v>1998.95833333322</c:v>
                </c:pt>
                <c:pt idx="1416">
                  <c:v>1999.04166666655</c:v>
                </c:pt>
                <c:pt idx="1417">
                  <c:v>1999.12499999988</c:v>
                </c:pt>
                <c:pt idx="1418">
                  <c:v>1999.20833333322</c:v>
                </c:pt>
                <c:pt idx="1419">
                  <c:v>1999.29166666655</c:v>
                </c:pt>
                <c:pt idx="1420">
                  <c:v>1999.37499999988</c:v>
                </c:pt>
                <c:pt idx="1421">
                  <c:v>1999.45833333322</c:v>
                </c:pt>
                <c:pt idx="1422">
                  <c:v>1999.54166666655</c:v>
                </c:pt>
                <c:pt idx="1423">
                  <c:v>1999.62499999988</c:v>
                </c:pt>
                <c:pt idx="1424">
                  <c:v>1999.70833333322</c:v>
                </c:pt>
                <c:pt idx="1425">
                  <c:v>1999.79166666655</c:v>
                </c:pt>
                <c:pt idx="1426">
                  <c:v>1999.87499999988</c:v>
                </c:pt>
                <c:pt idx="1427">
                  <c:v>1999.95833333322</c:v>
                </c:pt>
                <c:pt idx="1428">
                  <c:v>2000.04166666655</c:v>
                </c:pt>
                <c:pt idx="1429">
                  <c:v>2000.12499999988</c:v>
                </c:pt>
                <c:pt idx="1430">
                  <c:v>2000.20833333322</c:v>
                </c:pt>
                <c:pt idx="1431">
                  <c:v>2000.29166666655</c:v>
                </c:pt>
                <c:pt idx="1432">
                  <c:v>2000.37499999988</c:v>
                </c:pt>
                <c:pt idx="1433">
                  <c:v>2000.45833333322</c:v>
                </c:pt>
                <c:pt idx="1434">
                  <c:v>2000.54166666655</c:v>
                </c:pt>
                <c:pt idx="1435">
                  <c:v>2000.62499999988</c:v>
                </c:pt>
                <c:pt idx="1436">
                  <c:v>2000.70833333322</c:v>
                </c:pt>
                <c:pt idx="1437">
                  <c:v>2000.79166666655</c:v>
                </c:pt>
                <c:pt idx="1438">
                  <c:v>2000.87499999988</c:v>
                </c:pt>
                <c:pt idx="1439">
                  <c:v>2000.95833333321</c:v>
                </c:pt>
                <c:pt idx="1440">
                  <c:v>2001.04166666655</c:v>
                </c:pt>
                <c:pt idx="1441">
                  <c:v>2001.12499999988</c:v>
                </c:pt>
                <c:pt idx="1442">
                  <c:v>2001.20833333321</c:v>
                </c:pt>
                <c:pt idx="1443">
                  <c:v>2001.29166666655</c:v>
                </c:pt>
                <c:pt idx="1444">
                  <c:v>2001.37499999988</c:v>
                </c:pt>
                <c:pt idx="1445">
                  <c:v>2001.45833333321</c:v>
                </c:pt>
                <c:pt idx="1446">
                  <c:v>2001.54166666655</c:v>
                </c:pt>
                <c:pt idx="1447">
                  <c:v>2001.62499999988</c:v>
                </c:pt>
                <c:pt idx="1448">
                  <c:v>2001.70833333321</c:v>
                </c:pt>
                <c:pt idx="1449">
                  <c:v>2001.79166666655</c:v>
                </c:pt>
                <c:pt idx="1450">
                  <c:v>2001.87499999988</c:v>
                </c:pt>
                <c:pt idx="1451">
                  <c:v>2001.95833333321</c:v>
                </c:pt>
                <c:pt idx="1452">
                  <c:v>2002.04166666655</c:v>
                </c:pt>
                <c:pt idx="1453">
                  <c:v>2002.12499999988</c:v>
                </c:pt>
                <c:pt idx="1454">
                  <c:v>2002.20833333321</c:v>
                </c:pt>
                <c:pt idx="1455">
                  <c:v>2002.29166666655</c:v>
                </c:pt>
                <c:pt idx="1456">
                  <c:v>2002.37499999988</c:v>
                </c:pt>
                <c:pt idx="1457">
                  <c:v>2002.45833333321</c:v>
                </c:pt>
                <c:pt idx="1458">
                  <c:v>2002.54166666655</c:v>
                </c:pt>
                <c:pt idx="1459">
                  <c:v>2002.62499999988</c:v>
                </c:pt>
                <c:pt idx="1460">
                  <c:v>2002.70833333321</c:v>
                </c:pt>
                <c:pt idx="1461">
                  <c:v>2002.79166666655</c:v>
                </c:pt>
                <c:pt idx="1462">
                  <c:v>2002.87499999988</c:v>
                </c:pt>
                <c:pt idx="1463">
                  <c:v>2002.95833333321</c:v>
                </c:pt>
                <c:pt idx="1464">
                  <c:v>2003.04166666655</c:v>
                </c:pt>
                <c:pt idx="1465">
                  <c:v>2003.12499999988</c:v>
                </c:pt>
                <c:pt idx="1466">
                  <c:v>2003.20833333321</c:v>
                </c:pt>
                <c:pt idx="1467">
                  <c:v>2003.29166666655</c:v>
                </c:pt>
                <c:pt idx="1468">
                  <c:v>2003.37499999988</c:v>
                </c:pt>
                <c:pt idx="1469">
                  <c:v>2003.45833333321</c:v>
                </c:pt>
                <c:pt idx="1470">
                  <c:v>2003.54166666655</c:v>
                </c:pt>
                <c:pt idx="1471">
                  <c:v>2003.62499999988</c:v>
                </c:pt>
                <c:pt idx="1472">
                  <c:v>2003.70833333321</c:v>
                </c:pt>
                <c:pt idx="1473">
                  <c:v>2003.79166666655</c:v>
                </c:pt>
                <c:pt idx="1474">
                  <c:v>2003.87499999988</c:v>
                </c:pt>
                <c:pt idx="1475">
                  <c:v>2003.95833333321</c:v>
                </c:pt>
                <c:pt idx="1476">
                  <c:v>2004.04166666655</c:v>
                </c:pt>
                <c:pt idx="1477">
                  <c:v>2004.12499999988</c:v>
                </c:pt>
                <c:pt idx="1478">
                  <c:v>2004.20833333321</c:v>
                </c:pt>
                <c:pt idx="1479">
                  <c:v>2004.29166666655</c:v>
                </c:pt>
                <c:pt idx="1480">
                  <c:v>2004.37499999988</c:v>
                </c:pt>
                <c:pt idx="1481">
                  <c:v>2004.45833333321</c:v>
                </c:pt>
                <c:pt idx="1482">
                  <c:v>2004.54166666655</c:v>
                </c:pt>
                <c:pt idx="1483">
                  <c:v>2004.62499999988</c:v>
                </c:pt>
                <c:pt idx="1484">
                  <c:v>2004.70833333321</c:v>
                </c:pt>
                <c:pt idx="1485">
                  <c:v>2004.79166666654</c:v>
                </c:pt>
                <c:pt idx="1486">
                  <c:v>2004.87499999988</c:v>
                </c:pt>
                <c:pt idx="1487">
                  <c:v>2004.95833333321</c:v>
                </c:pt>
                <c:pt idx="1488">
                  <c:v>2005.04166666654</c:v>
                </c:pt>
                <c:pt idx="1489">
                  <c:v>2005.12499999988</c:v>
                </c:pt>
                <c:pt idx="1490">
                  <c:v>2005.20833333321</c:v>
                </c:pt>
                <c:pt idx="1491">
                  <c:v>2005.29166666654</c:v>
                </c:pt>
                <c:pt idx="1492">
                  <c:v>2005.37499999988</c:v>
                </c:pt>
                <c:pt idx="1493">
                  <c:v>2005.45833333321</c:v>
                </c:pt>
                <c:pt idx="1494">
                  <c:v>2005.54166666654</c:v>
                </c:pt>
                <c:pt idx="1495">
                  <c:v>2005.62499999988</c:v>
                </c:pt>
                <c:pt idx="1496">
                  <c:v>2005.70833333321</c:v>
                </c:pt>
                <c:pt idx="1497">
                  <c:v>2005.79166666654</c:v>
                </c:pt>
                <c:pt idx="1498">
                  <c:v>2005.87499999988</c:v>
                </c:pt>
                <c:pt idx="1499">
                  <c:v>2005.95833333321</c:v>
                </c:pt>
                <c:pt idx="1500">
                  <c:v>2006.04166666654</c:v>
                </c:pt>
                <c:pt idx="1501">
                  <c:v>2006.12499999988</c:v>
                </c:pt>
                <c:pt idx="1502">
                  <c:v>2006.20833333321</c:v>
                </c:pt>
                <c:pt idx="1503">
                  <c:v>2006.29166666654</c:v>
                </c:pt>
                <c:pt idx="1504">
                  <c:v>2006.37499999988</c:v>
                </c:pt>
                <c:pt idx="1505">
                  <c:v>2006.45833333321</c:v>
                </c:pt>
                <c:pt idx="1506">
                  <c:v>2006.54166666654</c:v>
                </c:pt>
                <c:pt idx="1507">
                  <c:v>2006.62499999988</c:v>
                </c:pt>
                <c:pt idx="1508">
                  <c:v>2006.70833333321</c:v>
                </c:pt>
                <c:pt idx="1509">
                  <c:v>2006.79166666654</c:v>
                </c:pt>
                <c:pt idx="1510">
                  <c:v>2006.87499999988</c:v>
                </c:pt>
                <c:pt idx="1511">
                  <c:v>2006.95833333321</c:v>
                </c:pt>
                <c:pt idx="1512">
                  <c:v>2007.04166666654</c:v>
                </c:pt>
                <c:pt idx="1513">
                  <c:v>2007.12499999988</c:v>
                </c:pt>
                <c:pt idx="1514">
                  <c:v>2007.20833333321</c:v>
                </c:pt>
                <c:pt idx="1515">
                  <c:v>2007.29166666654</c:v>
                </c:pt>
                <c:pt idx="1516">
                  <c:v>2007.37499999988</c:v>
                </c:pt>
                <c:pt idx="1517">
                  <c:v>2007.45833333321</c:v>
                </c:pt>
                <c:pt idx="1518">
                  <c:v>2007.54166666654</c:v>
                </c:pt>
                <c:pt idx="1519">
                  <c:v>2007.62499999988</c:v>
                </c:pt>
                <c:pt idx="1520">
                  <c:v>2007.70833333321</c:v>
                </c:pt>
                <c:pt idx="1521">
                  <c:v>2007.79166666654</c:v>
                </c:pt>
                <c:pt idx="1522">
                  <c:v>2007.87499999988</c:v>
                </c:pt>
                <c:pt idx="1523">
                  <c:v>2007.95833333321</c:v>
                </c:pt>
                <c:pt idx="1524">
                  <c:v>2008.04166666654</c:v>
                </c:pt>
                <c:pt idx="1525">
                  <c:v>2008.12499999988</c:v>
                </c:pt>
                <c:pt idx="1526">
                  <c:v>2008.20833333321</c:v>
                </c:pt>
                <c:pt idx="1527">
                  <c:v>2008.29166666654</c:v>
                </c:pt>
                <c:pt idx="1528">
                  <c:v>2008.37499999988</c:v>
                </c:pt>
                <c:pt idx="1529">
                  <c:v>2008.45833333321</c:v>
                </c:pt>
                <c:pt idx="1530">
                  <c:v>2008.54166666654</c:v>
                </c:pt>
                <c:pt idx="1531">
                  <c:v>2008.62499999987</c:v>
                </c:pt>
                <c:pt idx="1532">
                  <c:v>2008.70833333321</c:v>
                </c:pt>
                <c:pt idx="1533">
                  <c:v>2008.79166666654</c:v>
                </c:pt>
                <c:pt idx="1534">
                  <c:v>2008.87499999987</c:v>
                </c:pt>
                <c:pt idx="1535">
                  <c:v>2008.95833333321</c:v>
                </c:pt>
                <c:pt idx="1536">
                  <c:v>2009.04166666654</c:v>
                </c:pt>
                <c:pt idx="1537">
                  <c:v>2009.12499999987</c:v>
                </c:pt>
                <c:pt idx="1538">
                  <c:v>2009.20833333321</c:v>
                </c:pt>
                <c:pt idx="1539">
                  <c:v>2009.29166666654</c:v>
                </c:pt>
                <c:pt idx="1540">
                  <c:v>2009.37499999987</c:v>
                </c:pt>
                <c:pt idx="1541">
                  <c:v>2009.45833333321</c:v>
                </c:pt>
                <c:pt idx="1542">
                  <c:v>2009.54166666654</c:v>
                </c:pt>
                <c:pt idx="1543">
                  <c:v>2009.62499999987</c:v>
                </c:pt>
                <c:pt idx="1544">
                  <c:v>2009.70833333321</c:v>
                </c:pt>
                <c:pt idx="1545">
                  <c:v>2009.79166666654</c:v>
                </c:pt>
                <c:pt idx="1546">
                  <c:v>2009.87499999987</c:v>
                </c:pt>
                <c:pt idx="1547">
                  <c:v>2009.95833333321</c:v>
                </c:pt>
                <c:pt idx="1548">
                  <c:v>2010.04166666654</c:v>
                </c:pt>
                <c:pt idx="1549">
                  <c:v>2010.12499999987</c:v>
                </c:pt>
                <c:pt idx="1550">
                  <c:v>2010.20833333321</c:v>
                </c:pt>
                <c:pt idx="1551">
                  <c:v>2010.29166666654</c:v>
                </c:pt>
                <c:pt idx="1552">
                  <c:v>2010.37499999987</c:v>
                </c:pt>
                <c:pt idx="1553">
                  <c:v>2010.45833333321</c:v>
                </c:pt>
                <c:pt idx="1554">
                  <c:v>2010.54166666654</c:v>
                </c:pt>
                <c:pt idx="1555">
                  <c:v>2010.62499999987</c:v>
                </c:pt>
                <c:pt idx="1556">
                  <c:v>2010.70833333321</c:v>
                </c:pt>
                <c:pt idx="1557">
                  <c:v>2010.79166666654</c:v>
                </c:pt>
                <c:pt idx="1558">
                  <c:v>2010.87499999987</c:v>
                </c:pt>
                <c:pt idx="1559">
                  <c:v>2010.95833333321</c:v>
                </c:pt>
                <c:pt idx="1560">
                  <c:v>2011.04166666654</c:v>
                </c:pt>
                <c:pt idx="1561">
                  <c:v>2011.12499999987</c:v>
                </c:pt>
                <c:pt idx="1562">
                  <c:v>2011.20833333321</c:v>
                </c:pt>
                <c:pt idx="1563">
                  <c:v>2011.29166666654</c:v>
                </c:pt>
                <c:pt idx="1564">
                  <c:v>2011.37499999987</c:v>
                </c:pt>
                <c:pt idx="1565">
                  <c:v>2011.45833333321</c:v>
                </c:pt>
                <c:pt idx="1566">
                  <c:v>2011.54166666654</c:v>
                </c:pt>
                <c:pt idx="1567">
                  <c:v>2011.62499999987</c:v>
                </c:pt>
                <c:pt idx="1568">
                  <c:v>2011.70833333321</c:v>
                </c:pt>
                <c:pt idx="1569">
                  <c:v>2011.79166666654</c:v>
                </c:pt>
                <c:pt idx="1570">
                  <c:v>2011.87499999987</c:v>
                </c:pt>
                <c:pt idx="1571">
                  <c:v>2011.95833333321</c:v>
                </c:pt>
                <c:pt idx="1572">
                  <c:v>2012.04166666654</c:v>
                </c:pt>
                <c:pt idx="1573">
                  <c:v>2012.12499999987</c:v>
                </c:pt>
                <c:pt idx="1574">
                  <c:v>2012.2083333332</c:v>
                </c:pt>
                <c:pt idx="1575">
                  <c:v>2012.29166666654</c:v>
                </c:pt>
                <c:pt idx="1576">
                  <c:v>2012.37499999987</c:v>
                </c:pt>
                <c:pt idx="1577">
                  <c:v>2012.4583333332</c:v>
                </c:pt>
                <c:pt idx="1578">
                  <c:v>2012.54166666654</c:v>
                </c:pt>
                <c:pt idx="1579">
                  <c:v>2012.62499999987</c:v>
                </c:pt>
                <c:pt idx="1580">
                  <c:v>2012.7083333332</c:v>
                </c:pt>
                <c:pt idx="1581">
                  <c:v>2012.79166666654</c:v>
                </c:pt>
                <c:pt idx="1582">
                  <c:v>2012.87499999987</c:v>
                </c:pt>
                <c:pt idx="1583">
                  <c:v>2012.9583333332</c:v>
                </c:pt>
                <c:pt idx="1584">
                  <c:v>2013.04166666654</c:v>
                </c:pt>
                <c:pt idx="1585">
                  <c:v>2013.12499999987</c:v>
                </c:pt>
                <c:pt idx="1586">
                  <c:v>2013.2083333332</c:v>
                </c:pt>
                <c:pt idx="1587">
                  <c:v>2013.29166666654</c:v>
                </c:pt>
                <c:pt idx="1588">
                  <c:v>2013.37499999987</c:v>
                </c:pt>
                <c:pt idx="1589">
                  <c:v>2013.4583333332</c:v>
                </c:pt>
                <c:pt idx="1590">
                  <c:v>2013.54166666654</c:v>
                </c:pt>
                <c:pt idx="1591">
                  <c:v>2013.62499999987</c:v>
                </c:pt>
                <c:pt idx="1592">
                  <c:v>2013.7083333332</c:v>
                </c:pt>
                <c:pt idx="1593">
                  <c:v>2013.79166666654</c:v>
                </c:pt>
                <c:pt idx="1594">
                  <c:v>2013.87499999987</c:v>
                </c:pt>
                <c:pt idx="1595">
                  <c:v>2013.9583333332</c:v>
                </c:pt>
                <c:pt idx="1596">
                  <c:v>2014.04166666654</c:v>
                </c:pt>
                <c:pt idx="1597">
                  <c:v>2014.12499999987</c:v>
                </c:pt>
                <c:pt idx="1598">
                  <c:v>2014.2083333332</c:v>
                </c:pt>
                <c:pt idx="1599">
                  <c:v>2014.29166666654</c:v>
                </c:pt>
                <c:pt idx="1600">
                  <c:v>2014.37499999987</c:v>
                </c:pt>
                <c:pt idx="1601">
                  <c:v>2014.4583333332</c:v>
                </c:pt>
                <c:pt idx="1602">
                  <c:v>2014.54166666654</c:v>
                </c:pt>
                <c:pt idx="1603">
                  <c:v>2014.62499999987</c:v>
                </c:pt>
                <c:pt idx="1604">
                  <c:v>2014.7083333332</c:v>
                </c:pt>
                <c:pt idx="1605">
                  <c:v>2014.79166666654</c:v>
                </c:pt>
                <c:pt idx="1606">
                  <c:v>2014.87499999987</c:v>
                </c:pt>
                <c:pt idx="1607">
                  <c:v>2014.9583333332</c:v>
                </c:pt>
                <c:pt idx="1608">
                  <c:v>2015.04166666654</c:v>
                </c:pt>
                <c:pt idx="1609">
                  <c:v>2015.12499999987</c:v>
                </c:pt>
                <c:pt idx="1610">
                  <c:v>2015.2083333332</c:v>
                </c:pt>
                <c:pt idx="1611">
                  <c:v>2015.29166666654</c:v>
                </c:pt>
                <c:pt idx="1612">
                  <c:v>2015.37499999987</c:v>
                </c:pt>
                <c:pt idx="1613">
                  <c:v>2015.4583333332</c:v>
                </c:pt>
                <c:pt idx="1614">
                  <c:v>2015.54166666653</c:v>
                </c:pt>
                <c:pt idx="1615">
                  <c:v>2015.62499999987</c:v>
                </c:pt>
                <c:pt idx="1616">
                  <c:v>2015.7083333332</c:v>
                </c:pt>
                <c:pt idx="1617">
                  <c:v>2015.79166666653</c:v>
                </c:pt>
                <c:pt idx="1618">
                  <c:v>2015.87499999987</c:v>
                </c:pt>
                <c:pt idx="1619">
                  <c:v>2015.9583333332</c:v>
                </c:pt>
                <c:pt idx="1620">
                  <c:v>2016.04166666653</c:v>
                </c:pt>
                <c:pt idx="1621">
                  <c:v>2016.12499999987</c:v>
                </c:pt>
                <c:pt idx="1622">
                  <c:v>2016.2083333332</c:v>
                </c:pt>
                <c:pt idx="1623">
                  <c:v>2016.29166666653</c:v>
                </c:pt>
                <c:pt idx="1624">
                  <c:v>2016.37499999987</c:v>
                </c:pt>
                <c:pt idx="1625">
                  <c:v>2016.4583333332</c:v>
                </c:pt>
                <c:pt idx="1626">
                  <c:v>2016.54166666653</c:v>
                </c:pt>
                <c:pt idx="1627">
                  <c:v>2016.62499999987</c:v>
                </c:pt>
                <c:pt idx="1628">
                  <c:v>2016.7083333332</c:v>
                </c:pt>
                <c:pt idx="1629">
                  <c:v>2016.79166666653</c:v>
                </c:pt>
                <c:pt idx="1630">
                  <c:v>2016.87499999987</c:v>
                </c:pt>
                <c:pt idx="1631">
                  <c:v>2016.9583333332</c:v>
                </c:pt>
                <c:pt idx="1632">
                  <c:v>2017.04166666653</c:v>
                </c:pt>
                <c:pt idx="1633">
                  <c:v>2017.12499999987</c:v>
                </c:pt>
                <c:pt idx="1634">
                  <c:v>2017.2083333332</c:v>
                </c:pt>
                <c:pt idx="1635">
                  <c:v>2017.29166666653</c:v>
                </c:pt>
                <c:pt idx="1636">
                  <c:v>2017.37499999987</c:v>
                </c:pt>
                <c:pt idx="1637">
                  <c:v>2017.4583333332</c:v>
                </c:pt>
                <c:pt idx="1638">
                  <c:v>2017.54166666653</c:v>
                </c:pt>
                <c:pt idx="1639">
                  <c:v>2017.62499999987</c:v>
                </c:pt>
                <c:pt idx="1640">
                  <c:v>2017.7083333332</c:v>
                </c:pt>
                <c:pt idx="1641">
                  <c:v>2017.79166666653</c:v>
                </c:pt>
                <c:pt idx="1642">
                  <c:v>2017.87499999987</c:v>
                </c:pt>
                <c:pt idx="1643">
                  <c:v>2017.9583333332</c:v>
                </c:pt>
                <c:pt idx="1644">
                  <c:v>2018.04166666653</c:v>
                </c:pt>
                <c:pt idx="1645">
                  <c:v>2018.12499999987</c:v>
                </c:pt>
                <c:pt idx="1646">
                  <c:v>2018.2083333332</c:v>
                </c:pt>
                <c:pt idx="1647">
                  <c:v>2018.29166666653</c:v>
                </c:pt>
                <c:pt idx="1648">
                  <c:v>2018.37499999987</c:v>
                </c:pt>
                <c:pt idx="1649">
                  <c:v>2018.4583333332</c:v>
                </c:pt>
                <c:pt idx="1650">
                  <c:v>2018.54166666653</c:v>
                </c:pt>
                <c:pt idx="1651">
                  <c:v>2018.62499999987</c:v>
                </c:pt>
                <c:pt idx="1652">
                  <c:v>2018.7083333332</c:v>
                </c:pt>
                <c:pt idx="1653">
                  <c:v>2018.79166666653</c:v>
                </c:pt>
                <c:pt idx="1654">
                  <c:v>2018.87499999987</c:v>
                </c:pt>
                <c:pt idx="1655">
                  <c:v>2018.9583333332</c:v>
                </c:pt>
                <c:pt idx="1656">
                  <c:v>2019.04166666653</c:v>
                </c:pt>
                <c:pt idx="1657">
                  <c:v>2019.12499999987</c:v>
                </c:pt>
                <c:pt idx="1658">
                  <c:v>2019.2083333332</c:v>
                </c:pt>
                <c:pt idx="1659">
                  <c:v>1</c:v>
                </c:pt>
                <c:pt idx="1660">
                  <c:v>2</c:v>
                </c:pt>
                <c:pt idx="1661">
                  <c:v>3</c:v>
                </c:pt>
              </c:numCache>
            </c:numRef>
          </c:xVal>
          <c:yVal>
            <c:numRef>
              <c:f>Data!$G$129:$G$1790</c:f>
              <c:numCache>
                <c:formatCode>General</c:formatCode>
                <c:ptCount val="1662"/>
                <c:pt idx="0">
                  <c:v>3.7</c:v>
                </c:pt>
                <c:pt idx="1">
                  <c:v>3.69333333333333</c:v>
                </c:pt>
                <c:pt idx="2">
                  <c:v>3.68666666666667</c:v>
                </c:pt>
                <c:pt idx="3">
                  <c:v>3.68</c:v>
                </c:pt>
                <c:pt idx="4">
                  <c:v>3.67333333333333</c:v>
                </c:pt>
                <c:pt idx="5">
                  <c:v>3.66666666666667</c:v>
                </c:pt>
                <c:pt idx="6">
                  <c:v>3.66</c:v>
                </c:pt>
                <c:pt idx="7">
                  <c:v>3.65333333333333</c:v>
                </c:pt>
                <c:pt idx="8">
                  <c:v>3.64666666666667</c:v>
                </c:pt>
                <c:pt idx="9">
                  <c:v>3.64</c:v>
                </c:pt>
                <c:pt idx="10">
                  <c:v>3.63333333333333</c:v>
                </c:pt>
                <c:pt idx="11">
                  <c:v>3.62666666666667</c:v>
                </c:pt>
                <c:pt idx="12">
                  <c:v>3.62</c:v>
                </c:pt>
                <c:pt idx="13">
                  <c:v>3.62083333333333</c:v>
                </c:pt>
                <c:pt idx="14">
                  <c:v>3.62166666666667</c:v>
                </c:pt>
                <c:pt idx="15">
                  <c:v>3.6225</c:v>
                </c:pt>
                <c:pt idx="16">
                  <c:v>3.62333333333333</c:v>
                </c:pt>
                <c:pt idx="17">
                  <c:v>3.62416666666667</c:v>
                </c:pt>
                <c:pt idx="18">
                  <c:v>3.625</c:v>
                </c:pt>
                <c:pt idx="19">
                  <c:v>3.62583333333333</c:v>
                </c:pt>
                <c:pt idx="20">
                  <c:v>3.62666666666667</c:v>
                </c:pt>
                <c:pt idx="21">
                  <c:v>3.6275</c:v>
                </c:pt>
                <c:pt idx="22">
                  <c:v>3.62833333333333</c:v>
                </c:pt>
                <c:pt idx="23">
                  <c:v>3.62916666666667</c:v>
                </c:pt>
                <c:pt idx="24">
                  <c:v>3.63</c:v>
                </c:pt>
                <c:pt idx="25">
                  <c:v>3.62916666666667</c:v>
                </c:pt>
                <c:pt idx="26">
                  <c:v>3.62833333333333</c:v>
                </c:pt>
                <c:pt idx="27">
                  <c:v>3.6275</c:v>
                </c:pt>
                <c:pt idx="28">
                  <c:v>3.62666666666667</c:v>
                </c:pt>
                <c:pt idx="29">
                  <c:v>3.62583333333333</c:v>
                </c:pt>
                <c:pt idx="30">
                  <c:v>3.625</c:v>
                </c:pt>
                <c:pt idx="31">
                  <c:v>3.62416666666667</c:v>
                </c:pt>
                <c:pt idx="32">
                  <c:v>3.62333333333333</c:v>
                </c:pt>
                <c:pt idx="33">
                  <c:v>3.6225</c:v>
                </c:pt>
                <c:pt idx="34">
                  <c:v>3.62166666666667</c:v>
                </c:pt>
                <c:pt idx="35">
                  <c:v>3.62083333333333</c:v>
                </c:pt>
                <c:pt idx="36">
                  <c:v>3.62</c:v>
                </c:pt>
                <c:pt idx="37">
                  <c:v>3.61166666666667</c:v>
                </c:pt>
                <c:pt idx="38">
                  <c:v>3.60333333333333</c:v>
                </c:pt>
                <c:pt idx="39">
                  <c:v>3.595</c:v>
                </c:pt>
                <c:pt idx="40">
                  <c:v>3.58666666666667</c:v>
                </c:pt>
                <c:pt idx="41">
                  <c:v>3.57833333333333</c:v>
                </c:pt>
                <c:pt idx="42">
                  <c:v>3.57</c:v>
                </c:pt>
                <c:pt idx="43">
                  <c:v>3.56166666666667</c:v>
                </c:pt>
                <c:pt idx="44">
                  <c:v>3.55333333333333</c:v>
                </c:pt>
                <c:pt idx="45">
                  <c:v>3.545</c:v>
                </c:pt>
                <c:pt idx="46">
                  <c:v>3.53666666666667</c:v>
                </c:pt>
                <c:pt idx="47">
                  <c:v>3.52833333333333</c:v>
                </c:pt>
                <c:pt idx="48">
                  <c:v>3.52</c:v>
                </c:pt>
                <c:pt idx="49">
                  <c:v>3.5075</c:v>
                </c:pt>
                <c:pt idx="50">
                  <c:v>3.495</c:v>
                </c:pt>
                <c:pt idx="51">
                  <c:v>3.4825</c:v>
                </c:pt>
                <c:pt idx="52">
                  <c:v>3.47</c:v>
                </c:pt>
                <c:pt idx="53">
                  <c:v>3.4575</c:v>
                </c:pt>
                <c:pt idx="54">
                  <c:v>3.445</c:v>
                </c:pt>
                <c:pt idx="55">
                  <c:v>3.4325</c:v>
                </c:pt>
                <c:pt idx="56">
                  <c:v>3.42</c:v>
                </c:pt>
                <c:pt idx="57">
                  <c:v>3.4075</c:v>
                </c:pt>
                <c:pt idx="58">
                  <c:v>3.395</c:v>
                </c:pt>
                <c:pt idx="59">
                  <c:v>3.3825</c:v>
                </c:pt>
                <c:pt idx="60">
                  <c:v>3.37</c:v>
                </c:pt>
                <c:pt idx="61">
                  <c:v>3.3825</c:v>
                </c:pt>
                <c:pt idx="62">
                  <c:v>3.395</c:v>
                </c:pt>
                <c:pt idx="63">
                  <c:v>3.4075</c:v>
                </c:pt>
                <c:pt idx="64">
                  <c:v>3.42</c:v>
                </c:pt>
                <c:pt idx="65">
                  <c:v>3.4325</c:v>
                </c:pt>
                <c:pt idx="66">
                  <c:v>3.445</c:v>
                </c:pt>
                <c:pt idx="67">
                  <c:v>3.4575</c:v>
                </c:pt>
                <c:pt idx="68">
                  <c:v>3.47</c:v>
                </c:pt>
                <c:pt idx="69">
                  <c:v>3.4825</c:v>
                </c:pt>
                <c:pt idx="70">
                  <c:v>3.495</c:v>
                </c:pt>
                <c:pt idx="71">
                  <c:v>3.5075</c:v>
                </c:pt>
                <c:pt idx="72">
                  <c:v>3.52</c:v>
                </c:pt>
                <c:pt idx="73">
                  <c:v>3.5325</c:v>
                </c:pt>
                <c:pt idx="74">
                  <c:v>3.545</c:v>
                </c:pt>
                <c:pt idx="75">
                  <c:v>3.5575</c:v>
                </c:pt>
                <c:pt idx="76">
                  <c:v>3.57</c:v>
                </c:pt>
                <c:pt idx="77">
                  <c:v>3.5825</c:v>
                </c:pt>
                <c:pt idx="78">
                  <c:v>3.595</c:v>
                </c:pt>
                <c:pt idx="79">
                  <c:v>3.6075</c:v>
                </c:pt>
                <c:pt idx="80">
                  <c:v>3.62</c:v>
                </c:pt>
                <c:pt idx="81">
                  <c:v>3.6325</c:v>
                </c:pt>
                <c:pt idx="82">
                  <c:v>3.645</c:v>
                </c:pt>
                <c:pt idx="83">
                  <c:v>3.6575</c:v>
                </c:pt>
                <c:pt idx="84">
                  <c:v>3.67</c:v>
                </c:pt>
                <c:pt idx="85">
                  <c:v>3.65166666666667</c:v>
                </c:pt>
                <c:pt idx="86">
                  <c:v>3.63333333333333</c:v>
                </c:pt>
                <c:pt idx="87">
                  <c:v>3.615</c:v>
                </c:pt>
                <c:pt idx="88">
                  <c:v>3.59666666666667</c:v>
                </c:pt>
                <c:pt idx="89">
                  <c:v>3.57833333333333</c:v>
                </c:pt>
                <c:pt idx="90">
                  <c:v>3.56</c:v>
                </c:pt>
                <c:pt idx="91">
                  <c:v>3.54166666666667</c:v>
                </c:pt>
                <c:pt idx="92">
                  <c:v>3.52333333333333</c:v>
                </c:pt>
                <c:pt idx="93">
                  <c:v>3.505</c:v>
                </c:pt>
                <c:pt idx="94">
                  <c:v>3.48666666666667</c:v>
                </c:pt>
                <c:pt idx="95">
                  <c:v>3.46833333333333</c:v>
                </c:pt>
                <c:pt idx="96">
                  <c:v>3.45</c:v>
                </c:pt>
                <c:pt idx="97">
                  <c:v>3.4475</c:v>
                </c:pt>
                <c:pt idx="98">
                  <c:v>3.445</c:v>
                </c:pt>
                <c:pt idx="99">
                  <c:v>3.4425</c:v>
                </c:pt>
                <c:pt idx="100">
                  <c:v>3.44</c:v>
                </c:pt>
                <c:pt idx="101">
                  <c:v>3.4375</c:v>
                </c:pt>
                <c:pt idx="102">
                  <c:v>3.435</c:v>
                </c:pt>
                <c:pt idx="103">
                  <c:v>3.4325</c:v>
                </c:pt>
                <c:pt idx="104">
                  <c:v>3.43</c:v>
                </c:pt>
                <c:pt idx="105">
                  <c:v>3.4275</c:v>
                </c:pt>
                <c:pt idx="106">
                  <c:v>3.425</c:v>
                </c:pt>
                <c:pt idx="107">
                  <c:v>3.4225</c:v>
                </c:pt>
                <c:pt idx="108">
                  <c:v>3.42</c:v>
                </c:pt>
                <c:pt idx="109">
                  <c:v>3.43666666666667</c:v>
                </c:pt>
                <c:pt idx="110">
                  <c:v>3.45333333333333</c:v>
                </c:pt>
                <c:pt idx="111">
                  <c:v>3.47</c:v>
                </c:pt>
                <c:pt idx="112">
                  <c:v>3.48666666666667</c:v>
                </c:pt>
                <c:pt idx="113">
                  <c:v>3.50333333333333</c:v>
                </c:pt>
                <c:pt idx="114">
                  <c:v>3.52</c:v>
                </c:pt>
                <c:pt idx="115">
                  <c:v>3.53666666666667</c:v>
                </c:pt>
                <c:pt idx="116">
                  <c:v>3.55333333333333</c:v>
                </c:pt>
                <c:pt idx="117">
                  <c:v>3.57</c:v>
                </c:pt>
                <c:pt idx="118">
                  <c:v>3.58666666666667</c:v>
                </c:pt>
                <c:pt idx="119">
                  <c:v>3.60333333333333</c:v>
                </c:pt>
                <c:pt idx="120">
                  <c:v>3.62</c:v>
                </c:pt>
                <c:pt idx="121">
                  <c:v>3.61833333333333</c:v>
                </c:pt>
                <c:pt idx="122">
                  <c:v>3.61666666666667</c:v>
                </c:pt>
                <c:pt idx="123">
                  <c:v>3.615</c:v>
                </c:pt>
                <c:pt idx="124">
                  <c:v>3.61333333333333</c:v>
                </c:pt>
                <c:pt idx="125">
                  <c:v>3.61166666666667</c:v>
                </c:pt>
                <c:pt idx="126">
                  <c:v>3.61</c:v>
                </c:pt>
                <c:pt idx="127">
                  <c:v>3.60833333333333</c:v>
                </c:pt>
                <c:pt idx="128">
                  <c:v>3.60666666666667</c:v>
                </c:pt>
                <c:pt idx="129">
                  <c:v>3.605</c:v>
                </c:pt>
                <c:pt idx="130">
                  <c:v>3.60333333333333</c:v>
                </c:pt>
                <c:pt idx="131">
                  <c:v>3.60166666666667</c:v>
                </c:pt>
                <c:pt idx="132">
                  <c:v>3.6</c:v>
                </c:pt>
                <c:pt idx="133">
                  <c:v>3.6125</c:v>
                </c:pt>
                <c:pt idx="134">
                  <c:v>3.625</c:v>
                </c:pt>
                <c:pt idx="135">
                  <c:v>3.6375</c:v>
                </c:pt>
                <c:pt idx="136">
                  <c:v>3.65</c:v>
                </c:pt>
                <c:pt idx="137">
                  <c:v>3.6625</c:v>
                </c:pt>
                <c:pt idx="138">
                  <c:v>3.675</c:v>
                </c:pt>
                <c:pt idx="139">
                  <c:v>3.6875</c:v>
                </c:pt>
                <c:pt idx="140">
                  <c:v>3.7</c:v>
                </c:pt>
                <c:pt idx="141">
                  <c:v>3.7125</c:v>
                </c:pt>
                <c:pt idx="142">
                  <c:v>3.725</c:v>
                </c:pt>
                <c:pt idx="143">
                  <c:v>3.7375</c:v>
                </c:pt>
                <c:pt idx="144">
                  <c:v>3.75</c:v>
                </c:pt>
                <c:pt idx="145">
                  <c:v>3.74583333333333</c:v>
                </c:pt>
                <c:pt idx="146">
                  <c:v>3.74166666666667</c:v>
                </c:pt>
                <c:pt idx="147">
                  <c:v>3.7375</c:v>
                </c:pt>
                <c:pt idx="148">
                  <c:v>3.73333333333333</c:v>
                </c:pt>
                <c:pt idx="149">
                  <c:v>3.72916666666667</c:v>
                </c:pt>
                <c:pt idx="150">
                  <c:v>3.725</c:v>
                </c:pt>
                <c:pt idx="151">
                  <c:v>3.72083333333333</c:v>
                </c:pt>
                <c:pt idx="152">
                  <c:v>3.71666666666667</c:v>
                </c:pt>
                <c:pt idx="153">
                  <c:v>3.7125</c:v>
                </c:pt>
                <c:pt idx="154">
                  <c:v>3.70833333333333</c:v>
                </c:pt>
                <c:pt idx="155">
                  <c:v>3.70416666666667</c:v>
                </c:pt>
                <c:pt idx="156">
                  <c:v>3.7</c:v>
                </c:pt>
                <c:pt idx="157">
                  <c:v>3.68</c:v>
                </c:pt>
                <c:pt idx="158">
                  <c:v>3.66</c:v>
                </c:pt>
                <c:pt idx="159">
                  <c:v>3.64</c:v>
                </c:pt>
                <c:pt idx="160">
                  <c:v>3.62</c:v>
                </c:pt>
                <c:pt idx="161">
                  <c:v>3.6</c:v>
                </c:pt>
                <c:pt idx="162">
                  <c:v>3.58</c:v>
                </c:pt>
                <c:pt idx="163">
                  <c:v>3.56</c:v>
                </c:pt>
                <c:pt idx="164">
                  <c:v>3.54</c:v>
                </c:pt>
                <c:pt idx="165">
                  <c:v>3.52</c:v>
                </c:pt>
                <c:pt idx="166">
                  <c:v>3.5</c:v>
                </c:pt>
                <c:pt idx="167">
                  <c:v>3.48</c:v>
                </c:pt>
                <c:pt idx="168">
                  <c:v>3.46</c:v>
                </c:pt>
                <c:pt idx="169">
                  <c:v>3.47166666666667</c:v>
                </c:pt>
                <c:pt idx="170">
                  <c:v>3.48333333333333</c:v>
                </c:pt>
                <c:pt idx="171">
                  <c:v>3.495</c:v>
                </c:pt>
                <c:pt idx="172">
                  <c:v>3.50666666666667</c:v>
                </c:pt>
                <c:pt idx="173">
                  <c:v>3.51833333333333</c:v>
                </c:pt>
                <c:pt idx="174">
                  <c:v>3.53</c:v>
                </c:pt>
                <c:pt idx="175">
                  <c:v>3.54166666666667</c:v>
                </c:pt>
                <c:pt idx="176">
                  <c:v>3.55333333333333</c:v>
                </c:pt>
                <c:pt idx="177">
                  <c:v>3.565</c:v>
                </c:pt>
                <c:pt idx="178">
                  <c:v>3.57666666666667</c:v>
                </c:pt>
                <c:pt idx="179">
                  <c:v>3.58833333333333</c:v>
                </c:pt>
                <c:pt idx="180">
                  <c:v>3.6</c:v>
                </c:pt>
                <c:pt idx="181">
                  <c:v>3.58333333333333</c:v>
                </c:pt>
                <c:pt idx="182">
                  <c:v>3.56666666666667</c:v>
                </c:pt>
                <c:pt idx="183">
                  <c:v>3.55</c:v>
                </c:pt>
                <c:pt idx="184">
                  <c:v>3.53333333333333</c:v>
                </c:pt>
                <c:pt idx="185">
                  <c:v>3.51666666666667</c:v>
                </c:pt>
                <c:pt idx="186">
                  <c:v>3.5</c:v>
                </c:pt>
                <c:pt idx="187">
                  <c:v>3.48333333333333</c:v>
                </c:pt>
                <c:pt idx="188">
                  <c:v>3.46666666666667</c:v>
                </c:pt>
                <c:pt idx="189">
                  <c:v>3.45</c:v>
                </c:pt>
                <c:pt idx="190">
                  <c:v>3.43333333333333</c:v>
                </c:pt>
                <c:pt idx="191">
                  <c:v>3.41666666666667</c:v>
                </c:pt>
                <c:pt idx="192">
                  <c:v>3.4</c:v>
                </c:pt>
                <c:pt idx="193">
                  <c:v>3.39583333333333</c:v>
                </c:pt>
                <c:pt idx="194">
                  <c:v>3.39166666666667</c:v>
                </c:pt>
                <c:pt idx="195">
                  <c:v>3.3875</c:v>
                </c:pt>
                <c:pt idx="196">
                  <c:v>3.38333333333333</c:v>
                </c:pt>
                <c:pt idx="197">
                  <c:v>3.37916666666667</c:v>
                </c:pt>
                <c:pt idx="198">
                  <c:v>3.375</c:v>
                </c:pt>
                <c:pt idx="199">
                  <c:v>3.37083333333333</c:v>
                </c:pt>
                <c:pt idx="200">
                  <c:v>3.36666666666667</c:v>
                </c:pt>
                <c:pt idx="201">
                  <c:v>3.3625</c:v>
                </c:pt>
                <c:pt idx="202">
                  <c:v>3.35833333333333</c:v>
                </c:pt>
                <c:pt idx="203">
                  <c:v>3.35416666666667</c:v>
                </c:pt>
                <c:pt idx="204">
                  <c:v>3.35</c:v>
                </c:pt>
                <c:pt idx="205">
                  <c:v>3.32916666666667</c:v>
                </c:pt>
                <c:pt idx="206">
                  <c:v>3.30833333333333</c:v>
                </c:pt>
                <c:pt idx="207">
                  <c:v>3.2875</c:v>
                </c:pt>
                <c:pt idx="208">
                  <c:v>3.26666666666667</c:v>
                </c:pt>
                <c:pt idx="209">
                  <c:v>3.24583333333333</c:v>
                </c:pt>
                <c:pt idx="210">
                  <c:v>3.225</c:v>
                </c:pt>
                <c:pt idx="211">
                  <c:v>3.20416666666667</c:v>
                </c:pt>
                <c:pt idx="212">
                  <c:v>3.18333333333333</c:v>
                </c:pt>
                <c:pt idx="213">
                  <c:v>3.1625</c:v>
                </c:pt>
                <c:pt idx="214">
                  <c:v>3.14166666666667</c:v>
                </c:pt>
                <c:pt idx="215">
                  <c:v>3.12083333333333</c:v>
                </c:pt>
                <c:pt idx="216">
                  <c:v>3.1</c:v>
                </c:pt>
                <c:pt idx="217">
                  <c:v>3.10416666666667</c:v>
                </c:pt>
                <c:pt idx="218">
                  <c:v>3.10833333333333</c:v>
                </c:pt>
                <c:pt idx="219">
                  <c:v>3.1125</c:v>
                </c:pt>
                <c:pt idx="220">
                  <c:v>3.11666666666667</c:v>
                </c:pt>
                <c:pt idx="221">
                  <c:v>3.12083333333333</c:v>
                </c:pt>
                <c:pt idx="222">
                  <c:v>3.125</c:v>
                </c:pt>
                <c:pt idx="223">
                  <c:v>3.12916666666667</c:v>
                </c:pt>
                <c:pt idx="224">
                  <c:v>3.13333333333333</c:v>
                </c:pt>
                <c:pt idx="225">
                  <c:v>3.1375</c:v>
                </c:pt>
                <c:pt idx="226">
                  <c:v>3.14166666666667</c:v>
                </c:pt>
                <c:pt idx="227">
                  <c:v>3.14583333333333</c:v>
                </c:pt>
                <c:pt idx="228">
                  <c:v>3.15</c:v>
                </c:pt>
                <c:pt idx="229">
                  <c:v>3.14583333333333</c:v>
                </c:pt>
                <c:pt idx="230">
                  <c:v>3.14166666666667</c:v>
                </c:pt>
                <c:pt idx="231">
                  <c:v>3.1375</c:v>
                </c:pt>
                <c:pt idx="232">
                  <c:v>3.13333333333333</c:v>
                </c:pt>
                <c:pt idx="233">
                  <c:v>3.12916666666667</c:v>
                </c:pt>
                <c:pt idx="234">
                  <c:v>3.125</c:v>
                </c:pt>
                <c:pt idx="235">
                  <c:v>3.12083333333333</c:v>
                </c:pt>
                <c:pt idx="236">
                  <c:v>3.11666666666667</c:v>
                </c:pt>
                <c:pt idx="237">
                  <c:v>3.1125</c:v>
                </c:pt>
                <c:pt idx="238">
                  <c:v>3.10833333333333</c:v>
                </c:pt>
                <c:pt idx="239">
                  <c:v>3.10416666666667</c:v>
                </c:pt>
                <c:pt idx="240">
                  <c:v>3.1</c:v>
                </c:pt>
                <c:pt idx="241">
                  <c:v>3.10666666666667</c:v>
                </c:pt>
                <c:pt idx="242">
                  <c:v>3.11333333333333</c:v>
                </c:pt>
                <c:pt idx="243">
                  <c:v>3.12</c:v>
                </c:pt>
                <c:pt idx="244">
                  <c:v>3.12666666666667</c:v>
                </c:pt>
                <c:pt idx="245">
                  <c:v>3.13333333333333</c:v>
                </c:pt>
                <c:pt idx="246">
                  <c:v>3.14</c:v>
                </c:pt>
                <c:pt idx="247">
                  <c:v>3.14666666666667</c:v>
                </c:pt>
                <c:pt idx="248">
                  <c:v>3.15333333333333</c:v>
                </c:pt>
                <c:pt idx="249">
                  <c:v>3.16</c:v>
                </c:pt>
                <c:pt idx="250">
                  <c:v>3.16666666666667</c:v>
                </c:pt>
                <c:pt idx="251">
                  <c:v>3.17333333333333</c:v>
                </c:pt>
                <c:pt idx="252">
                  <c:v>3.18</c:v>
                </c:pt>
                <c:pt idx="253">
                  <c:v>3.19</c:v>
                </c:pt>
                <c:pt idx="254">
                  <c:v>3.2</c:v>
                </c:pt>
                <c:pt idx="255">
                  <c:v>3.21</c:v>
                </c:pt>
                <c:pt idx="256">
                  <c:v>3.22</c:v>
                </c:pt>
                <c:pt idx="257">
                  <c:v>3.23</c:v>
                </c:pt>
                <c:pt idx="258">
                  <c:v>3.24</c:v>
                </c:pt>
                <c:pt idx="259">
                  <c:v>3.25</c:v>
                </c:pt>
                <c:pt idx="260">
                  <c:v>3.26</c:v>
                </c:pt>
                <c:pt idx="261">
                  <c:v>3.27</c:v>
                </c:pt>
                <c:pt idx="262">
                  <c:v>3.28</c:v>
                </c:pt>
                <c:pt idx="263">
                  <c:v>3.29</c:v>
                </c:pt>
                <c:pt idx="264">
                  <c:v>3.3</c:v>
                </c:pt>
                <c:pt idx="265">
                  <c:v>3.30833333333333</c:v>
                </c:pt>
                <c:pt idx="266">
                  <c:v>3.31666666666667</c:v>
                </c:pt>
                <c:pt idx="267">
                  <c:v>3.325</c:v>
                </c:pt>
                <c:pt idx="268">
                  <c:v>3.33333333333333</c:v>
                </c:pt>
                <c:pt idx="269">
                  <c:v>3.34166666666667</c:v>
                </c:pt>
                <c:pt idx="270">
                  <c:v>3.35</c:v>
                </c:pt>
                <c:pt idx="271">
                  <c:v>3.35833333333333</c:v>
                </c:pt>
                <c:pt idx="272">
                  <c:v>3.36666666666667</c:v>
                </c:pt>
                <c:pt idx="273">
                  <c:v>3.375</c:v>
                </c:pt>
                <c:pt idx="274">
                  <c:v>3.38333333333333</c:v>
                </c:pt>
                <c:pt idx="275">
                  <c:v>3.39166666666667</c:v>
                </c:pt>
                <c:pt idx="276">
                  <c:v>3.4</c:v>
                </c:pt>
                <c:pt idx="277">
                  <c:v>3.40666666666667</c:v>
                </c:pt>
                <c:pt idx="278">
                  <c:v>3.41333333333333</c:v>
                </c:pt>
                <c:pt idx="279">
                  <c:v>3.42</c:v>
                </c:pt>
                <c:pt idx="280">
                  <c:v>3.42666666666667</c:v>
                </c:pt>
                <c:pt idx="281">
                  <c:v>3.43333333333333</c:v>
                </c:pt>
                <c:pt idx="282">
                  <c:v>3.44</c:v>
                </c:pt>
                <c:pt idx="283">
                  <c:v>3.44666666666667</c:v>
                </c:pt>
                <c:pt idx="284">
                  <c:v>3.45333333333333</c:v>
                </c:pt>
                <c:pt idx="285">
                  <c:v>3.46</c:v>
                </c:pt>
                <c:pt idx="286">
                  <c:v>3.46666666666667</c:v>
                </c:pt>
                <c:pt idx="287">
                  <c:v>3.47333333333333</c:v>
                </c:pt>
                <c:pt idx="288">
                  <c:v>3.48</c:v>
                </c:pt>
                <c:pt idx="289">
                  <c:v>3.47583333333333</c:v>
                </c:pt>
                <c:pt idx="290">
                  <c:v>3.47166666666667</c:v>
                </c:pt>
                <c:pt idx="291">
                  <c:v>3.4675</c:v>
                </c:pt>
                <c:pt idx="292">
                  <c:v>3.46333333333333</c:v>
                </c:pt>
                <c:pt idx="293">
                  <c:v>3.45916666666667</c:v>
                </c:pt>
                <c:pt idx="294">
                  <c:v>3.455</c:v>
                </c:pt>
                <c:pt idx="295">
                  <c:v>3.45083333333333</c:v>
                </c:pt>
                <c:pt idx="296">
                  <c:v>3.44666666666667</c:v>
                </c:pt>
                <c:pt idx="297">
                  <c:v>3.4425</c:v>
                </c:pt>
                <c:pt idx="298">
                  <c:v>3.43833333333333</c:v>
                </c:pt>
                <c:pt idx="299">
                  <c:v>3.43416666666667</c:v>
                </c:pt>
                <c:pt idx="300">
                  <c:v>3.43</c:v>
                </c:pt>
                <c:pt idx="301">
                  <c:v>3.45</c:v>
                </c:pt>
                <c:pt idx="302">
                  <c:v>3.47</c:v>
                </c:pt>
                <c:pt idx="303">
                  <c:v>3.49</c:v>
                </c:pt>
                <c:pt idx="304">
                  <c:v>3.51</c:v>
                </c:pt>
                <c:pt idx="305">
                  <c:v>3.53</c:v>
                </c:pt>
                <c:pt idx="306">
                  <c:v>3.55</c:v>
                </c:pt>
                <c:pt idx="307">
                  <c:v>3.57</c:v>
                </c:pt>
                <c:pt idx="308">
                  <c:v>3.59</c:v>
                </c:pt>
                <c:pt idx="309">
                  <c:v>3.61</c:v>
                </c:pt>
                <c:pt idx="310">
                  <c:v>3.63</c:v>
                </c:pt>
                <c:pt idx="311">
                  <c:v>3.65</c:v>
                </c:pt>
                <c:pt idx="312">
                  <c:v>3.67</c:v>
                </c:pt>
                <c:pt idx="313">
                  <c:v>3.68666666666667</c:v>
                </c:pt>
                <c:pt idx="314">
                  <c:v>3.70333333333333</c:v>
                </c:pt>
                <c:pt idx="315">
                  <c:v>3.72</c:v>
                </c:pt>
                <c:pt idx="316">
                  <c:v>3.73666666666667</c:v>
                </c:pt>
                <c:pt idx="317">
                  <c:v>3.75333333333333</c:v>
                </c:pt>
                <c:pt idx="318">
                  <c:v>3.77</c:v>
                </c:pt>
                <c:pt idx="319">
                  <c:v>3.78666666666667</c:v>
                </c:pt>
                <c:pt idx="320">
                  <c:v>3.80333333333333</c:v>
                </c:pt>
                <c:pt idx="321">
                  <c:v>3.82</c:v>
                </c:pt>
                <c:pt idx="322">
                  <c:v>3.83666666666667</c:v>
                </c:pt>
                <c:pt idx="323">
                  <c:v>3.85333333333333</c:v>
                </c:pt>
                <c:pt idx="324">
                  <c:v>3.87</c:v>
                </c:pt>
                <c:pt idx="325">
                  <c:v>3.86083333333333</c:v>
                </c:pt>
                <c:pt idx="326">
                  <c:v>3.85166666666667</c:v>
                </c:pt>
                <c:pt idx="327">
                  <c:v>3.8425</c:v>
                </c:pt>
                <c:pt idx="328">
                  <c:v>3.83333333333333</c:v>
                </c:pt>
                <c:pt idx="329">
                  <c:v>3.82416666666667</c:v>
                </c:pt>
                <c:pt idx="330">
                  <c:v>3.815</c:v>
                </c:pt>
                <c:pt idx="331">
                  <c:v>3.80583333333333</c:v>
                </c:pt>
                <c:pt idx="332">
                  <c:v>3.79666666666667</c:v>
                </c:pt>
                <c:pt idx="333">
                  <c:v>3.7875</c:v>
                </c:pt>
                <c:pt idx="334">
                  <c:v>3.77833333333333</c:v>
                </c:pt>
                <c:pt idx="335">
                  <c:v>3.76916666666667</c:v>
                </c:pt>
                <c:pt idx="336">
                  <c:v>3.76</c:v>
                </c:pt>
                <c:pt idx="337">
                  <c:v>3.7725</c:v>
                </c:pt>
                <c:pt idx="338">
                  <c:v>3.785</c:v>
                </c:pt>
                <c:pt idx="339">
                  <c:v>3.7975</c:v>
                </c:pt>
                <c:pt idx="340">
                  <c:v>3.81</c:v>
                </c:pt>
                <c:pt idx="341">
                  <c:v>3.8225</c:v>
                </c:pt>
                <c:pt idx="342">
                  <c:v>3.835</c:v>
                </c:pt>
                <c:pt idx="343">
                  <c:v>3.8475</c:v>
                </c:pt>
                <c:pt idx="344">
                  <c:v>3.86</c:v>
                </c:pt>
                <c:pt idx="345">
                  <c:v>3.8725</c:v>
                </c:pt>
                <c:pt idx="346">
                  <c:v>3.885</c:v>
                </c:pt>
                <c:pt idx="347">
                  <c:v>3.8975</c:v>
                </c:pt>
                <c:pt idx="348">
                  <c:v>3.91</c:v>
                </c:pt>
                <c:pt idx="349">
                  <c:v>3.91583333333333</c:v>
                </c:pt>
                <c:pt idx="350">
                  <c:v>3.92166666666667</c:v>
                </c:pt>
                <c:pt idx="351">
                  <c:v>3.9275</c:v>
                </c:pt>
                <c:pt idx="352">
                  <c:v>3.93333333333333</c:v>
                </c:pt>
                <c:pt idx="353">
                  <c:v>3.93916666666667</c:v>
                </c:pt>
                <c:pt idx="354">
                  <c:v>3.945</c:v>
                </c:pt>
                <c:pt idx="355">
                  <c:v>3.95083333333333</c:v>
                </c:pt>
                <c:pt idx="356">
                  <c:v>3.95666666666667</c:v>
                </c:pt>
                <c:pt idx="357">
                  <c:v>3.9625</c:v>
                </c:pt>
                <c:pt idx="358">
                  <c:v>3.96833333333333</c:v>
                </c:pt>
                <c:pt idx="359">
                  <c:v>3.97416666666667</c:v>
                </c:pt>
                <c:pt idx="360">
                  <c:v>3.98</c:v>
                </c:pt>
                <c:pt idx="361">
                  <c:v>3.9825</c:v>
                </c:pt>
                <c:pt idx="362">
                  <c:v>3.985</c:v>
                </c:pt>
                <c:pt idx="363">
                  <c:v>3.9875</c:v>
                </c:pt>
                <c:pt idx="364">
                  <c:v>3.99</c:v>
                </c:pt>
                <c:pt idx="365">
                  <c:v>3.9925</c:v>
                </c:pt>
                <c:pt idx="366">
                  <c:v>3.995</c:v>
                </c:pt>
                <c:pt idx="367">
                  <c:v>3.9975</c:v>
                </c:pt>
                <c:pt idx="368">
                  <c:v>4</c:v>
                </c:pt>
                <c:pt idx="369">
                  <c:v>4.0025</c:v>
                </c:pt>
                <c:pt idx="370">
                  <c:v>4.005</c:v>
                </c:pt>
                <c:pt idx="371">
                  <c:v>4.0075</c:v>
                </c:pt>
                <c:pt idx="372">
                  <c:v>4.01</c:v>
                </c:pt>
                <c:pt idx="373">
                  <c:v>4.04666666666667</c:v>
                </c:pt>
                <c:pt idx="374">
                  <c:v>4.08333333333333</c:v>
                </c:pt>
                <c:pt idx="375">
                  <c:v>4.12</c:v>
                </c:pt>
                <c:pt idx="376">
                  <c:v>4.15666666666667</c:v>
                </c:pt>
                <c:pt idx="377">
                  <c:v>4.19333333333333</c:v>
                </c:pt>
                <c:pt idx="378">
                  <c:v>4.23</c:v>
                </c:pt>
                <c:pt idx="379">
                  <c:v>4.26666666666667</c:v>
                </c:pt>
                <c:pt idx="380">
                  <c:v>4.30333333333333</c:v>
                </c:pt>
                <c:pt idx="381">
                  <c:v>4.34</c:v>
                </c:pt>
                <c:pt idx="382">
                  <c:v>4.37666666666667</c:v>
                </c:pt>
                <c:pt idx="383">
                  <c:v>4.41333333333333</c:v>
                </c:pt>
                <c:pt idx="384">
                  <c:v>4.45</c:v>
                </c:pt>
                <c:pt idx="385">
                  <c:v>4.42583333333333</c:v>
                </c:pt>
                <c:pt idx="386">
                  <c:v>4.40166666666667</c:v>
                </c:pt>
                <c:pt idx="387">
                  <c:v>4.3775</c:v>
                </c:pt>
                <c:pt idx="388">
                  <c:v>4.35333333333333</c:v>
                </c:pt>
                <c:pt idx="389">
                  <c:v>4.32916666666667</c:v>
                </c:pt>
                <c:pt idx="390">
                  <c:v>4.305</c:v>
                </c:pt>
                <c:pt idx="391">
                  <c:v>4.28083333333333</c:v>
                </c:pt>
                <c:pt idx="392">
                  <c:v>4.25666666666667</c:v>
                </c:pt>
                <c:pt idx="393">
                  <c:v>4.2325</c:v>
                </c:pt>
                <c:pt idx="394">
                  <c:v>4.20833333333333</c:v>
                </c:pt>
                <c:pt idx="395">
                  <c:v>4.18416666666667</c:v>
                </c:pt>
                <c:pt idx="396">
                  <c:v>4.16</c:v>
                </c:pt>
                <c:pt idx="397">
                  <c:v>4.16666666666667</c:v>
                </c:pt>
                <c:pt idx="398">
                  <c:v>4.17333333333333</c:v>
                </c:pt>
                <c:pt idx="399">
                  <c:v>4.18</c:v>
                </c:pt>
                <c:pt idx="400">
                  <c:v>4.18666666666667</c:v>
                </c:pt>
                <c:pt idx="401">
                  <c:v>4.19333333333333</c:v>
                </c:pt>
                <c:pt idx="402">
                  <c:v>4.2</c:v>
                </c:pt>
                <c:pt idx="403">
                  <c:v>4.20666666666667</c:v>
                </c:pt>
                <c:pt idx="404">
                  <c:v>4.21333333333333</c:v>
                </c:pt>
                <c:pt idx="405">
                  <c:v>4.22</c:v>
                </c:pt>
                <c:pt idx="406">
                  <c:v>4.22666666666667</c:v>
                </c:pt>
                <c:pt idx="407">
                  <c:v>4.23333333333333</c:v>
                </c:pt>
                <c:pt idx="408">
                  <c:v>4.24</c:v>
                </c:pt>
                <c:pt idx="409">
                  <c:v>4.22416666666667</c:v>
                </c:pt>
                <c:pt idx="410">
                  <c:v>4.20833333333333</c:v>
                </c:pt>
                <c:pt idx="411">
                  <c:v>4.1925</c:v>
                </c:pt>
                <c:pt idx="412">
                  <c:v>4.17666666666667</c:v>
                </c:pt>
                <c:pt idx="413">
                  <c:v>4.16083333333333</c:v>
                </c:pt>
                <c:pt idx="414">
                  <c:v>4.145</c:v>
                </c:pt>
                <c:pt idx="415">
                  <c:v>4.12916666666667</c:v>
                </c:pt>
                <c:pt idx="416">
                  <c:v>4.11333333333333</c:v>
                </c:pt>
                <c:pt idx="417">
                  <c:v>4.0975</c:v>
                </c:pt>
                <c:pt idx="418">
                  <c:v>4.08166666666667</c:v>
                </c:pt>
                <c:pt idx="419">
                  <c:v>4.06583333333333</c:v>
                </c:pt>
                <c:pt idx="420">
                  <c:v>4.05</c:v>
                </c:pt>
                <c:pt idx="421">
                  <c:v>4.065</c:v>
                </c:pt>
                <c:pt idx="422">
                  <c:v>4.08</c:v>
                </c:pt>
                <c:pt idx="423">
                  <c:v>4.095</c:v>
                </c:pt>
                <c:pt idx="424">
                  <c:v>4.11</c:v>
                </c:pt>
                <c:pt idx="425">
                  <c:v>4.125</c:v>
                </c:pt>
                <c:pt idx="426">
                  <c:v>4.14</c:v>
                </c:pt>
                <c:pt idx="427">
                  <c:v>4.155</c:v>
                </c:pt>
                <c:pt idx="428">
                  <c:v>4.17</c:v>
                </c:pt>
                <c:pt idx="429">
                  <c:v>4.185</c:v>
                </c:pt>
                <c:pt idx="430">
                  <c:v>4.2</c:v>
                </c:pt>
                <c:pt idx="431">
                  <c:v>4.215</c:v>
                </c:pt>
                <c:pt idx="432">
                  <c:v>4.23</c:v>
                </c:pt>
                <c:pt idx="433">
                  <c:v>4.25833333333333</c:v>
                </c:pt>
                <c:pt idx="434">
                  <c:v>4.28666666666667</c:v>
                </c:pt>
                <c:pt idx="435">
                  <c:v>4.315</c:v>
                </c:pt>
                <c:pt idx="436">
                  <c:v>4.34333333333333</c:v>
                </c:pt>
                <c:pt idx="437">
                  <c:v>4.37166666666667</c:v>
                </c:pt>
                <c:pt idx="438">
                  <c:v>4.4</c:v>
                </c:pt>
                <c:pt idx="439">
                  <c:v>4.42833333333333</c:v>
                </c:pt>
                <c:pt idx="440">
                  <c:v>4.45666666666667</c:v>
                </c:pt>
                <c:pt idx="441">
                  <c:v>4.485</c:v>
                </c:pt>
                <c:pt idx="442">
                  <c:v>4.51333333333333</c:v>
                </c:pt>
                <c:pt idx="443">
                  <c:v>4.54166666666667</c:v>
                </c:pt>
                <c:pt idx="444">
                  <c:v>4.57</c:v>
                </c:pt>
                <c:pt idx="445">
                  <c:v>4.56416666666667</c:v>
                </c:pt>
                <c:pt idx="446">
                  <c:v>4.55833333333333</c:v>
                </c:pt>
                <c:pt idx="447">
                  <c:v>4.5525</c:v>
                </c:pt>
                <c:pt idx="448">
                  <c:v>4.54666666666667</c:v>
                </c:pt>
                <c:pt idx="449">
                  <c:v>4.54083333333333</c:v>
                </c:pt>
                <c:pt idx="450">
                  <c:v>4.535</c:v>
                </c:pt>
                <c:pt idx="451">
                  <c:v>4.52916666666667</c:v>
                </c:pt>
                <c:pt idx="452">
                  <c:v>4.52333333333333</c:v>
                </c:pt>
                <c:pt idx="453">
                  <c:v>4.5175</c:v>
                </c:pt>
                <c:pt idx="454">
                  <c:v>4.51166666666667</c:v>
                </c:pt>
                <c:pt idx="455">
                  <c:v>4.50583333333333</c:v>
                </c:pt>
                <c:pt idx="456">
                  <c:v>4.5</c:v>
                </c:pt>
                <c:pt idx="457">
                  <c:v>4.53916666666667</c:v>
                </c:pt>
                <c:pt idx="458">
                  <c:v>4.57833333333333</c:v>
                </c:pt>
                <c:pt idx="459">
                  <c:v>4.6175</c:v>
                </c:pt>
                <c:pt idx="460">
                  <c:v>4.65666666666667</c:v>
                </c:pt>
                <c:pt idx="461">
                  <c:v>4.69583333333333</c:v>
                </c:pt>
                <c:pt idx="462">
                  <c:v>4.735</c:v>
                </c:pt>
                <c:pt idx="463">
                  <c:v>4.77416666666667</c:v>
                </c:pt>
                <c:pt idx="464">
                  <c:v>4.81333333333333</c:v>
                </c:pt>
                <c:pt idx="465">
                  <c:v>4.8525</c:v>
                </c:pt>
                <c:pt idx="466">
                  <c:v>4.89166666666667</c:v>
                </c:pt>
                <c:pt idx="467">
                  <c:v>4.93083333333333</c:v>
                </c:pt>
                <c:pt idx="468">
                  <c:v>4.97</c:v>
                </c:pt>
                <c:pt idx="469">
                  <c:v>4.98</c:v>
                </c:pt>
                <c:pt idx="470">
                  <c:v>4.99</c:v>
                </c:pt>
                <c:pt idx="471">
                  <c:v>5</c:v>
                </c:pt>
                <c:pt idx="472">
                  <c:v>5.01</c:v>
                </c:pt>
                <c:pt idx="473">
                  <c:v>5.02</c:v>
                </c:pt>
                <c:pt idx="474">
                  <c:v>5.03</c:v>
                </c:pt>
                <c:pt idx="475">
                  <c:v>5.04</c:v>
                </c:pt>
                <c:pt idx="476">
                  <c:v>5.05</c:v>
                </c:pt>
                <c:pt idx="477">
                  <c:v>5.06</c:v>
                </c:pt>
                <c:pt idx="478">
                  <c:v>5.07</c:v>
                </c:pt>
                <c:pt idx="479">
                  <c:v>5.08</c:v>
                </c:pt>
                <c:pt idx="480">
                  <c:v>5.09</c:v>
                </c:pt>
                <c:pt idx="481">
                  <c:v>5.02416666666667</c:v>
                </c:pt>
                <c:pt idx="482">
                  <c:v>4.95833333333333</c:v>
                </c:pt>
                <c:pt idx="483">
                  <c:v>4.8925</c:v>
                </c:pt>
                <c:pt idx="484">
                  <c:v>4.82666666666667</c:v>
                </c:pt>
                <c:pt idx="485">
                  <c:v>4.76083333333333</c:v>
                </c:pt>
                <c:pt idx="486">
                  <c:v>4.695</c:v>
                </c:pt>
                <c:pt idx="487">
                  <c:v>4.62916666666667</c:v>
                </c:pt>
                <c:pt idx="488">
                  <c:v>4.56333333333333</c:v>
                </c:pt>
                <c:pt idx="489">
                  <c:v>4.4975</c:v>
                </c:pt>
                <c:pt idx="490">
                  <c:v>4.43166666666667</c:v>
                </c:pt>
                <c:pt idx="491">
                  <c:v>4.36583333333333</c:v>
                </c:pt>
                <c:pt idx="492">
                  <c:v>4.3</c:v>
                </c:pt>
                <c:pt idx="493">
                  <c:v>4.305</c:v>
                </c:pt>
                <c:pt idx="494">
                  <c:v>4.31</c:v>
                </c:pt>
                <c:pt idx="495">
                  <c:v>4.315</c:v>
                </c:pt>
                <c:pt idx="496">
                  <c:v>4.32</c:v>
                </c:pt>
                <c:pt idx="497">
                  <c:v>4.325</c:v>
                </c:pt>
                <c:pt idx="498">
                  <c:v>4.33</c:v>
                </c:pt>
                <c:pt idx="499">
                  <c:v>4.335</c:v>
                </c:pt>
                <c:pt idx="500">
                  <c:v>4.34</c:v>
                </c:pt>
                <c:pt idx="501">
                  <c:v>4.345</c:v>
                </c:pt>
                <c:pt idx="502">
                  <c:v>4.35</c:v>
                </c:pt>
                <c:pt idx="503">
                  <c:v>4.355</c:v>
                </c:pt>
                <c:pt idx="504">
                  <c:v>4.36</c:v>
                </c:pt>
                <c:pt idx="505">
                  <c:v>4.335</c:v>
                </c:pt>
                <c:pt idx="506">
                  <c:v>4.31</c:v>
                </c:pt>
                <c:pt idx="507">
                  <c:v>4.285</c:v>
                </c:pt>
                <c:pt idx="508">
                  <c:v>4.26</c:v>
                </c:pt>
                <c:pt idx="509">
                  <c:v>4.235</c:v>
                </c:pt>
                <c:pt idx="510">
                  <c:v>4.21</c:v>
                </c:pt>
                <c:pt idx="511">
                  <c:v>4.185</c:v>
                </c:pt>
                <c:pt idx="512">
                  <c:v>4.16</c:v>
                </c:pt>
                <c:pt idx="513">
                  <c:v>4.135</c:v>
                </c:pt>
                <c:pt idx="514">
                  <c:v>4.11</c:v>
                </c:pt>
                <c:pt idx="515">
                  <c:v>4.085</c:v>
                </c:pt>
                <c:pt idx="516">
                  <c:v>4.06</c:v>
                </c:pt>
                <c:pt idx="517">
                  <c:v>4.04333333333333</c:v>
                </c:pt>
                <c:pt idx="518">
                  <c:v>4.02666666666667</c:v>
                </c:pt>
                <c:pt idx="519">
                  <c:v>4.01</c:v>
                </c:pt>
                <c:pt idx="520">
                  <c:v>3.99333333333333</c:v>
                </c:pt>
                <c:pt idx="521">
                  <c:v>3.97666666666667</c:v>
                </c:pt>
                <c:pt idx="522">
                  <c:v>3.96</c:v>
                </c:pt>
                <c:pt idx="523">
                  <c:v>3.94333333333333</c:v>
                </c:pt>
                <c:pt idx="524">
                  <c:v>3.92666666666667</c:v>
                </c:pt>
                <c:pt idx="525">
                  <c:v>3.91</c:v>
                </c:pt>
                <c:pt idx="526">
                  <c:v>3.89333333333333</c:v>
                </c:pt>
                <c:pt idx="527">
                  <c:v>3.87666666666667</c:v>
                </c:pt>
                <c:pt idx="528">
                  <c:v>3.86</c:v>
                </c:pt>
                <c:pt idx="529">
                  <c:v>3.845</c:v>
                </c:pt>
                <c:pt idx="530">
                  <c:v>3.83</c:v>
                </c:pt>
                <c:pt idx="531">
                  <c:v>3.815</c:v>
                </c:pt>
                <c:pt idx="532">
                  <c:v>3.8</c:v>
                </c:pt>
                <c:pt idx="533">
                  <c:v>3.785</c:v>
                </c:pt>
                <c:pt idx="534">
                  <c:v>3.77</c:v>
                </c:pt>
                <c:pt idx="535">
                  <c:v>3.755</c:v>
                </c:pt>
                <c:pt idx="536">
                  <c:v>3.74</c:v>
                </c:pt>
                <c:pt idx="537">
                  <c:v>3.725</c:v>
                </c:pt>
                <c:pt idx="538">
                  <c:v>3.71</c:v>
                </c:pt>
                <c:pt idx="539">
                  <c:v>3.695</c:v>
                </c:pt>
                <c:pt idx="540">
                  <c:v>3.68</c:v>
                </c:pt>
                <c:pt idx="541">
                  <c:v>3.65166666666667</c:v>
                </c:pt>
                <c:pt idx="542">
                  <c:v>3.62333333333333</c:v>
                </c:pt>
                <c:pt idx="543">
                  <c:v>3.595</c:v>
                </c:pt>
                <c:pt idx="544">
                  <c:v>3.56666666666667</c:v>
                </c:pt>
                <c:pt idx="545">
                  <c:v>3.53833333333333</c:v>
                </c:pt>
                <c:pt idx="546">
                  <c:v>3.51</c:v>
                </c:pt>
                <c:pt idx="547">
                  <c:v>3.48166666666667</c:v>
                </c:pt>
                <c:pt idx="548">
                  <c:v>3.45333333333333</c:v>
                </c:pt>
                <c:pt idx="549">
                  <c:v>3.425</c:v>
                </c:pt>
                <c:pt idx="550">
                  <c:v>3.39666666666667</c:v>
                </c:pt>
                <c:pt idx="551">
                  <c:v>3.36833333333333</c:v>
                </c:pt>
                <c:pt idx="552">
                  <c:v>3.34</c:v>
                </c:pt>
                <c:pt idx="553">
                  <c:v>3.33916666666667</c:v>
                </c:pt>
                <c:pt idx="554">
                  <c:v>3.33833333333333</c:v>
                </c:pt>
                <c:pt idx="555">
                  <c:v>3.3375</c:v>
                </c:pt>
                <c:pt idx="556">
                  <c:v>3.33666666666667</c:v>
                </c:pt>
                <c:pt idx="557">
                  <c:v>3.33583333333333</c:v>
                </c:pt>
                <c:pt idx="558">
                  <c:v>3.335</c:v>
                </c:pt>
                <c:pt idx="559">
                  <c:v>3.33416666666667</c:v>
                </c:pt>
                <c:pt idx="560">
                  <c:v>3.33333333333333</c:v>
                </c:pt>
                <c:pt idx="561">
                  <c:v>3.3325</c:v>
                </c:pt>
                <c:pt idx="562">
                  <c:v>3.33166666666667</c:v>
                </c:pt>
                <c:pt idx="563">
                  <c:v>3.33083333333333</c:v>
                </c:pt>
                <c:pt idx="564">
                  <c:v>3.33</c:v>
                </c:pt>
                <c:pt idx="565">
                  <c:v>3.3525</c:v>
                </c:pt>
                <c:pt idx="566">
                  <c:v>3.375</c:v>
                </c:pt>
                <c:pt idx="567">
                  <c:v>3.3975</c:v>
                </c:pt>
                <c:pt idx="568">
                  <c:v>3.42</c:v>
                </c:pt>
                <c:pt idx="569">
                  <c:v>3.4425</c:v>
                </c:pt>
                <c:pt idx="570">
                  <c:v>3.465</c:v>
                </c:pt>
                <c:pt idx="571">
                  <c:v>3.4875</c:v>
                </c:pt>
                <c:pt idx="572">
                  <c:v>3.51</c:v>
                </c:pt>
                <c:pt idx="573">
                  <c:v>3.5325</c:v>
                </c:pt>
                <c:pt idx="574">
                  <c:v>3.555</c:v>
                </c:pt>
                <c:pt idx="575">
                  <c:v>3.5775</c:v>
                </c:pt>
                <c:pt idx="576">
                  <c:v>3.6</c:v>
                </c:pt>
                <c:pt idx="577">
                  <c:v>3.57416666666667</c:v>
                </c:pt>
                <c:pt idx="578">
                  <c:v>3.54833333333333</c:v>
                </c:pt>
                <c:pt idx="579">
                  <c:v>3.5225</c:v>
                </c:pt>
                <c:pt idx="580">
                  <c:v>3.49666666666667</c:v>
                </c:pt>
                <c:pt idx="581">
                  <c:v>3.47083333333333</c:v>
                </c:pt>
                <c:pt idx="582">
                  <c:v>3.445</c:v>
                </c:pt>
                <c:pt idx="583">
                  <c:v>3.41916666666667</c:v>
                </c:pt>
                <c:pt idx="584">
                  <c:v>3.39333333333333</c:v>
                </c:pt>
                <c:pt idx="585">
                  <c:v>3.3675</c:v>
                </c:pt>
                <c:pt idx="586">
                  <c:v>3.34166666666667</c:v>
                </c:pt>
                <c:pt idx="587">
                  <c:v>3.31583333333333</c:v>
                </c:pt>
                <c:pt idx="588">
                  <c:v>3.29</c:v>
                </c:pt>
                <c:pt idx="589">
                  <c:v>3.29416666666667</c:v>
                </c:pt>
                <c:pt idx="590">
                  <c:v>3.29833333333333</c:v>
                </c:pt>
                <c:pt idx="591">
                  <c:v>3.3025</c:v>
                </c:pt>
                <c:pt idx="592">
                  <c:v>3.30666666666667</c:v>
                </c:pt>
                <c:pt idx="593">
                  <c:v>3.31083333333333</c:v>
                </c:pt>
                <c:pt idx="594">
                  <c:v>3.315</c:v>
                </c:pt>
                <c:pt idx="595">
                  <c:v>3.31916666666667</c:v>
                </c:pt>
                <c:pt idx="596">
                  <c:v>3.32333333333333</c:v>
                </c:pt>
                <c:pt idx="597">
                  <c:v>3.3275</c:v>
                </c:pt>
                <c:pt idx="598">
                  <c:v>3.33166666666667</c:v>
                </c:pt>
                <c:pt idx="599">
                  <c:v>3.33583333333333</c:v>
                </c:pt>
                <c:pt idx="600">
                  <c:v>3.34</c:v>
                </c:pt>
                <c:pt idx="601">
                  <c:v>3.36833333333333</c:v>
                </c:pt>
                <c:pt idx="602">
                  <c:v>3.39666666666667</c:v>
                </c:pt>
                <c:pt idx="603">
                  <c:v>3.425</c:v>
                </c:pt>
                <c:pt idx="604">
                  <c:v>3.45333333333333</c:v>
                </c:pt>
                <c:pt idx="605">
                  <c:v>3.48166666666667</c:v>
                </c:pt>
                <c:pt idx="606">
                  <c:v>3.51</c:v>
                </c:pt>
                <c:pt idx="607">
                  <c:v>3.53833333333333</c:v>
                </c:pt>
                <c:pt idx="608">
                  <c:v>3.56666666666667</c:v>
                </c:pt>
                <c:pt idx="609">
                  <c:v>3.595</c:v>
                </c:pt>
                <c:pt idx="610">
                  <c:v>3.62333333333333</c:v>
                </c:pt>
                <c:pt idx="611">
                  <c:v>3.65166666666667</c:v>
                </c:pt>
                <c:pt idx="612">
                  <c:v>3.68</c:v>
                </c:pt>
                <c:pt idx="613">
                  <c:v>3.64916666666667</c:v>
                </c:pt>
                <c:pt idx="614">
                  <c:v>3.61833333333333</c:v>
                </c:pt>
                <c:pt idx="615">
                  <c:v>3.5875</c:v>
                </c:pt>
                <c:pt idx="616">
                  <c:v>3.55666666666667</c:v>
                </c:pt>
                <c:pt idx="617">
                  <c:v>3.52583333333333</c:v>
                </c:pt>
                <c:pt idx="618">
                  <c:v>3.495</c:v>
                </c:pt>
                <c:pt idx="619">
                  <c:v>3.46416666666667</c:v>
                </c:pt>
                <c:pt idx="620">
                  <c:v>3.43333333333333</c:v>
                </c:pt>
                <c:pt idx="621">
                  <c:v>3.4025</c:v>
                </c:pt>
                <c:pt idx="622">
                  <c:v>3.37166666666667</c:v>
                </c:pt>
                <c:pt idx="623">
                  <c:v>3.34083333333333</c:v>
                </c:pt>
                <c:pt idx="624">
                  <c:v>3.31</c:v>
                </c:pt>
                <c:pt idx="625">
                  <c:v>3.29416666666667</c:v>
                </c:pt>
                <c:pt idx="626">
                  <c:v>3.27833333333333</c:v>
                </c:pt>
                <c:pt idx="627">
                  <c:v>3.2625</c:v>
                </c:pt>
                <c:pt idx="628">
                  <c:v>3.24666666666667</c:v>
                </c:pt>
                <c:pt idx="629">
                  <c:v>3.23083333333333</c:v>
                </c:pt>
                <c:pt idx="630">
                  <c:v>3.215</c:v>
                </c:pt>
                <c:pt idx="631">
                  <c:v>3.19916666666667</c:v>
                </c:pt>
                <c:pt idx="632">
                  <c:v>3.18333333333333</c:v>
                </c:pt>
                <c:pt idx="633">
                  <c:v>3.1675</c:v>
                </c:pt>
                <c:pt idx="634">
                  <c:v>3.15166666666667</c:v>
                </c:pt>
                <c:pt idx="635">
                  <c:v>3.13583333333333</c:v>
                </c:pt>
                <c:pt idx="636">
                  <c:v>3.12</c:v>
                </c:pt>
                <c:pt idx="637">
                  <c:v>3.0925</c:v>
                </c:pt>
                <c:pt idx="638">
                  <c:v>3.065</c:v>
                </c:pt>
                <c:pt idx="639">
                  <c:v>3.0375</c:v>
                </c:pt>
                <c:pt idx="640">
                  <c:v>3.01</c:v>
                </c:pt>
                <c:pt idx="641">
                  <c:v>2.9825</c:v>
                </c:pt>
                <c:pt idx="642">
                  <c:v>2.955</c:v>
                </c:pt>
                <c:pt idx="643">
                  <c:v>2.9275</c:v>
                </c:pt>
                <c:pt idx="644">
                  <c:v>2.9</c:v>
                </c:pt>
                <c:pt idx="645">
                  <c:v>2.8725</c:v>
                </c:pt>
                <c:pt idx="646">
                  <c:v>2.845</c:v>
                </c:pt>
                <c:pt idx="647">
                  <c:v>2.8175</c:v>
                </c:pt>
                <c:pt idx="648">
                  <c:v>2.79</c:v>
                </c:pt>
                <c:pt idx="649">
                  <c:v>2.77833333333333</c:v>
                </c:pt>
                <c:pt idx="650">
                  <c:v>2.76666666666667</c:v>
                </c:pt>
                <c:pt idx="651">
                  <c:v>2.755</c:v>
                </c:pt>
                <c:pt idx="652">
                  <c:v>2.74333333333333</c:v>
                </c:pt>
                <c:pt idx="653">
                  <c:v>2.73166666666667</c:v>
                </c:pt>
                <c:pt idx="654">
                  <c:v>2.72</c:v>
                </c:pt>
                <c:pt idx="655">
                  <c:v>2.70833333333333</c:v>
                </c:pt>
                <c:pt idx="656">
                  <c:v>2.69666666666667</c:v>
                </c:pt>
                <c:pt idx="657">
                  <c:v>2.685</c:v>
                </c:pt>
                <c:pt idx="658">
                  <c:v>2.67333333333333</c:v>
                </c:pt>
                <c:pt idx="659">
                  <c:v>2.66166666666667</c:v>
                </c:pt>
                <c:pt idx="660">
                  <c:v>2.65</c:v>
                </c:pt>
                <c:pt idx="661">
                  <c:v>2.6525</c:v>
                </c:pt>
                <c:pt idx="662">
                  <c:v>2.655</c:v>
                </c:pt>
                <c:pt idx="663">
                  <c:v>2.6575</c:v>
                </c:pt>
                <c:pt idx="664">
                  <c:v>2.66</c:v>
                </c:pt>
                <c:pt idx="665">
                  <c:v>2.6625</c:v>
                </c:pt>
                <c:pt idx="666">
                  <c:v>2.665</c:v>
                </c:pt>
                <c:pt idx="667">
                  <c:v>2.6675</c:v>
                </c:pt>
                <c:pt idx="668">
                  <c:v>2.67</c:v>
                </c:pt>
                <c:pt idx="669">
                  <c:v>2.6725</c:v>
                </c:pt>
                <c:pt idx="670">
                  <c:v>2.675</c:v>
                </c:pt>
                <c:pt idx="671">
                  <c:v>2.6775</c:v>
                </c:pt>
                <c:pt idx="672">
                  <c:v>2.68</c:v>
                </c:pt>
                <c:pt idx="673">
                  <c:v>2.67</c:v>
                </c:pt>
                <c:pt idx="674">
                  <c:v>2.66</c:v>
                </c:pt>
                <c:pt idx="675">
                  <c:v>2.65</c:v>
                </c:pt>
                <c:pt idx="676">
                  <c:v>2.64</c:v>
                </c:pt>
                <c:pt idx="677">
                  <c:v>2.63</c:v>
                </c:pt>
                <c:pt idx="678">
                  <c:v>2.62</c:v>
                </c:pt>
                <c:pt idx="679">
                  <c:v>2.61</c:v>
                </c:pt>
                <c:pt idx="680">
                  <c:v>2.6</c:v>
                </c:pt>
                <c:pt idx="681">
                  <c:v>2.59</c:v>
                </c:pt>
                <c:pt idx="682">
                  <c:v>2.58</c:v>
                </c:pt>
                <c:pt idx="683">
                  <c:v>2.57</c:v>
                </c:pt>
                <c:pt idx="684">
                  <c:v>2.56</c:v>
                </c:pt>
                <c:pt idx="685">
                  <c:v>2.54333333333333</c:v>
                </c:pt>
                <c:pt idx="686">
                  <c:v>2.52666666666667</c:v>
                </c:pt>
                <c:pt idx="687">
                  <c:v>2.51</c:v>
                </c:pt>
                <c:pt idx="688">
                  <c:v>2.49333333333333</c:v>
                </c:pt>
                <c:pt idx="689">
                  <c:v>2.47666666666667</c:v>
                </c:pt>
                <c:pt idx="690">
                  <c:v>2.46</c:v>
                </c:pt>
                <c:pt idx="691">
                  <c:v>2.44333333333333</c:v>
                </c:pt>
                <c:pt idx="692">
                  <c:v>2.42666666666667</c:v>
                </c:pt>
                <c:pt idx="693">
                  <c:v>2.41</c:v>
                </c:pt>
                <c:pt idx="694">
                  <c:v>2.39333333333333</c:v>
                </c:pt>
                <c:pt idx="695">
                  <c:v>2.37666666666667</c:v>
                </c:pt>
                <c:pt idx="696">
                  <c:v>2.36</c:v>
                </c:pt>
                <c:pt idx="697">
                  <c:v>2.3475</c:v>
                </c:pt>
                <c:pt idx="698">
                  <c:v>2.335</c:v>
                </c:pt>
                <c:pt idx="699">
                  <c:v>2.3225</c:v>
                </c:pt>
                <c:pt idx="700">
                  <c:v>2.31</c:v>
                </c:pt>
                <c:pt idx="701">
                  <c:v>2.2975</c:v>
                </c:pt>
                <c:pt idx="702">
                  <c:v>2.285</c:v>
                </c:pt>
                <c:pt idx="703">
                  <c:v>2.2725</c:v>
                </c:pt>
                <c:pt idx="704">
                  <c:v>2.26</c:v>
                </c:pt>
                <c:pt idx="705">
                  <c:v>2.2475</c:v>
                </c:pt>
                <c:pt idx="706">
                  <c:v>2.235</c:v>
                </c:pt>
                <c:pt idx="707">
                  <c:v>2.2225</c:v>
                </c:pt>
                <c:pt idx="708">
                  <c:v>2.21</c:v>
                </c:pt>
                <c:pt idx="709">
                  <c:v>2.18833333333333</c:v>
                </c:pt>
                <c:pt idx="710">
                  <c:v>2.16666666666667</c:v>
                </c:pt>
                <c:pt idx="711">
                  <c:v>2.145</c:v>
                </c:pt>
                <c:pt idx="712">
                  <c:v>2.12333333333333</c:v>
                </c:pt>
                <c:pt idx="713">
                  <c:v>2.10166666666667</c:v>
                </c:pt>
                <c:pt idx="714">
                  <c:v>2.08</c:v>
                </c:pt>
                <c:pt idx="715">
                  <c:v>2.05833333333333</c:v>
                </c:pt>
                <c:pt idx="716">
                  <c:v>2.03666666666667</c:v>
                </c:pt>
                <c:pt idx="717">
                  <c:v>2.015</c:v>
                </c:pt>
                <c:pt idx="718">
                  <c:v>1.99333333333333</c:v>
                </c:pt>
                <c:pt idx="719">
                  <c:v>1.97166666666667</c:v>
                </c:pt>
                <c:pt idx="720">
                  <c:v>1.95</c:v>
                </c:pt>
                <c:pt idx="721">
                  <c:v>1.9925</c:v>
                </c:pt>
                <c:pt idx="722">
                  <c:v>2.035</c:v>
                </c:pt>
                <c:pt idx="723">
                  <c:v>2.0775</c:v>
                </c:pt>
                <c:pt idx="724">
                  <c:v>2.12</c:v>
                </c:pt>
                <c:pt idx="725">
                  <c:v>2.1625</c:v>
                </c:pt>
                <c:pt idx="726">
                  <c:v>2.205</c:v>
                </c:pt>
                <c:pt idx="727">
                  <c:v>2.2475</c:v>
                </c:pt>
                <c:pt idx="728">
                  <c:v>2.29</c:v>
                </c:pt>
                <c:pt idx="729">
                  <c:v>2.3325</c:v>
                </c:pt>
                <c:pt idx="730">
                  <c:v>2.375</c:v>
                </c:pt>
                <c:pt idx="731">
                  <c:v>2.4175</c:v>
                </c:pt>
                <c:pt idx="732">
                  <c:v>2.46</c:v>
                </c:pt>
                <c:pt idx="733">
                  <c:v>2.46083333333333</c:v>
                </c:pt>
                <c:pt idx="734">
                  <c:v>2.46166666666667</c:v>
                </c:pt>
                <c:pt idx="735">
                  <c:v>2.4625</c:v>
                </c:pt>
                <c:pt idx="736">
                  <c:v>2.46333333333333</c:v>
                </c:pt>
                <c:pt idx="737">
                  <c:v>2.46416666666667</c:v>
                </c:pt>
                <c:pt idx="738">
                  <c:v>2.465</c:v>
                </c:pt>
                <c:pt idx="739">
                  <c:v>2.46583333333333</c:v>
                </c:pt>
                <c:pt idx="740">
                  <c:v>2.46666666666667</c:v>
                </c:pt>
                <c:pt idx="741">
                  <c:v>2.4675</c:v>
                </c:pt>
                <c:pt idx="742">
                  <c:v>2.46833333333333</c:v>
                </c:pt>
                <c:pt idx="743">
                  <c:v>2.46916666666667</c:v>
                </c:pt>
                <c:pt idx="744">
                  <c:v>2.47</c:v>
                </c:pt>
                <c:pt idx="745">
                  <c:v>2.47083333333333</c:v>
                </c:pt>
                <c:pt idx="746">
                  <c:v>2.47166666666667</c:v>
                </c:pt>
                <c:pt idx="747">
                  <c:v>2.4725</c:v>
                </c:pt>
                <c:pt idx="748">
                  <c:v>2.47333333333333</c:v>
                </c:pt>
                <c:pt idx="749">
                  <c:v>2.47416666666667</c:v>
                </c:pt>
                <c:pt idx="750">
                  <c:v>2.475</c:v>
                </c:pt>
                <c:pt idx="751">
                  <c:v>2.47583333333333</c:v>
                </c:pt>
                <c:pt idx="752">
                  <c:v>2.47666666666667</c:v>
                </c:pt>
                <c:pt idx="753">
                  <c:v>2.4775</c:v>
                </c:pt>
                <c:pt idx="754">
                  <c:v>2.47833333333333</c:v>
                </c:pt>
                <c:pt idx="755">
                  <c:v>2.47916666666667</c:v>
                </c:pt>
                <c:pt idx="756">
                  <c:v>2.48</c:v>
                </c:pt>
                <c:pt idx="757">
                  <c:v>2.47083333333333</c:v>
                </c:pt>
                <c:pt idx="758">
                  <c:v>2.46166666666667</c:v>
                </c:pt>
                <c:pt idx="759">
                  <c:v>2.4525</c:v>
                </c:pt>
                <c:pt idx="760">
                  <c:v>2.44333333333333</c:v>
                </c:pt>
                <c:pt idx="761">
                  <c:v>2.43416666666667</c:v>
                </c:pt>
                <c:pt idx="762">
                  <c:v>2.425</c:v>
                </c:pt>
                <c:pt idx="763">
                  <c:v>2.41583333333333</c:v>
                </c:pt>
                <c:pt idx="764">
                  <c:v>2.40666666666667</c:v>
                </c:pt>
                <c:pt idx="765">
                  <c:v>2.3975</c:v>
                </c:pt>
                <c:pt idx="766">
                  <c:v>2.38833333333333</c:v>
                </c:pt>
                <c:pt idx="767">
                  <c:v>2.37916666666667</c:v>
                </c:pt>
                <c:pt idx="768">
                  <c:v>2.37</c:v>
                </c:pt>
                <c:pt idx="769">
                  <c:v>2.355</c:v>
                </c:pt>
                <c:pt idx="770">
                  <c:v>2.34</c:v>
                </c:pt>
                <c:pt idx="771">
                  <c:v>2.325</c:v>
                </c:pt>
                <c:pt idx="772">
                  <c:v>2.31</c:v>
                </c:pt>
                <c:pt idx="773">
                  <c:v>2.295</c:v>
                </c:pt>
                <c:pt idx="774">
                  <c:v>2.28</c:v>
                </c:pt>
                <c:pt idx="775">
                  <c:v>2.265</c:v>
                </c:pt>
                <c:pt idx="776">
                  <c:v>2.25</c:v>
                </c:pt>
                <c:pt idx="777">
                  <c:v>2.235</c:v>
                </c:pt>
                <c:pt idx="778">
                  <c:v>2.22</c:v>
                </c:pt>
                <c:pt idx="779">
                  <c:v>2.205</c:v>
                </c:pt>
                <c:pt idx="780">
                  <c:v>2.19</c:v>
                </c:pt>
                <c:pt idx="781">
                  <c:v>2.195</c:v>
                </c:pt>
                <c:pt idx="782">
                  <c:v>2.2</c:v>
                </c:pt>
                <c:pt idx="783">
                  <c:v>2.205</c:v>
                </c:pt>
                <c:pt idx="784">
                  <c:v>2.21</c:v>
                </c:pt>
                <c:pt idx="785">
                  <c:v>2.215</c:v>
                </c:pt>
                <c:pt idx="786">
                  <c:v>2.22</c:v>
                </c:pt>
                <c:pt idx="787">
                  <c:v>2.225</c:v>
                </c:pt>
                <c:pt idx="788">
                  <c:v>2.23</c:v>
                </c:pt>
                <c:pt idx="789">
                  <c:v>2.235</c:v>
                </c:pt>
                <c:pt idx="790">
                  <c:v>2.24</c:v>
                </c:pt>
                <c:pt idx="791">
                  <c:v>2.245</c:v>
                </c:pt>
                <c:pt idx="792">
                  <c:v>2.25</c:v>
                </c:pt>
                <c:pt idx="793">
                  <c:v>2.26583333333333</c:v>
                </c:pt>
                <c:pt idx="794">
                  <c:v>2.28166666666667</c:v>
                </c:pt>
                <c:pt idx="795">
                  <c:v>2.2975</c:v>
                </c:pt>
                <c:pt idx="796">
                  <c:v>2.31333333333333</c:v>
                </c:pt>
                <c:pt idx="797">
                  <c:v>2.32916666666667</c:v>
                </c:pt>
                <c:pt idx="798">
                  <c:v>2.345</c:v>
                </c:pt>
                <c:pt idx="799">
                  <c:v>2.36083333333333</c:v>
                </c:pt>
                <c:pt idx="800">
                  <c:v>2.37666666666667</c:v>
                </c:pt>
                <c:pt idx="801">
                  <c:v>2.3925</c:v>
                </c:pt>
                <c:pt idx="802">
                  <c:v>2.40833333333333</c:v>
                </c:pt>
                <c:pt idx="803">
                  <c:v>2.42416666666667</c:v>
                </c:pt>
                <c:pt idx="804">
                  <c:v>2.44</c:v>
                </c:pt>
                <c:pt idx="805">
                  <c:v>2.42916666666667</c:v>
                </c:pt>
                <c:pt idx="806">
                  <c:v>2.41833333333333</c:v>
                </c:pt>
                <c:pt idx="807">
                  <c:v>2.4075</c:v>
                </c:pt>
                <c:pt idx="808">
                  <c:v>2.39666666666667</c:v>
                </c:pt>
                <c:pt idx="809">
                  <c:v>2.38583333333333</c:v>
                </c:pt>
                <c:pt idx="810">
                  <c:v>2.375</c:v>
                </c:pt>
                <c:pt idx="811">
                  <c:v>2.36416666666667</c:v>
                </c:pt>
                <c:pt idx="812">
                  <c:v>2.35333333333333</c:v>
                </c:pt>
                <c:pt idx="813">
                  <c:v>2.3425</c:v>
                </c:pt>
                <c:pt idx="814">
                  <c:v>2.33166666666667</c:v>
                </c:pt>
                <c:pt idx="815">
                  <c:v>2.32083333333333</c:v>
                </c:pt>
                <c:pt idx="816">
                  <c:v>2.31</c:v>
                </c:pt>
                <c:pt idx="817">
                  <c:v>2.31083333333333</c:v>
                </c:pt>
                <c:pt idx="818">
                  <c:v>2.31166666666667</c:v>
                </c:pt>
                <c:pt idx="819">
                  <c:v>2.3125</c:v>
                </c:pt>
                <c:pt idx="820">
                  <c:v>2.31333333333333</c:v>
                </c:pt>
                <c:pt idx="821">
                  <c:v>2.31416666666667</c:v>
                </c:pt>
                <c:pt idx="822">
                  <c:v>2.315</c:v>
                </c:pt>
                <c:pt idx="823">
                  <c:v>2.31583333333333</c:v>
                </c:pt>
                <c:pt idx="824">
                  <c:v>2.31666666666667</c:v>
                </c:pt>
                <c:pt idx="825">
                  <c:v>2.3175</c:v>
                </c:pt>
                <c:pt idx="826">
                  <c:v>2.31833333333333</c:v>
                </c:pt>
                <c:pt idx="827">
                  <c:v>2.31916666666667</c:v>
                </c:pt>
                <c:pt idx="828">
                  <c:v>2.32</c:v>
                </c:pt>
                <c:pt idx="829">
                  <c:v>2.34083333333333</c:v>
                </c:pt>
                <c:pt idx="830">
                  <c:v>2.36166666666667</c:v>
                </c:pt>
                <c:pt idx="831">
                  <c:v>2.3825</c:v>
                </c:pt>
                <c:pt idx="832">
                  <c:v>2.40333333333333</c:v>
                </c:pt>
                <c:pt idx="833">
                  <c:v>2.42416666666667</c:v>
                </c:pt>
                <c:pt idx="834">
                  <c:v>2.445</c:v>
                </c:pt>
                <c:pt idx="835">
                  <c:v>2.46583333333333</c:v>
                </c:pt>
                <c:pt idx="836">
                  <c:v>2.48666666666667</c:v>
                </c:pt>
                <c:pt idx="837">
                  <c:v>2.5075</c:v>
                </c:pt>
                <c:pt idx="838">
                  <c:v>2.52833333333333</c:v>
                </c:pt>
                <c:pt idx="839">
                  <c:v>2.54916666666667</c:v>
                </c:pt>
                <c:pt idx="840">
                  <c:v>2.57</c:v>
                </c:pt>
                <c:pt idx="841">
                  <c:v>2.57916666666667</c:v>
                </c:pt>
                <c:pt idx="842">
                  <c:v>2.58833333333333</c:v>
                </c:pt>
                <c:pt idx="843">
                  <c:v>2.5975</c:v>
                </c:pt>
                <c:pt idx="844">
                  <c:v>2.60666666666667</c:v>
                </c:pt>
                <c:pt idx="845">
                  <c:v>2.61583333333333</c:v>
                </c:pt>
                <c:pt idx="846">
                  <c:v>2.625</c:v>
                </c:pt>
                <c:pt idx="847">
                  <c:v>2.63416666666667</c:v>
                </c:pt>
                <c:pt idx="848">
                  <c:v>2.64333333333333</c:v>
                </c:pt>
                <c:pt idx="849">
                  <c:v>2.6525</c:v>
                </c:pt>
                <c:pt idx="850">
                  <c:v>2.66166666666667</c:v>
                </c:pt>
                <c:pt idx="851">
                  <c:v>2.67083333333333</c:v>
                </c:pt>
                <c:pt idx="852">
                  <c:v>2.68</c:v>
                </c:pt>
                <c:pt idx="853">
                  <c:v>2.6925</c:v>
                </c:pt>
                <c:pt idx="854">
                  <c:v>2.705</c:v>
                </c:pt>
                <c:pt idx="855">
                  <c:v>2.7175</c:v>
                </c:pt>
                <c:pt idx="856">
                  <c:v>2.73</c:v>
                </c:pt>
                <c:pt idx="857">
                  <c:v>2.7425</c:v>
                </c:pt>
                <c:pt idx="858">
                  <c:v>2.755</c:v>
                </c:pt>
                <c:pt idx="859">
                  <c:v>2.7675</c:v>
                </c:pt>
                <c:pt idx="860">
                  <c:v>2.78</c:v>
                </c:pt>
                <c:pt idx="861">
                  <c:v>2.7925</c:v>
                </c:pt>
                <c:pt idx="862">
                  <c:v>2.805</c:v>
                </c:pt>
                <c:pt idx="863">
                  <c:v>2.8175</c:v>
                </c:pt>
                <c:pt idx="864">
                  <c:v>2.83</c:v>
                </c:pt>
                <c:pt idx="865">
                  <c:v>2.80083333333333</c:v>
                </c:pt>
                <c:pt idx="866">
                  <c:v>2.77166666666667</c:v>
                </c:pt>
                <c:pt idx="867">
                  <c:v>2.83</c:v>
                </c:pt>
                <c:pt idx="868">
                  <c:v>3.05</c:v>
                </c:pt>
                <c:pt idx="869">
                  <c:v>3.11</c:v>
                </c:pt>
                <c:pt idx="870">
                  <c:v>2.93</c:v>
                </c:pt>
                <c:pt idx="871">
                  <c:v>2.95</c:v>
                </c:pt>
                <c:pt idx="872">
                  <c:v>2.87</c:v>
                </c:pt>
                <c:pt idx="873">
                  <c:v>2.66</c:v>
                </c:pt>
                <c:pt idx="874">
                  <c:v>2.68</c:v>
                </c:pt>
                <c:pt idx="875">
                  <c:v>2.59</c:v>
                </c:pt>
                <c:pt idx="876">
                  <c:v>2.48</c:v>
                </c:pt>
                <c:pt idx="877">
                  <c:v>2.47</c:v>
                </c:pt>
                <c:pt idx="878">
                  <c:v>2.37</c:v>
                </c:pt>
                <c:pt idx="879">
                  <c:v>2.29</c:v>
                </c:pt>
                <c:pt idx="880">
                  <c:v>2.37</c:v>
                </c:pt>
                <c:pt idx="881">
                  <c:v>2.38</c:v>
                </c:pt>
                <c:pt idx="882">
                  <c:v>2.3</c:v>
                </c:pt>
                <c:pt idx="883">
                  <c:v>2.36</c:v>
                </c:pt>
                <c:pt idx="884">
                  <c:v>2.38</c:v>
                </c:pt>
                <c:pt idx="885">
                  <c:v>2.43</c:v>
                </c:pt>
                <c:pt idx="886">
                  <c:v>2.48</c:v>
                </c:pt>
                <c:pt idx="887">
                  <c:v>2.51</c:v>
                </c:pt>
                <c:pt idx="888">
                  <c:v>2.61</c:v>
                </c:pt>
                <c:pt idx="889">
                  <c:v>2.65</c:v>
                </c:pt>
                <c:pt idx="890">
                  <c:v>2.68</c:v>
                </c:pt>
                <c:pt idx="891">
                  <c:v>2.75</c:v>
                </c:pt>
                <c:pt idx="892">
                  <c:v>2.76</c:v>
                </c:pt>
                <c:pt idx="893">
                  <c:v>2.78</c:v>
                </c:pt>
                <c:pt idx="894">
                  <c:v>2.9</c:v>
                </c:pt>
                <c:pt idx="895">
                  <c:v>2.97</c:v>
                </c:pt>
                <c:pt idx="896">
                  <c:v>2.97</c:v>
                </c:pt>
                <c:pt idx="897">
                  <c:v>2.88</c:v>
                </c:pt>
                <c:pt idx="898">
                  <c:v>2.89</c:v>
                </c:pt>
                <c:pt idx="899">
                  <c:v>2.96</c:v>
                </c:pt>
                <c:pt idx="900">
                  <c:v>2.9</c:v>
                </c:pt>
                <c:pt idx="901">
                  <c:v>2.84</c:v>
                </c:pt>
                <c:pt idx="902">
                  <c:v>2.96</c:v>
                </c:pt>
                <c:pt idx="903">
                  <c:v>3.18</c:v>
                </c:pt>
                <c:pt idx="904">
                  <c:v>3.07</c:v>
                </c:pt>
                <c:pt idx="905">
                  <c:v>3</c:v>
                </c:pt>
                <c:pt idx="906">
                  <c:v>3.11</c:v>
                </c:pt>
                <c:pt idx="907">
                  <c:v>3.33</c:v>
                </c:pt>
                <c:pt idx="908">
                  <c:v>3.38</c:v>
                </c:pt>
                <c:pt idx="909">
                  <c:v>3.34</c:v>
                </c:pt>
                <c:pt idx="910">
                  <c:v>3.49</c:v>
                </c:pt>
                <c:pt idx="911">
                  <c:v>3.59</c:v>
                </c:pt>
                <c:pt idx="912">
                  <c:v>3.46</c:v>
                </c:pt>
                <c:pt idx="913">
                  <c:v>3.34</c:v>
                </c:pt>
                <c:pt idx="914">
                  <c:v>3.41</c:v>
                </c:pt>
                <c:pt idx="915">
                  <c:v>3.48</c:v>
                </c:pt>
                <c:pt idx="916">
                  <c:v>3.6</c:v>
                </c:pt>
                <c:pt idx="917">
                  <c:v>3.8</c:v>
                </c:pt>
                <c:pt idx="918">
                  <c:v>3.93</c:v>
                </c:pt>
                <c:pt idx="919">
                  <c:v>3.93</c:v>
                </c:pt>
                <c:pt idx="920">
                  <c:v>3.92</c:v>
                </c:pt>
                <c:pt idx="921">
                  <c:v>3.97</c:v>
                </c:pt>
                <c:pt idx="922">
                  <c:v>3.72</c:v>
                </c:pt>
                <c:pt idx="923">
                  <c:v>3.21</c:v>
                </c:pt>
                <c:pt idx="924">
                  <c:v>3.09</c:v>
                </c:pt>
                <c:pt idx="925">
                  <c:v>3.05</c:v>
                </c:pt>
                <c:pt idx="926">
                  <c:v>2.98</c:v>
                </c:pt>
                <c:pt idx="927">
                  <c:v>2.88</c:v>
                </c:pt>
                <c:pt idx="928">
                  <c:v>2.92</c:v>
                </c:pt>
                <c:pt idx="929">
                  <c:v>2.97</c:v>
                </c:pt>
                <c:pt idx="930">
                  <c:v>3.2</c:v>
                </c:pt>
                <c:pt idx="931">
                  <c:v>3.54</c:v>
                </c:pt>
                <c:pt idx="932">
                  <c:v>3.76</c:v>
                </c:pt>
                <c:pt idx="933">
                  <c:v>3.8</c:v>
                </c:pt>
                <c:pt idx="934">
                  <c:v>3.74</c:v>
                </c:pt>
                <c:pt idx="935">
                  <c:v>3.86</c:v>
                </c:pt>
                <c:pt idx="936">
                  <c:v>4.02</c:v>
                </c:pt>
                <c:pt idx="937">
                  <c:v>3.96</c:v>
                </c:pt>
                <c:pt idx="938">
                  <c:v>3.99</c:v>
                </c:pt>
                <c:pt idx="939">
                  <c:v>4.12</c:v>
                </c:pt>
                <c:pt idx="940">
                  <c:v>4.31</c:v>
                </c:pt>
                <c:pt idx="941">
                  <c:v>4.34</c:v>
                </c:pt>
                <c:pt idx="942">
                  <c:v>4.4</c:v>
                </c:pt>
                <c:pt idx="943">
                  <c:v>4.43</c:v>
                </c:pt>
                <c:pt idx="944">
                  <c:v>4.68</c:v>
                </c:pt>
                <c:pt idx="945">
                  <c:v>4.53</c:v>
                </c:pt>
                <c:pt idx="946">
                  <c:v>4.53</c:v>
                </c:pt>
                <c:pt idx="947">
                  <c:v>4.69</c:v>
                </c:pt>
                <c:pt idx="948">
                  <c:v>4.72</c:v>
                </c:pt>
                <c:pt idx="949">
                  <c:v>4.49</c:v>
                </c:pt>
                <c:pt idx="950">
                  <c:v>4.25</c:v>
                </c:pt>
                <c:pt idx="951">
                  <c:v>4.28</c:v>
                </c:pt>
                <c:pt idx="952">
                  <c:v>4.35</c:v>
                </c:pt>
                <c:pt idx="953">
                  <c:v>4.15</c:v>
                </c:pt>
                <c:pt idx="954">
                  <c:v>3.9</c:v>
                </c:pt>
                <c:pt idx="955">
                  <c:v>3.8</c:v>
                </c:pt>
                <c:pt idx="956">
                  <c:v>3.8</c:v>
                </c:pt>
                <c:pt idx="957">
                  <c:v>3.89</c:v>
                </c:pt>
                <c:pt idx="958">
                  <c:v>3.93</c:v>
                </c:pt>
                <c:pt idx="959">
                  <c:v>3.84</c:v>
                </c:pt>
                <c:pt idx="960">
                  <c:v>3.84</c:v>
                </c:pt>
                <c:pt idx="961">
                  <c:v>3.78</c:v>
                </c:pt>
                <c:pt idx="962">
                  <c:v>3.74</c:v>
                </c:pt>
                <c:pt idx="963">
                  <c:v>3.78</c:v>
                </c:pt>
                <c:pt idx="964">
                  <c:v>3.71</c:v>
                </c:pt>
                <c:pt idx="965">
                  <c:v>3.88</c:v>
                </c:pt>
                <c:pt idx="966">
                  <c:v>3.92</c:v>
                </c:pt>
                <c:pt idx="967">
                  <c:v>4.04</c:v>
                </c:pt>
                <c:pt idx="968">
                  <c:v>3.98</c:v>
                </c:pt>
                <c:pt idx="969">
                  <c:v>3.92</c:v>
                </c:pt>
                <c:pt idx="970">
                  <c:v>3.94</c:v>
                </c:pt>
                <c:pt idx="971">
                  <c:v>4.06</c:v>
                </c:pt>
                <c:pt idx="972">
                  <c:v>4.08</c:v>
                </c:pt>
                <c:pt idx="973">
                  <c:v>4.04</c:v>
                </c:pt>
                <c:pt idx="974">
                  <c:v>3.93</c:v>
                </c:pt>
                <c:pt idx="975">
                  <c:v>3.84</c:v>
                </c:pt>
                <c:pt idx="976">
                  <c:v>3.87</c:v>
                </c:pt>
                <c:pt idx="977">
                  <c:v>3.91</c:v>
                </c:pt>
                <c:pt idx="978">
                  <c:v>4.01</c:v>
                </c:pt>
                <c:pt idx="979">
                  <c:v>3.98</c:v>
                </c:pt>
                <c:pt idx="980">
                  <c:v>3.98</c:v>
                </c:pt>
                <c:pt idx="981">
                  <c:v>3.93</c:v>
                </c:pt>
                <c:pt idx="982">
                  <c:v>3.92</c:v>
                </c:pt>
                <c:pt idx="983">
                  <c:v>3.86</c:v>
                </c:pt>
                <c:pt idx="984">
                  <c:v>3.83</c:v>
                </c:pt>
                <c:pt idx="985">
                  <c:v>3.92</c:v>
                </c:pt>
                <c:pt idx="986">
                  <c:v>3.93</c:v>
                </c:pt>
                <c:pt idx="987">
                  <c:v>3.97</c:v>
                </c:pt>
                <c:pt idx="988">
                  <c:v>3.93</c:v>
                </c:pt>
                <c:pt idx="989">
                  <c:v>3.99</c:v>
                </c:pt>
                <c:pt idx="990">
                  <c:v>4.02</c:v>
                </c:pt>
                <c:pt idx="991">
                  <c:v>4</c:v>
                </c:pt>
                <c:pt idx="992">
                  <c:v>4.08</c:v>
                </c:pt>
                <c:pt idx="993">
                  <c:v>4.11</c:v>
                </c:pt>
                <c:pt idx="994">
                  <c:v>4.12</c:v>
                </c:pt>
                <c:pt idx="995">
                  <c:v>4.13</c:v>
                </c:pt>
                <c:pt idx="996">
                  <c:v>4.17</c:v>
                </c:pt>
                <c:pt idx="997">
                  <c:v>4.15</c:v>
                </c:pt>
                <c:pt idx="998">
                  <c:v>4.22</c:v>
                </c:pt>
                <c:pt idx="999">
                  <c:v>4.23</c:v>
                </c:pt>
                <c:pt idx="1000">
                  <c:v>4.2</c:v>
                </c:pt>
                <c:pt idx="1001">
                  <c:v>4.17</c:v>
                </c:pt>
                <c:pt idx="1002">
                  <c:v>4.19</c:v>
                </c:pt>
                <c:pt idx="1003">
                  <c:v>4.19</c:v>
                </c:pt>
                <c:pt idx="1004">
                  <c:v>4.2</c:v>
                </c:pt>
                <c:pt idx="1005">
                  <c:v>4.19</c:v>
                </c:pt>
                <c:pt idx="1006">
                  <c:v>4.15</c:v>
                </c:pt>
                <c:pt idx="1007">
                  <c:v>4.18</c:v>
                </c:pt>
                <c:pt idx="1008">
                  <c:v>4.19</c:v>
                </c:pt>
                <c:pt idx="1009">
                  <c:v>4.21</c:v>
                </c:pt>
                <c:pt idx="1010">
                  <c:v>4.21</c:v>
                </c:pt>
                <c:pt idx="1011">
                  <c:v>4.2</c:v>
                </c:pt>
                <c:pt idx="1012">
                  <c:v>4.21</c:v>
                </c:pt>
                <c:pt idx="1013">
                  <c:v>4.21</c:v>
                </c:pt>
                <c:pt idx="1014">
                  <c:v>4.2</c:v>
                </c:pt>
                <c:pt idx="1015">
                  <c:v>4.25</c:v>
                </c:pt>
                <c:pt idx="1016">
                  <c:v>4.29</c:v>
                </c:pt>
                <c:pt idx="1017">
                  <c:v>4.35</c:v>
                </c:pt>
                <c:pt idx="1018">
                  <c:v>4.45</c:v>
                </c:pt>
                <c:pt idx="1019">
                  <c:v>4.62</c:v>
                </c:pt>
                <c:pt idx="1020">
                  <c:v>4.61</c:v>
                </c:pt>
                <c:pt idx="1021">
                  <c:v>4.83</c:v>
                </c:pt>
                <c:pt idx="1022">
                  <c:v>4.87</c:v>
                </c:pt>
                <c:pt idx="1023">
                  <c:v>4.75</c:v>
                </c:pt>
                <c:pt idx="1024">
                  <c:v>4.78</c:v>
                </c:pt>
                <c:pt idx="1025">
                  <c:v>4.81</c:v>
                </c:pt>
                <c:pt idx="1026">
                  <c:v>5.02</c:v>
                </c:pt>
                <c:pt idx="1027">
                  <c:v>5.22</c:v>
                </c:pt>
                <c:pt idx="1028">
                  <c:v>5.18</c:v>
                </c:pt>
                <c:pt idx="1029">
                  <c:v>5.01</c:v>
                </c:pt>
                <c:pt idx="1030">
                  <c:v>5.16</c:v>
                </c:pt>
                <c:pt idx="1031">
                  <c:v>4.84</c:v>
                </c:pt>
                <c:pt idx="1032">
                  <c:v>4.58</c:v>
                </c:pt>
                <c:pt idx="1033">
                  <c:v>4.63</c:v>
                </c:pt>
                <c:pt idx="1034">
                  <c:v>4.54</c:v>
                </c:pt>
                <c:pt idx="1035">
                  <c:v>4.59</c:v>
                </c:pt>
                <c:pt idx="1036">
                  <c:v>4.85</c:v>
                </c:pt>
                <c:pt idx="1037">
                  <c:v>5.02</c:v>
                </c:pt>
                <c:pt idx="1038">
                  <c:v>5.16</c:v>
                </c:pt>
                <c:pt idx="1039">
                  <c:v>5.28</c:v>
                </c:pt>
                <c:pt idx="1040">
                  <c:v>5.3</c:v>
                </c:pt>
                <c:pt idx="1041">
                  <c:v>5.48</c:v>
                </c:pt>
                <c:pt idx="1042">
                  <c:v>5.75</c:v>
                </c:pt>
                <c:pt idx="1043">
                  <c:v>5.7</c:v>
                </c:pt>
                <c:pt idx="1044">
                  <c:v>5.53</c:v>
                </c:pt>
                <c:pt idx="1045">
                  <c:v>5.56</c:v>
                </c:pt>
                <c:pt idx="1046">
                  <c:v>5.74</c:v>
                </c:pt>
                <c:pt idx="1047">
                  <c:v>5.64</c:v>
                </c:pt>
                <c:pt idx="1048">
                  <c:v>5.87</c:v>
                </c:pt>
                <c:pt idx="1049">
                  <c:v>5.72</c:v>
                </c:pt>
                <c:pt idx="1050">
                  <c:v>5.5</c:v>
                </c:pt>
                <c:pt idx="1051">
                  <c:v>5.42</c:v>
                </c:pt>
                <c:pt idx="1052">
                  <c:v>5.46</c:v>
                </c:pt>
                <c:pt idx="1053">
                  <c:v>5.58</c:v>
                </c:pt>
                <c:pt idx="1054">
                  <c:v>5.7</c:v>
                </c:pt>
                <c:pt idx="1055">
                  <c:v>6.03</c:v>
                </c:pt>
                <c:pt idx="1056">
                  <c:v>6.04</c:v>
                </c:pt>
                <c:pt idx="1057">
                  <c:v>6.19</c:v>
                </c:pt>
                <c:pt idx="1058">
                  <c:v>6.3</c:v>
                </c:pt>
                <c:pt idx="1059">
                  <c:v>6.17</c:v>
                </c:pt>
                <c:pt idx="1060">
                  <c:v>6.32</c:v>
                </c:pt>
                <c:pt idx="1061">
                  <c:v>6.57</c:v>
                </c:pt>
                <c:pt idx="1062">
                  <c:v>6.72</c:v>
                </c:pt>
                <c:pt idx="1063">
                  <c:v>6.69</c:v>
                </c:pt>
                <c:pt idx="1064">
                  <c:v>7.16</c:v>
                </c:pt>
                <c:pt idx="1065">
                  <c:v>7.1</c:v>
                </c:pt>
                <c:pt idx="1066">
                  <c:v>7.14</c:v>
                </c:pt>
                <c:pt idx="1067">
                  <c:v>7.65</c:v>
                </c:pt>
                <c:pt idx="1068">
                  <c:v>7.79</c:v>
                </c:pt>
                <c:pt idx="1069">
                  <c:v>7.24</c:v>
                </c:pt>
                <c:pt idx="1070">
                  <c:v>7.07</c:v>
                </c:pt>
                <c:pt idx="1071">
                  <c:v>7.39</c:v>
                </c:pt>
                <c:pt idx="1072">
                  <c:v>7.91</c:v>
                </c:pt>
                <c:pt idx="1073">
                  <c:v>7.84</c:v>
                </c:pt>
                <c:pt idx="1074">
                  <c:v>7.46</c:v>
                </c:pt>
                <c:pt idx="1075">
                  <c:v>7.53</c:v>
                </c:pt>
                <c:pt idx="1076">
                  <c:v>7.39</c:v>
                </c:pt>
                <c:pt idx="1077">
                  <c:v>7.33</c:v>
                </c:pt>
                <c:pt idx="1078">
                  <c:v>6.84</c:v>
                </c:pt>
                <c:pt idx="1079">
                  <c:v>6.39</c:v>
                </c:pt>
                <c:pt idx="1080">
                  <c:v>6.24</c:v>
                </c:pt>
                <c:pt idx="1081">
                  <c:v>6.11</c:v>
                </c:pt>
                <c:pt idx="1082">
                  <c:v>5.7</c:v>
                </c:pt>
                <c:pt idx="1083">
                  <c:v>5.83</c:v>
                </c:pt>
                <c:pt idx="1084">
                  <c:v>6.39</c:v>
                </c:pt>
                <c:pt idx="1085">
                  <c:v>6.52</c:v>
                </c:pt>
                <c:pt idx="1086">
                  <c:v>6.73</c:v>
                </c:pt>
                <c:pt idx="1087">
                  <c:v>6.58</c:v>
                </c:pt>
                <c:pt idx="1088">
                  <c:v>6.14</c:v>
                </c:pt>
                <c:pt idx="1089">
                  <c:v>5.93</c:v>
                </c:pt>
                <c:pt idx="1090">
                  <c:v>5.81</c:v>
                </c:pt>
                <c:pt idx="1091">
                  <c:v>5.93</c:v>
                </c:pt>
                <c:pt idx="1092">
                  <c:v>5.95</c:v>
                </c:pt>
                <c:pt idx="1093">
                  <c:v>6.08</c:v>
                </c:pt>
                <c:pt idx="1094">
                  <c:v>6.07</c:v>
                </c:pt>
                <c:pt idx="1095">
                  <c:v>6.19</c:v>
                </c:pt>
                <c:pt idx="1096">
                  <c:v>6.13</c:v>
                </c:pt>
                <c:pt idx="1097">
                  <c:v>6.11</c:v>
                </c:pt>
                <c:pt idx="1098">
                  <c:v>6.11</c:v>
                </c:pt>
                <c:pt idx="1099">
                  <c:v>6.21</c:v>
                </c:pt>
                <c:pt idx="1100">
                  <c:v>6.55</c:v>
                </c:pt>
                <c:pt idx="1101">
                  <c:v>6.48</c:v>
                </c:pt>
                <c:pt idx="1102">
                  <c:v>6.28</c:v>
                </c:pt>
                <c:pt idx="1103">
                  <c:v>6.36</c:v>
                </c:pt>
                <c:pt idx="1104">
                  <c:v>6.46</c:v>
                </c:pt>
                <c:pt idx="1105">
                  <c:v>6.64</c:v>
                </c:pt>
                <c:pt idx="1106">
                  <c:v>6.71</c:v>
                </c:pt>
                <c:pt idx="1107">
                  <c:v>6.67</c:v>
                </c:pt>
                <c:pt idx="1108">
                  <c:v>6.85</c:v>
                </c:pt>
                <c:pt idx="1109">
                  <c:v>6.9</c:v>
                </c:pt>
                <c:pt idx="1110">
                  <c:v>7.13</c:v>
                </c:pt>
                <c:pt idx="1111">
                  <c:v>7.4</c:v>
                </c:pt>
                <c:pt idx="1112">
                  <c:v>7.09</c:v>
                </c:pt>
                <c:pt idx="1113">
                  <c:v>6.79</c:v>
                </c:pt>
                <c:pt idx="1114">
                  <c:v>6.73</c:v>
                </c:pt>
                <c:pt idx="1115">
                  <c:v>6.74</c:v>
                </c:pt>
                <c:pt idx="1116">
                  <c:v>6.99</c:v>
                </c:pt>
                <c:pt idx="1117">
                  <c:v>6.96</c:v>
                </c:pt>
                <c:pt idx="1118">
                  <c:v>7.21</c:v>
                </c:pt>
                <c:pt idx="1119">
                  <c:v>7.51</c:v>
                </c:pt>
                <c:pt idx="1120">
                  <c:v>7.58</c:v>
                </c:pt>
                <c:pt idx="1121">
                  <c:v>7.54</c:v>
                </c:pt>
                <c:pt idx="1122">
                  <c:v>7.81</c:v>
                </c:pt>
                <c:pt idx="1123">
                  <c:v>8.04</c:v>
                </c:pt>
                <c:pt idx="1124">
                  <c:v>8.04</c:v>
                </c:pt>
                <c:pt idx="1125">
                  <c:v>7.9</c:v>
                </c:pt>
                <c:pt idx="1126">
                  <c:v>7.68</c:v>
                </c:pt>
                <c:pt idx="1127">
                  <c:v>7.43</c:v>
                </c:pt>
                <c:pt idx="1128">
                  <c:v>7.5</c:v>
                </c:pt>
                <c:pt idx="1129">
                  <c:v>7.39</c:v>
                </c:pt>
                <c:pt idx="1130">
                  <c:v>7.73</c:v>
                </c:pt>
                <c:pt idx="1131">
                  <c:v>8.23</c:v>
                </c:pt>
                <c:pt idx="1132">
                  <c:v>8.06</c:v>
                </c:pt>
                <c:pt idx="1133">
                  <c:v>7.86</c:v>
                </c:pt>
                <c:pt idx="1134">
                  <c:v>8.06</c:v>
                </c:pt>
                <c:pt idx="1135">
                  <c:v>8.4</c:v>
                </c:pt>
                <c:pt idx="1136">
                  <c:v>8.43</c:v>
                </c:pt>
                <c:pt idx="1137">
                  <c:v>8.14</c:v>
                </c:pt>
                <c:pt idx="1138">
                  <c:v>8.05</c:v>
                </c:pt>
                <c:pt idx="1139">
                  <c:v>8</c:v>
                </c:pt>
                <c:pt idx="1140">
                  <c:v>7.74</c:v>
                </c:pt>
                <c:pt idx="1141">
                  <c:v>7.79</c:v>
                </c:pt>
                <c:pt idx="1142">
                  <c:v>7.73</c:v>
                </c:pt>
                <c:pt idx="1143">
                  <c:v>7.56</c:v>
                </c:pt>
                <c:pt idx="1144">
                  <c:v>7.9</c:v>
                </c:pt>
                <c:pt idx="1145">
                  <c:v>7.86</c:v>
                </c:pt>
                <c:pt idx="1146">
                  <c:v>7.83</c:v>
                </c:pt>
                <c:pt idx="1147">
                  <c:v>7.77</c:v>
                </c:pt>
                <c:pt idx="1148">
                  <c:v>7.59</c:v>
                </c:pt>
                <c:pt idx="1149">
                  <c:v>7.41</c:v>
                </c:pt>
                <c:pt idx="1150">
                  <c:v>7.29</c:v>
                </c:pt>
                <c:pt idx="1151">
                  <c:v>6.87</c:v>
                </c:pt>
                <c:pt idx="1152">
                  <c:v>7.21</c:v>
                </c:pt>
                <c:pt idx="1153">
                  <c:v>7.39</c:v>
                </c:pt>
                <c:pt idx="1154">
                  <c:v>7.46</c:v>
                </c:pt>
                <c:pt idx="1155">
                  <c:v>7.37</c:v>
                </c:pt>
                <c:pt idx="1156">
                  <c:v>7.46</c:v>
                </c:pt>
                <c:pt idx="1157">
                  <c:v>7.28</c:v>
                </c:pt>
                <c:pt idx="1158">
                  <c:v>7.33</c:v>
                </c:pt>
                <c:pt idx="1159">
                  <c:v>7.4</c:v>
                </c:pt>
                <c:pt idx="1160">
                  <c:v>7.34</c:v>
                </c:pt>
                <c:pt idx="1161">
                  <c:v>7.52</c:v>
                </c:pt>
                <c:pt idx="1162">
                  <c:v>7.58</c:v>
                </c:pt>
                <c:pt idx="1163">
                  <c:v>7.69</c:v>
                </c:pt>
                <c:pt idx="1164">
                  <c:v>7.96</c:v>
                </c:pt>
                <c:pt idx="1165">
                  <c:v>8.03</c:v>
                </c:pt>
                <c:pt idx="1166">
                  <c:v>8.04</c:v>
                </c:pt>
                <c:pt idx="1167">
                  <c:v>8.15</c:v>
                </c:pt>
                <c:pt idx="1168">
                  <c:v>8.35</c:v>
                </c:pt>
                <c:pt idx="1169">
                  <c:v>8.46</c:v>
                </c:pt>
                <c:pt idx="1170">
                  <c:v>8.64</c:v>
                </c:pt>
                <c:pt idx="1171">
                  <c:v>8.41</c:v>
                </c:pt>
                <c:pt idx="1172">
                  <c:v>8.42</c:v>
                </c:pt>
                <c:pt idx="1173">
                  <c:v>8.64</c:v>
                </c:pt>
                <c:pt idx="1174">
                  <c:v>8.81</c:v>
                </c:pt>
                <c:pt idx="1175">
                  <c:v>9.01</c:v>
                </c:pt>
                <c:pt idx="1176">
                  <c:v>9.1</c:v>
                </c:pt>
                <c:pt idx="1177">
                  <c:v>9.1</c:v>
                </c:pt>
                <c:pt idx="1178">
                  <c:v>9.12</c:v>
                </c:pt>
                <c:pt idx="1179">
                  <c:v>9.18</c:v>
                </c:pt>
                <c:pt idx="1180">
                  <c:v>9.25</c:v>
                </c:pt>
                <c:pt idx="1181">
                  <c:v>8.91</c:v>
                </c:pt>
                <c:pt idx="1182">
                  <c:v>8.95</c:v>
                </c:pt>
                <c:pt idx="1183">
                  <c:v>9.03</c:v>
                </c:pt>
                <c:pt idx="1184">
                  <c:v>9.33</c:v>
                </c:pt>
                <c:pt idx="1185">
                  <c:v>10.3</c:v>
                </c:pt>
                <c:pt idx="1186">
                  <c:v>10.65</c:v>
                </c:pt>
                <c:pt idx="1187">
                  <c:v>10.39</c:v>
                </c:pt>
                <c:pt idx="1188">
                  <c:v>10.8</c:v>
                </c:pt>
                <c:pt idx="1189">
                  <c:v>12.41</c:v>
                </c:pt>
                <c:pt idx="1190">
                  <c:v>12.75</c:v>
                </c:pt>
                <c:pt idx="1191">
                  <c:v>11.47</c:v>
                </c:pt>
                <c:pt idx="1192">
                  <c:v>10.18</c:v>
                </c:pt>
                <c:pt idx="1193">
                  <c:v>9.78</c:v>
                </c:pt>
                <c:pt idx="1194">
                  <c:v>10.25</c:v>
                </c:pt>
                <c:pt idx="1195">
                  <c:v>11.1</c:v>
                </c:pt>
                <c:pt idx="1196">
                  <c:v>11.51</c:v>
                </c:pt>
                <c:pt idx="1197">
                  <c:v>11.75</c:v>
                </c:pt>
                <c:pt idx="1198">
                  <c:v>12.68</c:v>
                </c:pt>
                <c:pt idx="1199">
                  <c:v>12.84</c:v>
                </c:pt>
                <c:pt idx="1200">
                  <c:v>12.57</c:v>
                </c:pt>
                <c:pt idx="1201">
                  <c:v>13.19</c:v>
                </c:pt>
                <c:pt idx="1202">
                  <c:v>13.12</c:v>
                </c:pt>
                <c:pt idx="1203">
                  <c:v>13.68</c:v>
                </c:pt>
                <c:pt idx="1204">
                  <c:v>14.1</c:v>
                </c:pt>
                <c:pt idx="1205">
                  <c:v>13.47</c:v>
                </c:pt>
                <c:pt idx="1206">
                  <c:v>14.28</c:v>
                </c:pt>
                <c:pt idx="1207">
                  <c:v>14.94</c:v>
                </c:pt>
                <c:pt idx="1208">
                  <c:v>15.32</c:v>
                </c:pt>
                <c:pt idx="1209">
                  <c:v>15.15</c:v>
                </c:pt>
                <c:pt idx="1210">
                  <c:v>13.39</c:v>
                </c:pt>
                <c:pt idx="1211">
                  <c:v>13.72</c:v>
                </c:pt>
                <c:pt idx="1212">
                  <c:v>14.59</c:v>
                </c:pt>
                <c:pt idx="1213">
                  <c:v>14.43</c:v>
                </c:pt>
                <c:pt idx="1214">
                  <c:v>13.86</c:v>
                </c:pt>
                <c:pt idx="1215">
                  <c:v>13.87</c:v>
                </c:pt>
                <c:pt idx="1216">
                  <c:v>13.62</c:v>
                </c:pt>
                <c:pt idx="1217">
                  <c:v>14.3</c:v>
                </c:pt>
                <c:pt idx="1218">
                  <c:v>13.95</c:v>
                </c:pt>
                <c:pt idx="1219">
                  <c:v>13.06</c:v>
                </c:pt>
                <c:pt idx="1220">
                  <c:v>12.34</c:v>
                </c:pt>
                <c:pt idx="1221">
                  <c:v>10.91</c:v>
                </c:pt>
                <c:pt idx="1222">
                  <c:v>10.55</c:v>
                </c:pt>
                <c:pt idx="1223">
                  <c:v>10.54</c:v>
                </c:pt>
                <c:pt idx="1224">
                  <c:v>10.46</c:v>
                </c:pt>
                <c:pt idx="1225">
                  <c:v>10.72</c:v>
                </c:pt>
                <c:pt idx="1226">
                  <c:v>10.51</c:v>
                </c:pt>
                <c:pt idx="1227">
                  <c:v>10.4</c:v>
                </c:pt>
                <c:pt idx="1228">
                  <c:v>10.38</c:v>
                </c:pt>
                <c:pt idx="1229">
                  <c:v>10.85</c:v>
                </c:pt>
                <c:pt idx="1230">
                  <c:v>11.38</c:v>
                </c:pt>
                <c:pt idx="1231">
                  <c:v>11.85</c:v>
                </c:pt>
                <c:pt idx="1232">
                  <c:v>11.65</c:v>
                </c:pt>
                <c:pt idx="1233">
                  <c:v>11.54</c:v>
                </c:pt>
                <c:pt idx="1234">
                  <c:v>11.69</c:v>
                </c:pt>
                <c:pt idx="1235">
                  <c:v>11.83</c:v>
                </c:pt>
                <c:pt idx="1236">
                  <c:v>11.67</c:v>
                </c:pt>
                <c:pt idx="1237">
                  <c:v>11.84</c:v>
                </c:pt>
                <c:pt idx="1238">
                  <c:v>12.32</c:v>
                </c:pt>
                <c:pt idx="1239">
                  <c:v>12.63</c:v>
                </c:pt>
                <c:pt idx="1240">
                  <c:v>13.41</c:v>
                </c:pt>
                <c:pt idx="1241">
                  <c:v>13.56</c:v>
                </c:pt>
                <c:pt idx="1242">
                  <c:v>13.36</c:v>
                </c:pt>
                <c:pt idx="1243">
                  <c:v>12.72</c:v>
                </c:pt>
                <c:pt idx="1244">
                  <c:v>12.52</c:v>
                </c:pt>
                <c:pt idx="1245">
                  <c:v>12.16</c:v>
                </c:pt>
                <c:pt idx="1246">
                  <c:v>11.57</c:v>
                </c:pt>
                <c:pt idx="1247">
                  <c:v>11.5</c:v>
                </c:pt>
                <c:pt idx="1248">
                  <c:v>11.38</c:v>
                </c:pt>
                <c:pt idx="1249">
                  <c:v>11.51</c:v>
                </c:pt>
                <c:pt idx="1250">
                  <c:v>11.86</c:v>
                </c:pt>
                <c:pt idx="1251">
                  <c:v>11.43</c:v>
                </c:pt>
                <c:pt idx="1252">
                  <c:v>10.85</c:v>
                </c:pt>
                <c:pt idx="1253">
                  <c:v>10.16</c:v>
                </c:pt>
                <c:pt idx="1254">
                  <c:v>10.31</c:v>
                </c:pt>
                <c:pt idx="1255">
                  <c:v>10.33</c:v>
                </c:pt>
                <c:pt idx="1256">
                  <c:v>10.37</c:v>
                </c:pt>
                <c:pt idx="1257">
                  <c:v>10.24</c:v>
                </c:pt>
                <c:pt idx="1258">
                  <c:v>9.78</c:v>
                </c:pt>
                <c:pt idx="1259">
                  <c:v>9.26</c:v>
                </c:pt>
                <c:pt idx="1260">
                  <c:v>9.19</c:v>
                </c:pt>
                <c:pt idx="1261">
                  <c:v>8.7</c:v>
                </c:pt>
                <c:pt idx="1262">
                  <c:v>7.78</c:v>
                </c:pt>
                <c:pt idx="1263">
                  <c:v>7.3</c:v>
                </c:pt>
                <c:pt idx="1264">
                  <c:v>7.71</c:v>
                </c:pt>
                <c:pt idx="1265">
                  <c:v>7.8</c:v>
                </c:pt>
                <c:pt idx="1266">
                  <c:v>7.3</c:v>
                </c:pt>
                <c:pt idx="1267">
                  <c:v>7.17</c:v>
                </c:pt>
                <c:pt idx="1268">
                  <c:v>7.45</c:v>
                </c:pt>
                <c:pt idx="1269">
                  <c:v>7.43</c:v>
                </c:pt>
                <c:pt idx="1270">
                  <c:v>7.25</c:v>
                </c:pt>
                <c:pt idx="1271">
                  <c:v>7.11</c:v>
                </c:pt>
                <c:pt idx="1272">
                  <c:v>7.08</c:v>
                </c:pt>
                <c:pt idx="1273">
                  <c:v>7.25</c:v>
                </c:pt>
                <c:pt idx="1274">
                  <c:v>7.25</c:v>
                </c:pt>
                <c:pt idx="1275">
                  <c:v>8.02</c:v>
                </c:pt>
                <c:pt idx="1276">
                  <c:v>8.61</c:v>
                </c:pt>
                <c:pt idx="1277">
                  <c:v>8.4</c:v>
                </c:pt>
                <c:pt idx="1278">
                  <c:v>8.45</c:v>
                </c:pt>
                <c:pt idx="1279">
                  <c:v>8.76</c:v>
                </c:pt>
                <c:pt idx="1280">
                  <c:v>9.42</c:v>
                </c:pt>
                <c:pt idx="1281">
                  <c:v>9.52</c:v>
                </c:pt>
                <c:pt idx="1282">
                  <c:v>8.86</c:v>
                </c:pt>
                <c:pt idx="1283">
                  <c:v>8.99</c:v>
                </c:pt>
                <c:pt idx="1284">
                  <c:v>8.67</c:v>
                </c:pt>
                <c:pt idx="1285">
                  <c:v>8.21</c:v>
                </c:pt>
                <c:pt idx="1286">
                  <c:v>8.37</c:v>
                </c:pt>
                <c:pt idx="1287">
                  <c:v>8.72</c:v>
                </c:pt>
                <c:pt idx="1288">
                  <c:v>9.09</c:v>
                </c:pt>
                <c:pt idx="1289">
                  <c:v>8.92</c:v>
                </c:pt>
                <c:pt idx="1290">
                  <c:v>9.06</c:v>
                </c:pt>
                <c:pt idx="1291">
                  <c:v>9.26</c:v>
                </c:pt>
                <c:pt idx="1292">
                  <c:v>8.98</c:v>
                </c:pt>
                <c:pt idx="1293">
                  <c:v>8.8</c:v>
                </c:pt>
                <c:pt idx="1294">
                  <c:v>8.96</c:v>
                </c:pt>
                <c:pt idx="1295">
                  <c:v>9.11</c:v>
                </c:pt>
                <c:pt idx="1296">
                  <c:v>9.09</c:v>
                </c:pt>
                <c:pt idx="1297">
                  <c:v>9.17</c:v>
                </c:pt>
                <c:pt idx="1298">
                  <c:v>9.36</c:v>
                </c:pt>
                <c:pt idx="1299">
                  <c:v>9.18</c:v>
                </c:pt>
                <c:pt idx="1300">
                  <c:v>8.86</c:v>
                </c:pt>
                <c:pt idx="1301">
                  <c:v>8.28</c:v>
                </c:pt>
                <c:pt idx="1302">
                  <c:v>8.02</c:v>
                </c:pt>
                <c:pt idx="1303">
                  <c:v>8.11</c:v>
                </c:pt>
                <c:pt idx="1304">
                  <c:v>8.19</c:v>
                </c:pt>
                <c:pt idx="1305">
                  <c:v>8.01</c:v>
                </c:pt>
                <c:pt idx="1306">
                  <c:v>7.87</c:v>
                </c:pt>
                <c:pt idx="1307">
                  <c:v>7.84</c:v>
                </c:pt>
                <c:pt idx="1308">
                  <c:v>8.21</c:v>
                </c:pt>
                <c:pt idx="1309">
                  <c:v>8.47</c:v>
                </c:pt>
                <c:pt idx="1310">
                  <c:v>8.59</c:v>
                </c:pt>
                <c:pt idx="1311">
                  <c:v>8.79</c:v>
                </c:pt>
                <c:pt idx="1312">
                  <c:v>8.76</c:v>
                </c:pt>
                <c:pt idx="1313">
                  <c:v>8.48</c:v>
                </c:pt>
                <c:pt idx="1314">
                  <c:v>8.47</c:v>
                </c:pt>
                <c:pt idx="1315">
                  <c:v>8.75</c:v>
                </c:pt>
                <c:pt idx="1316">
                  <c:v>8.89</c:v>
                </c:pt>
                <c:pt idx="1317">
                  <c:v>8.72</c:v>
                </c:pt>
                <c:pt idx="1318">
                  <c:v>8.39</c:v>
                </c:pt>
                <c:pt idx="1319">
                  <c:v>8.08</c:v>
                </c:pt>
                <c:pt idx="1320">
                  <c:v>8.09</c:v>
                </c:pt>
                <c:pt idx="1321">
                  <c:v>7.85</c:v>
                </c:pt>
                <c:pt idx="1322">
                  <c:v>8.11</c:v>
                </c:pt>
                <c:pt idx="1323">
                  <c:v>8.04</c:v>
                </c:pt>
                <c:pt idx="1324">
                  <c:v>8.07</c:v>
                </c:pt>
                <c:pt idx="1325">
                  <c:v>8.28</c:v>
                </c:pt>
                <c:pt idx="1326">
                  <c:v>8.27</c:v>
                </c:pt>
                <c:pt idx="1327">
                  <c:v>7.9</c:v>
                </c:pt>
                <c:pt idx="1328">
                  <c:v>7.65</c:v>
                </c:pt>
                <c:pt idx="1329">
                  <c:v>7.53</c:v>
                </c:pt>
                <c:pt idx="1330">
                  <c:v>7.42</c:v>
                </c:pt>
                <c:pt idx="1331">
                  <c:v>7.09</c:v>
                </c:pt>
                <c:pt idx="1332">
                  <c:v>7.03</c:v>
                </c:pt>
                <c:pt idx="1333">
                  <c:v>7.34</c:v>
                </c:pt>
                <c:pt idx="1334">
                  <c:v>7.54</c:v>
                </c:pt>
                <c:pt idx="1335">
                  <c:v>7.48</c:v>
                </c:pt>
                <c:pt idx="1336">
                  <c:v>7.39</c:v>
                </c:pt>
                <c:pt idx="1337">
                  <c:v>7.26</c:v>
                </c:pt>
                <c:pt idx="1338">
                  <c:v>6.84</c:v>
                </c:pt>
                <c:pt idx="1339">
                  <c:v>6.59</c:v>
                </c:pt>
                <c:pt idx="1340">
                  <c:v>6.42</c:v>
                </c:pt>
                <c:pt idx="1341">
                  <c:v>6.59</c:v>
                </c:pt>
                <c:pt idx="1342">
                  <c:v>6.87</c:v>
                </c:pt>
                <c:pt idx="1343">
                  <c:v>6.77</c:v>
                </c:pt>
                <c:pt idx="1344">
                  <c:v>6.6</c:v>
                </c:pt>
                <c:pt idx="1345">
                  <c:v>6.26</c:v>
                </c:pt>
                <c:pt idx="1346">
                  <c:v>5.98</c:v>
                </c:pt>
                <c:pt idx="1347">
                  <c:v>5.97</c:v>
                </c:pt>
                <c:pt idx="1348">
                  <c:v>6.04</c:v>
                </c:pt>
                <c:pt idx="1349">
                  <c:v>5.96</c:v>
                </c:pt>
                <c:pt idx="1350">
                  <c:v>5.81</c:v>
                </c:pt>
                <c:pt idx="1351">
                  <c:v>5.68</c:v>
                </c:pt>
                <c:pt idx="1352">
                  <c:v>5.36</c:v>
                </c:pt>
                <c:pt idx="1353">
                  <c:v>5.33</c:v>
                </c:pt>
                <c:pt idx="1354">
                  <c:v>5.72</c:v>
                </c:pt>
                <c:pt idx="1355">
                  <c:v>5.77</c:v>
                </c:pt>
                <c:pt idx="1356">
                  <c:v>5.75</c:v>
                </c:pt>
                <c:pt idx="1357">
                  <c:v>5.97</c:v>
                </c:pt>
                <c:pt idx="1358">
                  <c:v>6.48</c:v>
                </c:pt>
                <c:pt idx="1359">
                  <c:v>6.97</c:v>
                </c:pt>
                <c:pt idx="1360">
                  <c:v>7.18</c:v>
                </c:pt>
                <c:pt idx="1361">
                  <c:v>7.1</c:v>
                </c:pt>
                <c:pt idx="1362">
                  <c:v>7.3</c:v>
                </c:pt>
                <c:pt idx="1363">
                  <c:v>7.24</c:v>
                </c:pt>
                <c:pt idx="1364">
                  <c:v>7.46</c:v>
                </c:pt>
                <c:pt idx="1365">
                  <c:v>7.74</c:v>
                </c:pt>
                <c:pt idx="1366">
                  <c:v>7.96</c:v>
                </c:pt>
                <c:pt idx="1367">
                  <c:v>7.81</c:v>
                </c:pt>
                <c:pt idx="1368">
                  <c:v>7.78</c:v>
                </c:pt>
                <c:pt idx="1369">
                  <c:v>7.47</c:v>
                </c:pt>
                <c:pt idx="1370">
                  <c:v>7.2</c:v>
                </c:pt>
                <c:pt idx="1371">
                  <c:v>7.06</c:v>
                </c:pt>
                <c:pt idx="1372">
                  <c:v>6.63</c:v>
                </c:pt>
                <c:pt idx="1373">
                  <c:v>6.17</c:v>
                </c:pt>
                <c:pt idx="1374">
                  <c:v>6.28</c:v>
                </c:pt>
                <c:pt idx="1375">
                  <c:v>6.49</c:v>
                </c:pt>
                <c:pt idx="1376">
                  <c:v>6.2</c:v>
                </c:pt>
                <c:pt idx="1377">
                  <c:v>6.04</c:v>
                </c:pt>
                <c:pt idx="1378">
                  <c:v>5.93</c:v>
                </c:pt>
                <c:pt idx="1379">
                  <c:v>5.71</c:v>
                </c:pt>
                <c:pt idx="1380">
                  <c:v>5.65</c:v>
                </c:pt>
                <c:pt idx="1381">
                  <c:v>5.81</c:v>
                </c:pt>
                <c:pt idx="1382">
                  <c:v>6.27</c:v>
                </c:pt>
                <c:pt idx="1383">
                  <c:v>6.51</c:v>
                </c:pt>
                <c:pt idx="1384">
                  <c:v>6.74</c:v>
                </c:pt>
                <c:pt idx="1385">
                  <c:v>6.91</c:v>
                </c:pt>
                <c:pt idx="1386">
                  <c:v>6.87</c:v>
                </c:pt>
                <c:pt idx="1387">
                  <c:v>6.64</c:v>
                </c:pt>
                <c:pt idx="1388">
                  <c:v>6.83</c:v>
                </c:pt>
                <c:pt idx="1389">
                  <c:v>6.53</c:v>
                </c:pt>
                <c:pt idx="1390">
                  <c:v>6.2</c:v>
                </c:pt>
                <c:pt idx="1391">
                  <c:v>6.3</c:v>
                </c:pt>
                <c:pt idx="1392">
                  <c:v>6.58</c:v>
                </c:pt>
                <c:pt idx="1393">
                  <c:v>6.42</c:v>
                </c:pt>
                <c:pt idx="1394">
                  <c:v>6.69</c:v>
                </c:pt>
                <c:pt idx="1395">
                  <c:v>6.89</c:v>
                </c:pt>
                <c:pt idx="1396">
                  <c:v>6.71</c:v>
                </c:pt>
                <c:pt idx="1397">
                  <c:v>6.49</c:v>
                </c:pt>
                <c:pt idx="1398">
                  <c:v>6.22</c:v>
                </c:pt>
                <c:pt idx="1399">
                  <c:v>6.3</c:v>
                </c:pt>
                <c:pt idx="1400">
                  <c:v>6.21</c:v>
                </c:pt>
                <c:pt idx="1401">
                  <c:v>6.03</c:v>
                </c:pt>
                <c:pt idx="1402">
                  <c:v>5.88</c:v>
                </c:pt>
                <c:pt idx="1403">
                  <c:v>5.81</c:v>
                </c:pt>
                <c:pt idx="1404">
                  <c:v>5.54</c:v>
                </c:pt>
                <c:pt idx="1405">
                  <c:v>5.57</c:v>
                </c:pt>
                <c:pt idx="1406">
                  <c:v>5.65</c:v>
                </c:pt>
                <c:pt idx="1407">
                  <c:v>5.64</c:v>
                </c:pt>
                <c:pt idx="1408">
                  <c:v>5.65</c:v>
                </c:pt>
                <c:pt idx="1409">
                  <c:v>5.5</c:v>
                </c:pt>
                <c:pt idx="1410">
                  <c:v>5.46</c:v>
                </c:pt>
                <c:pt idx="1411">
                  <c:v>5.34</c:v>
                </c:pt>
                <c:pt idx="1412">
                  <c:v>4.81</c:v>
                </c:pt>
                <c:pt idx="1413">
                  <c:v>4.53</c:v>
                </c:pt>
                <c:pt idx="1414">
                  <c:v>4.83</c:v>
                </c:pt>
                <c:pt idx="1415">
                  <c:v>4.65</c:v>
                </c:pt>
                <c:pt idx="1416">
                  <c:v>4.72</c:v>
                </c:pt>
                <c:pt idx="1417">
                  <c:v>5</c:v>
                </c:pt>
                <c:pt idx="1418">
                  <c:v>5.23</c:v>
                </c:pt>
                <c:pt idx="1419">
                  <c:v>5.18</c:v>
                </c:pt>
                <c:pt idx="1420">
                  <c:v>5.54</c:v>
                </c:pt>
                <c:pt idx="1421">
                  <c:v>5.9</c:v>
                </c:pt>
                <c:pt idx="1422">
                  <c:v>5.79</c:v>
                </c:pt>
                <c:pt idx="1423">
                  <c:v>5.94</c:v>
                </c:pt>
                <c:pt idx="1424">
                  <c:v>5.92</c:v>
                </c:pt>
                <c:pt idx="1425">
                  <c:v>6.11</c:v>
                </c:pt>
                <c:pt idx="1426">
                  <c:v>6.03</c:v>
                </c:pt>
                <c:pt idx="1427">
                  <c:v>6.28</c:v>
                </c:pt>
                <c:pt idx="1428">
                  <c:v>6.66</c:v>
                </c:pt>
                <c:pt idx="1429">
                  <c:v>6.52</c:v>
                </c:pt>
                <c:pt idx="1430">
                  <c:v>6.26</c:v>
                </c:pt>
                <c:pt idx="1431">
                  <c:v>5.99</c:v>
                </c:pt>
                <c:pt idx="1432">
                  <c:v>6.44</c:v>
                </c:pt>
                <c:pt idx="1433">
                  <c:v>6.1</c:v>
                </c:pt>
                <c:pt idx="1434">
                  <c:v>6.05</c:v>
                </c:pt>
                <c:pt idx="1435">
                  <c:v>5.83</c:v>
                </c:pt>
                <c:pt idx="1436">
                  <c:v>5.8</c:v>
                </c:pt>
                <c:pt idx="1437">
                  <c:v>5.74</c:v>
                </c:pt>
                <c:pt idx="1438">
                  <c:v>5.72</c:v>
                </c:pt>
                <c:pt idx="1439">
                  <c:v>5.24</c:v>
                </c:pt>
                <c:pt idx="1440">
                  <c:v>5.16</c:v>
                </c:pt>
                <c:pt idx="1441">
                  <c:v>5.1</c:v>
                </c:pt>
                <c:pt idx="1442">
                  <c:v>4.89</c:v>
                </c:pt>
                <c:pt idx="1443">
                  <c:v>5.14</c:v>
                </c:pt>
                <c:pt idx="1444">
                  <c:v>5.39</c:v>
                </c:pt>
                <c:pt idx="1445">
                  <c:v>5.28</c:v>
                </c:pt>
                <c:pt idx="1446">
                  <c:v>5.24</c:v>
                </c:pt>
                <c:pt idx="1447">
                  <c:v>4.97</c:v>
                </c:pt>
                <c:pt idx="1448">
                  <c:v>4.73</c:v>
                </c:pt>
                <c:pt idx="1449">
                  <c:v>4.57</c:v>
                </c:pt>
                <c:pt idx="1450">
                  <c:v>4.65</c:v>
                </c:pt>
                <c:pt idx="1451">
                  <c:v>5.09</c:v>
                </c:pt>
                <c:pt idx="1452">
                  <c:v>5.04</c:v>
                </c:pt>
                <c:pt idx="1453">
                  <c:v>4.91</c:v>
                </c:pt>
                <c:pt idx="1454">
                  <c:v>5.28</c:v>
                </c:pt>
                <c:pt idx="1455">
                  <c:v>5.21</c:v>
                </c:pt>
                <c:pt idx="1456">
                  <c:v>5.16</c:v>
                </c:pt>
                <c:pt idx="1457">
                  <c:v>4.93</c:v>
                </c:pt>
                <c:pt idx="1458">
                  <c:v>4.65</c:v>
                </c:pt>
                <c:pt idx="1459">
                  <c:v>4.26</c:v>
                </c:pt>
                <c:pt idx="1460">
                  <c:v>3.87</c:v>
                </c:pt>
                <c:pt idx="1461">
                  <c:v>3.94</c:v>
                </c:pt>
                <c:pt idx="1462">
                  <c:v>4.05</c:v>
                </c:pt>
                <c:pt idx="1463">
                  <c:v>4.03</c:v>
                </c:pt>
                <c:pt idx="1464">
                  <c:v>4.05</c:v>
                </c:pt>
                <c:pt idx="1465">
                  <c:v>3.9</c:v>
                </c:pt>
                <c:pt idx="1466">
                  <c:v>3.81</c:v>
                </c:pt>
                <c:pt idx="1467">
                  <c:v>3.96</c:v>
                </c:pt>
                <c:pt idx="1468">
                  <c:v>3.57</c:v>
                </c:pt>
                <c:pt idx="1469">
                  <c:v>3.33</c:v>
                </c:pt>
                <c:pt idx="1470">
                  <c:v>3.98</c:v>
                </c:pt>
                <c:pt idx="1471">
                  <c:v>4.45</c:v>
                </c:pt>
                <c:pt idx="1472">
                  <c:v>4.27</c:v>
                </c:pt>
                <c:pt idx="1473">
                  <c:v>4.29</c:v>
                </c:pt>
                <c:pt idx="1474">
                  <c:v>4.3</c:v>
                </c:pt>
                <c:pt idx="1475">
                  <c:v>4.27</c:v>
                </c:pt>
                <c:pt idx="1476">
                  <c:v>4.15</c:v>
                </c:pt>
                <c:pt idx="1477">
                  <c:v>4.08</c:v>
                </c:pt>
                <c:pt idx="1478">
                  <c:v>3.83</c:v>
                </c:pt>
                <c:pt idx="1479">
                  <c:v>4.35</c:v>
                </c:pt>
                <c:pt idx="1480">
                  <c:v>4.72</c:v>
                </c:pt>
                <c:pt idx="1481">
                  <c:v>4.73</c:v>
                </c:pt>
                <c:pt idx="1482">
                  <c:v>4.5</c:v>
                </c:pt>
                <c:pt idx="1483">
                  <c:v>4.28</c:v>
                </c:pt>
                <c:pt idx="1484">
                  <c:v>4.13</c:v>
                </c:pt>
                <c:pt idx="1485">
                  <c:v>4.1</c:v>
                </c:pt>
                <c:pt idx="1486">
                  <c:v>4.19</c:v>
                </c:pt>
                <c:pt idx="1487">
                  <c:v>4.23</c:v>
                </c:pt>
                <c:pt idx="1488">
                  <c:v>4.22</c:v>
                </c:pt>
                <c:pt idx="1489">
                  <c:v>4.17</c:v>
                </c:pt>
                <c:pt idx="1490">
                  <c:v>4.5</c:v>
                </c:pt>
                <c:pt idx="1491">
                  <c:v>4.34</c:v>
                </c:pt>
                <c:pt idx="1492">
                  <c:v>4.14</c:v>
                </c:pt>
                <c:pt idx="1493">
                  <c:v>4</c:v>
                </c:pt>
                <c:pt idx="1494">
                  <c:v>4.18</c:v>
                </c:pt>
                <c:pt idx="1495">
                  <c:v>4.26</c:v>
                </c:pt>
                <c:pt idx="1496">
                  <c:v>4.2</c:v>
                </c:pt>
                <c:pt idx="1497">
                  <c:v>4.46</c:v>
                </c:pt>
                <c:pt idx="1498">
                  <c:v>4.54</c:v>
                </c:pt>
                <c:pt idx="1499">
                  <c:v>4.47</c:v>
                </c:pt>
                <c:pt idx="1500">
                  <c:v>4.42</c:v>
                </c:pt>
                <c:pt idx="1501">
                  <c:v>4.57</c:v>
                </c:pt>
                <c:pt idx="1502">
                  <c:v>4.72</c:v>
                </c:pt>
                <c:pt idx="1503">
                  <c:v>4.99</c:v>
                </c:pt>
                <c:pt idx="1504">
                  <c:v>5.11</c:v>
                </c:pt>
                <c:pt idx="1505">
                  <c:v>5.11</c:v>
                </c:pt>
                <c:pt idx="1506">
                  <c:v>5.09</c:v>
                </c:pt>
                <c:pt idx="1507">
                  <c:v>4.88</c:v>
                </c:pt>
                <c:pt idx="1508">
                  <c:v>4.72</c:v>
                </c:pt>
                <c:pt idx="1509">
                  <c:v>4.73</c:v>
                </c:pt>
                <c:pt idx="1510">
                  <c:v>4.6</c:v>
                </c:pt>
                <c:pt idx="1511">
                  <c:v>4.56</c:v>
                </c:pt>
                <c:pt idx="1512">
                  <c:v>4.76</c:v>
                </c:pt>
                <c:pt idx="1513">
                  <c:v>4.72</c:v>
                </c:pt>
                <c:pt idx="1514">
                  <c:v>4.56</c:v>
                </c:pt>
                <c:pt idx="1515">
                  <c:v>4.69</c:v>
                </c:pt>
                <c:pt idx="1516">
                  <c:v>4.75</c:v>
                </c:pt>
                <c:pt idx="1517">
                  <c:v>5.1</c:v>
                </c:pt>
                <c:pt idx="1518">
                  <c:v>5</c:v>
                </c:pt>
                <c:pt idx="1519">
                  <c:v>4.67</c:v>
                </c:pt>
                <c:pt idx="1520">
                  <c:v>4.52</c:v>
                </c:pt>
                <c:pt idx="1521">
                  <c:v>4.53</c:v>
                </c:pt>
                <c:pt idx="1522">
                  <c:v>4.15</c:v>
                </c:pt>
                <c:pt idx="1523">
                  <c:v>4.1</c:v>
                </c:pt>
                <c:pt idx="1524">
                  <c:v>3.74</c:v>
                </c:pt>
                <c:pt idx="1525">
                  <c:v>3.74</c:v>
                </c:pt>
                <c:pt idx="1526">
                  <c:v>3.51</c:v>
                </c:pt>
                <c:pt idx="1527">
                  <c:v>3.68</c:v>
                </c:pt>
                <c:pt idx="1528">
                  <c:v>3.88</c:v>
                </c:pt>
                <c:pt idx="1529">
                  <c:v>4.1</c:v>
                </c:pt>
                <c:pt idx="1530">
                  <c:v>4.01</c:v>
                </c:pt>
                <c:pt idx="1531">
                  <c:v>3.89</c:v>
                </c:pt>
                <c:pt idx="1532">
                  <c:v>3.69</c:v>
                </c:pt>
                <c:pt idx="1533">
                  <c:v>3.81</c:v>
                </c:pt>
                <c:pt idx="1534">
                  <c:v>3.53</c:v>
                </c:pt>
                <c:pt idx="1535">
                  <c:v>2.42</c:v>
                </c:pt>
                <c:pt idx="1536">
                  <c:v>2.52</c:v>
                </c:pt>
                <c:pt idx="1537">
                  <c:v>2.87</c:v>
                </c:pt>
                <c:pt idx="1538">
                  <c:v>2.82</c:v>
                </c:pt>
                <c:pt idx="1539">
                  <c:v>2.93</c:v>
                </c:pt>
                <c:pt idx="1540">
                  <c:v>3.29</c:v>
                </c:pt>
                <c:pt idx="1541">
                  <c:v>3.72</c:v>
                </c:pt>
                <c:pt idx="1542">
                  <c:v>3.56</c:v>
                </c:pt>
                <c:pt idx="1543">
                  <c:v>3.59</c:v>
                </c:pt>
                <c:pt idx="1544">
                  <c:v>3.4</c:v>
                </c:pt>
                <c:pt idx="1545">
                  <c:v>3.39</c:v>
                </c:pt>
                <c:pt idx="1546">
                  <c:v>3.4</c:v>
                </c:pt>
                <c:pt idx="1547">
                  <c:v>3.59</c:v>
                </c:pt>
                <c:pt idx="1548">
                  <c:v>3.73</c:v>
                </c:pt>
                <c:pt idx="1549">
                  <c:v>3.69</c:v>
                </c:pt>
                <c:pt idx="1550">
                  <c:v>3.73</c:v>
                </c:pt>
                <c:pt idx="1551">
                  <c:v>3.85</c:v>
                </c:pt>
                <c:pt idx="1552">
                  <c:v>3.42</c:v>
                </c:pt>
                <c:pt idx="1553">
                  <c:v>3.2</c:v>
                </c:pt>
                <c:pt idx="1554">
                  <c:v>3.01</c:v>
                </c:pt>
                <c:pt idx="1555">
                  <c:v>2.7</c:v>
                </c:pt>
                <c:pt idx="1556">
                  <c:v>2.65</c:v>
                </c:pt>
                <c:pt idx="1557">
                  <c:v>2.54</c:v>
                </c:pt>
                <c:pt idx="1558">
                  <c:v>2.76</c:v>
                </c:pt>
                <c:pt idx="1559">
                  <c:v>3.29</c:v>
                </c:pt>
                <c:pt idx="1560">
                  <c:v>3.39</c:v>
                </c:pt>
                <c:pt idx="1561">
                  <c:v>3.58</c:v>
                </c:pt>
                <c:pt idx="1562">
                  <c:v>3.41</c:v>
                </c:pt>
                <c:pt idx="1563">
                  <c:v>3.46</c:v>
                </c:pt>
                <c:pt idx="1564">
                  <c:v>3.17</c:v>
                </c:pt>
                <c:pt idx="1565">
                  <c:v>3</c:v>
                </c:pt>
                <c:pt idx="1566">
                  <c:v>3</c:v>
                </c:pt>
                <c:pt idx="1567">
                  <c:v>2.3</c:v>
                </c:pt>
                <c:pt idx="1568">
                  <c:v>1.98</c:v>
                </c:pt>
                <c:pt idx="1569">
                  <c:v>2.15</c:v>
                </c:pt>
                <c:pt idx="1570">
                  <c:v>2.01</c:v>
                </c:pt>
                <c:pt idx="1571">
                  <c:v>1.98</c:v>
                </c:pt>
                <c:pt idx="1572">
                  <c:v>1.97</c:v>
                </c:pt>
                <c:pt idx="1573">
                  <c:v>1.97</c:v>
                </c:pt>
                <c:pt idx="1574">
                  <c:v>2.17</c:v>
                </c:pt>
                <c:pt idx="1575">
                  <c:v>2.05</c:v>
                </c:pt>
                <c:pt idx="1576">
                  <c:v>1.8</c:v>
                </c:pt>
                <c:pt idx="1577">
                  <c:v>1.62</c:v>
                </c:pt>
                <c:pt idx="1578">
                  <c:v>1.53</c:v>
                </c:pt>
                <c:pt idx="1579">
                  <c:v>1.68</c:v>
                </c:pt>
                <c:pt idx="1580">
                  <c:v>1.72</c:v>
                </c:pt>
                <c:pt idx="1581">
                  <c:v>1.75</c:v>
                </c:pt>
                <c:pt idx="1582">
                  <c:v>1.65</c:v>
                </c:pt>
                <c:pt idx="1583">
                  <c:v>1.72</c:v>
                </c:pt>
                <c:pt idx="1584">
                  <c:v>1.91</c:v>
                </c:pt>
                <c:pt idx="1585">
                  <c:v>1.98</c:v>
                </c:pt>
                <c:pt idx="1586">
                  <c:v>1.96</c:v>
                </c:pt>
                <c:pt idx="1587">
                  <c:v>1.76</c:v>
                </c:pt>
                <c:pt idx="1588">
                  <c:v>1.93</c:v>
                </c:pt>
                <c:pt idx="1589">
                  <c:v>2.3</c:v>
                </c:pt>
                <c:pt idx="1590">
                  <c:v>2.58</c:v>
                </c:pt>
                <c:pt idx="1591">
                  <c:v>2.74</c:v>
                </c:pt>
                <c:pt idx="1592">
                  <c:v>2.81</c:v>
                </c:pt>
                <c:pt idx="1593">
                  <c:v>2.62</c:v>
                </c:pt>
                <c:pt idx="1594">
                  <c:v>2.72</c:v>
                </c:pt>
                <c:pt idx="1595">
                  <c:v>2.9</c:v>
                </c:pt>
                <c:pt idx="1596">
                  <c:v>2.86</c:v>
                </c:pt>
                <c:pt idx="1597">
                  <c:v>2.71</c:v>
                </c:pt>
                <c:pt idx="1598">
                  <c:v>2.72</c:v>
                </c:pt>
                <c:pt idx="1599">
                  <c:v>2.71</c:v>
                </c:pt>
                <c:pt idx="1600">
                  <c:v>2.56</c:v>
                </c:pt>
                <c:pt idx="1601">
                  <c:v>2.6</c:v>
                </c:pt>
                <c:pt idx="1602">
                  <c:v>2.54</c:v>
                </c:pt>
                <c:pt idx="1603">
                  <c:v>2.42</c:v>
                </c:pt>
                <c:pt idx="1604">
                  <c:v>2.53</c:v>
                </c:pt>
                <c:pt idx="1605">
                  <c:v>2.3</c:v>
                </c:pt>
                <c:pt idx="1606">
                  <c:v>2.33</c:v>
                </c:pt>
                <c:pt idx="1607">
                  <c:v>2.21</c:v>
                </c:pt>
                <c:pt idx="1608">
                  <c:v>1.88</c:v>
                </c:pt>
                <c:pt idx="1609">
                  <c:v>1.98</c:v>
                </c:pt>
                <c:pt idx="1610">
                  <c:v>2.04</c:v>
                </c:pt>
                <c:pt idx="1611">
                  <c:v>1.94</c:v>
                </c:pt>
                <c:pt idx="1612">
                  <c:v>2.2</c:v>
                </c:pt>
                <c:pt idx="1613">
                  <c:v>2.36</c:v>
                </c:pt>
                <c:pt idx="1614">
                  <c:v>2.32</c:v>
                </c:pt>
                <c:pt idx="1615">
                  <c:v>2.17</c:v>
                </c:pt>
                <c:pt idx="1616">
                  <c:v>2.17</c:v>
                </c:pt>
                <c:pt idx="1617">
                  <c:v>2.07</c:v>
                </c:pt>
                <c:pt idx="1618">
                  <c:v>2.26</c:v>
                </c:pt>
                <c:pt idx="1619">
                  <c:v>2.24</c:v>
                </c:pt>
                <c:pt idx="1620">
                  <c:v>2.09</c:v>
                </c:pt>
                <c:pt idx="1621">
                  <c:v>1.78</c:v>
                </c:pt>
                <c:pt idx="1622">
                  <c:v>1.89</c:v>
                </c:pt>
                <c:pt idx="1623">
                  <c:v>1.81</c:v>
                </c:pt>
                <c:pt idx="1624">
                  <c:v>1.81</c:v>
                </c:pt>
                <c:pt idx="1625">
                  <c:v>1.64</c:v>
                </c:pt>
                <c:pt idx="1626">
                  <c:v>1.5</c:v>
                </c:pt>
                <c:pt idx="1627">
                  <c:v>1.56</c:v>
                </c:pt>
                <c:pt idx="1628">
                  <c:v>1.63</c:v>
                </c:pt>
                <c:pt idx="1629">
                  <c:v>1.76</c:v>
                </c:pt>
                <c:pt idx="1630">
                  <c:v>2.14</c:v>
                </c:pt>
                <c:pt idx="1631">
                  <c:v>2.49</c:v>
                </c:pt>
                <c:pt idx="1632">
                  <c:v>2.43</c:v>
                </c:pt>
                <c:pt idx="1633">
                  <c:v>2.42</c:v>
                </c:pt>
                <c:pt idx="1634">
                  <c:v>2.48</c:v>
                </c:pt>
                <c:pt idx="1635">
                  <c:v>2.3</c:v>
                </c:pt>
                <c:pt idx="1636">
                  <c:v>2.3</c:v>
                </c:pt>
                <c:pt idx="1637">
                  <c:v>2.19</c:v>
                </c:pt>
                <c:pt idx="1638">
                  <c:v>2.32</c:v>
                </c:pt>
                <c:pt idx="1639">
                  <c:v>2.21</c:v>
                </c:pt>
                <c:pt idx="1640">
                  <c:v>2.2</c:v>
                </c:pt>
                <c:pt idx="1641">
                  <c:v>2.36</c:v>
                </c:pt>
                <c:pt idx="1642">
                  <c:v>2.35</c:v>
                </c:pt>
                <c:pt idx="1643">
                  <c:v>2.4</c:v>
                </c:pt>
                <c:pt idx="1644">
                  <c:v>2.58</c:v>
                </c:pt>
                <c:pt idx="1645">
                  <c:v>2.86</c:v>
                </c:pt>
                <c:pt idx="1646">
                  <c:v>2.84</c:v>
                </c:pt>
                <c:pt idx="1647">
                  <c:v>2.87</c:v>
                </c:pt>
                <c:pt idx="1648">
                  <c:v>2.976</c:v>
                </c:pt>
                <c:pt idx="1649">
                  <c:v>2.91</c:v>
                </c:pt>
                <c:pt idx="1650">
                  <c:v>2.89</c:v>
                </c:pt>
                <c:pt idx="1651">
                  <c:v>2.89</c:v>
                </c:pt>
                <c:pt idx="1652">
                  <c:v>3</c:v>
                </c:pt>
                <c:pt idx="1653">
                  <c:v>3.15</c:v>
                </c:pt>
                <c:pt idx="1654">
                  <c:v>3.12</c:v>
                </c:pt>
                <c:pt idx="1655">
                  <c:v>2.83</c:v>
                </c:pt>
                <c:pt idx="1656">
                  <c:v>2.71</c:v>
                </c:pt>
                <c:pt idx="1657">
                  <c:v>2.68</c:v>
                </c:pt>
                <c:pt idx="1658">
                  <c:v>2.72</c:v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</c:numCache>
            </c:numRef>
          </c:yVal>
          <c:smooth val="0"/>
        </c:ser>
        <c:axId val="72304933"/>
        <c:axId val="35345285"/>
      </c:scatterChart>
      <c:valAx>
        <c:axId val="6268412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sz="1600" spc="-1">
                <a:solidFill>
                  <a:srgbClr val="000000"/>
                </a:solidFill>
                <a:latin typeface="Calibri"/>
              </a:defRPr>
            </a:pPr>
          </a:p>
        </c:txPr>
        <c:crossAx val="61442618"/>
        <c:crossesAt val="0"/>
      </c:valAx>
      <c:valAx>
        <c:axId val="614426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>
                    <a:solidFill>
                      <a:srgbClr val="333399"/>
                    </a:solidFill>
                    <a:latin typeface="Calibri"/>
                  </a:defRPr>
                </a:pPr>
                <a:r>
                  <a:rPr b="1" sz="1600" spc="-1">
                    <a:solidFill>
                      <a:srgbClr val="333399"/>
                    </a:solidFill>
                    <a:latin typeface="Calibri"/>
                  </a:rPr>
                  <a:t>Price-Earnings Ratio (CAPE, P/E10)</a:t>
                </a:r>
              </a:p>
            </c:rich>
          </c:tx>
          <c:layout>
            <c:manualLayout>
              <c:xMode val="edge"/>
              <c:yMode val="edge"/>
              <c:x val="0.0108000691204424"/>
              <c:y val="0.27942394698273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sz="1600" spc="-1">
                <a:solidFill>
                  <a:srgbClr val="333399"/>
                </a:solidFill>
                <a:latin typeface="Calibri"/>
              </a:defRPr>
            </a:pPr>
          </a:p>
        </c:txPr>
        <c:crossAx val="62684126"/>
        <c:crossesAt val="0"/>
      </c:valAx>
      <c:valAx>
        <c:axId val="7230493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sz="1600" spc="-1">
                <a:solidFill>
                  <a:srgbClr val="000000"/>
                </a:solidFill>
                <a:latin typeface="Calibri"/>
              </a:defRPr>
            </a:pPr>
          </a:p>
        </c:txPr>
        <c:crossAx val="35345285"/>
        <c:crossesAt val="0"/>
      </c:valAx>
      <c:valAx>
        <c:axId val="3534528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600" spc="-1">
                    <a:solidFill>
                      <a:srgbClr val="ff0000"/>
                    </a:solidFill>
                    <a:latin typeface="Calibri"/>
                  </a:defRPr>
                </a:pPr>
                <a:r>
                  <a:rPr b="1" sz="1600" spc="-1">
                    <a:solidFill>
                      <a:srgbClr val="ff0000"/>
                    </a:solidFill>
                    <a:latin typeface="Calibri"/>
                  </a:rPr>
                  <a:t>Long-Term Interest Rates</a:t>
                </a:r>
              </a:p>
            </c:rich>
          </c:tx>
          <c:layout>
            <c:manualLayout>
              <c:xMode val="edge"/>
              <c:yMode val="edge"/>
              <c:x val="0.945913253844825"/>
              <c:y val="0.34066144140699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sz="1600" spc="-1">
                <a:solidFill>
                  <a:srgbClr val="ff0000"/>
                </a:solidFill>
                <a:latin typeface="Calibri"/>
              </a:defRPr>
            </a:pPr>
          </a:p>
        </c:txPr>
        <c:crossAx val="72304933"/>
        <c:crosses val="max"/>
      </c:valAx>
      <c:spPr>
        <a:noFill/>
        <a:ln w="12600"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360360</xdr:colOff>
      <xdr:row>1</xdr:row>
      <xdr:rowOff>17280</xdr:rowOff>
    </xdr:from>
    <xdr:to>
      <xdr:col>9</xdr:col>
      <xdr:colOff>652320</xdr:colOff>
      <xdr:row>34</xdr:row>
      <xdr:rowOff>56880</xdr:rowOff>
    </xdr:to>
    <xdr:graphicFrame>
      <xdr:nvGraphicFramePr>
        <xdr:cNvPr id="0" name=" 0"/>
        <xdr:cNvGraphicFramePr/>
      </xdr:nvGraphicFramePr>
      <xdr:xfrm>
        <a:off x="360360" y="179640"/>
        <a:ext cx="7607160" cy="54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192960</xdr:colOff>
      <xdr:row>13</xdr:row>
      <xdr:rowOff>7920</xdr:rowOff>
    </xdr:from>
    <xdr:to>
      <xdr:col>7</xdr:col>
      <xdr:colOff>332640</xdr:colOff>
      <xdr:row>16</xdr:row>
      <xdr:rowOff>106920</xdr:rowOff>
    </xdr:to>
    <xdr:sp>
      <xdr:nvSpPr>
        <xdr:cNvPr id="1" name="CustomShape 1"/>
        <xdr:cNvSpPr/>
      </xdr:nvSpPr>
      <xdr:spPr>
        <a:xfrm>
          <a:off x="5069520" y="2121120"/>
          <a:ext cx="952560" cy="58644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720" rIns="45720" tIns="41040" bIns="41040" anchor="ctr"/>
        <a:p>
          <a:pPr algn="ctr"/>
          <a:r>
            <a:rPr lang="en-US" sz="1600" spc="-1" strike="noStrike">
              <a:solidFill>
                <a:srgbClr val="3366ff"/>
              </a:solidFill>
              <a:uFill>
                <a:solidFill>
                  <a:srgbClr val="ffffff"/>
                </a:solidFill>
              </a:uFill>
              <a:latin typeface="Times New Roman"/>
            </a:rPr>
            <a:t>Real Price</a:t>
          </a:r>
          <a:endParaRPr/>
        </a:p>
      </xdr:txBody>
    </xdr:sp>
    <xdr:clientData/>
  </xdr:twoCellAnchor>
  <xdr:twoCellAnchor editAs="oneCell">
    <xdr:from>
      <xdr:col>6</xdr:col>
      <xdr:colOff>811080</xdr:colOff>
      <xdr:row>25</xdr:row>
      <xdr:rowOff>48960</xdr:rowOff>
    </xdr:from>
    <xdr:to>
      <xdr:col>8</xdr:col>
      <xdr:colOff>438480</xdr:colOff>
      <xdr:row>26</xdr:row>
      <xdr:rowOff>117360</xdr:rowOff>
    </xdr:to>
    <xdr:sp>
      <xdr:nvSpPr>
        <xdr:cNvPr id="2" name="CustomShape 1"/>
        <xdr:cNvSpPr/>
      </xdr:nvSpPr>
      <xdr:spPr>
        <a:xfrm>
          <a:off x="5687640" y="4112640"/>
          <a:ext cx="1253160" cy="23112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720" rIns="45720" tIns="41040" bIns="41040" anchor="ctr"/>
        <a:p>
          <a:pPr algn="ctr"/>
          <a:r>
            <a:rPr lang="en-US" sz="1600" spc="-1" strike="noStrike">
              <a:solidFill>
                <a:srgbClr val="00ff00"/>
              </a:solidFill>
              <a:uFill>
                <a:solidFill>
                  <a:srgbClr val="ffffff"/>
                </a:solidFill>
              </a:uFill>
              <a:latin typeface="Times New Roman"/>
            </a:rPr>
            <a:t>RealEarnings</a:t>
          </a:r>
          <a:endParaRPr/>
        </a:p>
        <a:p>
          <a:pPr algn="ctr"/>
          <a:endParaRPr/>
        </a:p>
      </xdr:txBody>
    </xdr:sp>
    <xdr:clientData/>
  </xdr:twoCellAnchor>
  <xdr:twoCellAnchor editAs="oneCell">
    <xdr:from>
      <xdr:col>5</xdr:col>
      <xdr:colOff>353520</xdr:colOff>
      <xdr:row>18</xdr:row>
      <xdr:rowOff>120600</xdr:rowOff>
    </xdr:from>
    <xdr:to>
      <xdr:col>7</xdr:col>
      <xdr:colOff>262440</xdr:colOff>
      <xdr:row>19</xdr:row>
      <xdr:rowOff>102600</xdr:rowOff>
    </xdr:to>
    <xdr:sp>
      <xdr:nvSpPr>
        <xdr:cNvPr id="3" name="CustomShape 1"/>
        <xdr:cNvSpPr/>
      </xdr:nvSpPr>
      <xdr:spPr>
        <a:xfrm>
          <a:off x="4417200" y="3046680"/>
          <a:ext cx="1534680" cy="144360"/>
        </a:xfr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543960</xdr:colOff>
      <xdr:row>28</xdr:row>
      <xdr:rowOff>12240</xdr:rowOff>
    </xdr:from>
    <xdr:to>
      <xdr:col>8</xdr:col>
      <xdr:colOff>659160</xdr:colOff>
      <xdr:row>29</xdr:row>
      <xdr:rowOff>148320</xdr:rowOff>
    </xdr:to>
    <xdr:sp>
      <xdr:nvSpPr>
        <xdr:cNvPr id="4" name="CustomShape 1"/>
        <xdr:cNvSpPr/>
      </xdr:nvSpPr>
      <xdr:spPr>
        <a:xfrm>
          <a:off x="6233400" y="4563720"/>
          <a:ext cx="928080" cy="29880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36360" rIns="36360" tIns="36360" bIns="36360" anchor="ctr"/>
        <a:p>
          <a:pPr algn="ctr"/>
          <a:endParaRPr/>
        </a:p>
        <a:p>
          <a:pPr algn="ctr"/>
          <a:endParaRPr/>
        </a:p>
      </xdr:txBody>
    </xdr:sp>
    <xdr:clientData/>
  </xdr:twoCellAnchor>
  <xdr:twoCellAnchor editAs="oneCell">
    <xdr:from>
      <xdr:col>7</xdr:col>
      <xdr:colOff>273960</xdr:colOff>
      <xdr:row>21</xdr:row>
      <xdr:rowOff>20880</xdr:rowOff>
    </xdr:from>
    <xdr:to>
      <xdr:col>8</xdr:col>
      <xdr:colOff>160920</xdr:colOff>
      <xdr:row>21</xdr:row>
      <xdr:rowOff>96480</xdr:rowOff>
    </xdr:to>
    <xdr:sp>
      <xdr:nvSpPr>
        <xdr:cNvPr id="5" name="CustomShape 1"/>
        <xdr:cNvSpPr/>
      </xdr:nvSpPr>
      <xdr:spPr>
        <a:xfrm>
          <a:off x="5963400" y="3434400"/>
          <a:ext cx="699840" cy="75600"/>
        </a:xfr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622080</xdr:colOff>
      <xdr:row>10</xdr:row>
      <xdr:rowOff>72720</xdr:rowOff>
    </xdr:from>
    <xdr:to>
      <xdr:col>8</xdr:col>
      <xdr:colOff>132480</xdr:colOff>
      <xdr:row>10</xdr:row>
      <xdr:rowOff>120240</xdr:rowOff>
    </xdr:to>
    <xdr:sp>
      <xdr:nvSpPr>
        <xdr:cNvPr id="6" name="CustomShape 1"/>
        <xdr:cNvSpPr/>
      </xdr:nvSpPr>
      <xdr:spPr>
        <a:xfrm>
          <a:off x="6311520" y="1698120"/>
          <a:ext cx="323280" cy="4752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/>
        <a:p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360360</xdr:colOff>
      <xdr:row>1</xdr:row>
      <xdr:rowOff>17280</xdr:rowOff>
    </xdr:from>
    <xdr:to>
      <xdr:col>10</xdr:col>
      <xdr:colOff>565560</xdr:colOff>
      <xdr:row>35</xdr:row>
      <xdr:rowOff>139320</xdr:rowOff>
    </xdr:to>
    <xdr:graphicFrame>
      <xdr:nvGraphicFramePr>
        <xdr:cNvPr id="7" name=" 0"/>
        <xdr:cNvGraphicFramePr/>
      </xdr:nvGraphicFramePr>
      <xdr:xfrm>
        <a:off x="360360" y="179640"/>
        <a:ext cx="8332920" cy="564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40680</xdr:colOff>
      <xdr:row>13</xdr:row>
      <xdr:rowOff>145440</xdr:rowOff>
    </xdr:from>
    <xdr:to>
      <xdr:col>4</xdr:col>
      <xdr:colOff>459000</xdr:colOff>
      <xdr:row>17</xdr:row>
      <xdr:rowOff>64440</xdr:rowOff>
    </xdr:to>
    <xdr:sp>
      <xdr:nvSpPr>
        <xdr:cNvPr id="8" name="CustomShape 1"/>
        <xdr:cNvSpPr/>
      </xdr:nvSpPr>
      <xdr:spPr>
        <a:xfrm>
          <a:off x="2478960" y="2258640"/>
          <a:ext cx="1231200" cy="56916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/>
        <a:p>
          <a:r>
            <a:rPr b="1" lang="en-US" sz="1600" spc="-1" strike="noStrike">
              <a:solidFill>
                <a:srgbClr val="333399"/>
              </a:solidFill>
              <a:uFill>
                <a:solidFill>
                  <a:srgbClr val="ffffff"/>
                </a:solidFill>
              </a:uFill>
              <a:latin typeface="Calibri"/>
            </a:rPr>
            <a:t>Price-Earnings</a:t>
          </a:r>
          <a:endParaRPr/>
        </a:p>
        <a:p>
          <a:r>
            <a:rPr b="1" lang="en-US" sz="1600" spc="-1" strike="noStrike">
              <a:solidFill>
                <a:srgbClr val="333399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b="1" lang="en-US" sz="1600" spc="-1" strike="noStrike">
              <a:solidFill>
                <a:srgbClr val="333399"/>
              </a:solidFill>
              <a:uFill>
                <a:solidFill>
                  <a:srgbClr val="ffffff"/>
                </a:solidFill>
              </a:uFill>
              <a:latin typeface="Calibri"/>
            </a:rPr>
            <a:t>Ratio</a:t>
          </a:r>
          <a:endParaRPr/>
        </a:p>
      </xdr:txBody>
    </xdr:sp>
    <xdr:clientData/>
  </xdr:twoCellAnchor>
  <xdr:twoCellAnchor editAs="oneCell">
    <xdr:from>
      <xdr:col>1</xdr:col>
      <xdr:colOff>423000</xdr:colOff>
      <xdr:row>29</xdr:row>
      <xdr:rowOff>30240</xdr:rowOff>
    </xdr:from>
    <xdr:to>
      <xdr:col>2</xdr:col>
      <xdr:colOff>797400</xdr:colOff>
      <xdr:row>32</xdr:row>
      <xdr:rowOff>134640</xdr:rowOff>
    </xdr:to>
    <xdr:sp>
      <xdr:nvSpPr>
        <xdr:cNvPr id="9" name="CustomShape 1"/>
        <xdr:cNvSpPr/>
      </xdr:nvSpPr>
      <xdr:spPr>
        <a:xfrm>
          <a:off x="1235520" y="4744440"/>
          <a:ext cx="1187280" cy="59184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/>
        <a:p>
          <a:r>
            <a:rPr b="1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Long-Term</a:t>
          </a:r>
          <a:r>
            <a:rPr b="1" lang="en-US" sz="11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endParaRPr/>
        </a:p>
        <a:p>
          <a:r>
            <a:rPr b="1" lang="en-US" sz="16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Interest Rates</a:t>
          </a:r>
          <a:endParaRPr/>
        </a:p>
      </xdr:txBody>
    </xdr:sp>
    <xdr:clientData/>
  </xdr:twoCellAnchor>
  <xdr:twoCellAnchor editAs="oneCell">
    <xdr:from>
      <xdr:col>7</xdr:col>
      <xdr:colOff>491760</xdr:colOff>
      <xdr:row>5</xdr:row>
      <xdr:rowOff>122760</xdr:rowOff>
    </xdr:from>
    <xdr:to>
      <xdr:col>8</xdr:col>
      <xdr:colOff>593280</xdr:colOff>
      <xdr:row>7</xdr:row>
      <xdr:rowOff>87120</xdr:rowOff>
    </xdr:to>
    <xdr:sp>
      <xdr:nvSpPr>
        <xdr:cNvPr id="10" name="CustomShape 1"/>
        <xdr:cNvSpPr/>
      </xdr:nvSpPr>
      <xdr:spPr>
        <a:xfrm>
          <a:off x="6181200" y="935280"/>
          <a:ext cx="914400" cy="28944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/>
        <a:p>
          <a:r>
            <a:rPr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2000</a:t>
          </a:r>
          <a:endParaRPr/>
        </a:p>
      </xdr:txBody>
    </xdr:sp>
    <xdr:clientData/>
  </xdr:twoCellAnchor>
  <xdr:twoCellAnchor editAs="oneCell">
    <xdr:from>
      <xdr:col>7</xdr:col>
      <xdr:colOff>47880</xdr:colOff>
      <xdr:row>6</xdr:row>
      <xdr:rowOff>140760</xdr:rowOff>
    </xdr:from>
    <xdr:to>
      <xdr:col>7</xdr:col>
      <xdr:colOff>554040</xdr:colOff>
      <xdr:row>8</xdr:row>
      <xdr:rowOff>95400</xdr:rowOff>
    </xdr:to>
    <xdr:sp>
      <xdr:nvSpPr>
        <xdr:cNvPr id="11" name="CustomShape 1"/>
        <xdr:cNvSpPr/>
      </xdr:nvSpPr>
      <xdr:spPr>
        <a:xfrm>
          <a:off x="5737320" y="1116000"/>
          <a:ext cx="506160" cy="27972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/>
        <a:p>
          <a:r>
            <a:rPr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1981</a:t>
          </a:r>
          <a:endParaRPr/>
        </a:p>
      </xdr:txBody>
    </xdr:sp>
    <xdr:clientData/>
  </xdr:twoCellAnchor>
  <xdr:twoCellAnchor editAs="oneCell">
    <xdr:from>
      <xdr:col>4</xdr:col>
      <xdr:colOff>311400</xdr:colOff>
      <xdr:row>12</xdr:row>
      <xdr:rowOff>84960</xdr:rowOff>
    </xdr:from>
    <xdr:to>
      <xdr:col>5</xdr:col>
      <xdr:colOff>223560</xdr:colOff>
      <xdr:row>14</xdr:row>
      <xdr:rowOff>39600</xdr:rowOff>
    </xdr:to>
    <xdr:sp>
      <xdr:nvSpPr>
        <xdr:cNvPr id="12" name="CustomShape 1"/>
        <xdr:cNvSpPr/>
      </xdr:nvSpPr>
      <xdr:spPr>
        <a:xfrm>
          <a:off x="3562560" y="2035440"/>
          <a:ext cx="724680" cy="27972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/>
        <a:p>
          <a:r>
            <a:rPr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1929</a:t>
          </a:r>
          <a:endParaRPr/>
        </a:p>
      </xdr:txBody>
    </xdr:sp>
    <xdr:clientData/>
  </xdr:twoCellAnchor>
  <xdr:twoCellAnchor editAs="oneCell">
    <xdr:from>
      <xdr:col>2</xdr:col>
      <xdr:colOff>762120</xdr:colOff>
      <xdr:row>16</xdr:row>
      <xdr:rowOff>112680</xdr:rowOff>
    </xdr:from>
    <xdr:to>
      <xdr:col>3</xdr:col>
      <xdr:colOff>730440</xdr:colOff>
      <xdr:row>18</xdr:row>
      <xdr:rowOff>105120</xdr:rowOff>
    </xdr:to>
    <xdr:sp>
      <xdr:nvSpPr>
        <xdr:cNvPr id="13" name="CustomShape 1"/>
        <xdr:cNvSpPr/>
      </xdr:nvSpPr>
      <xdr:spPr>
        <a:xfrm>
          <a:off x="2387520" y="2713320"/>
          <a:ext cx="781200" cy="31788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/>
        <a:p>
          <a:r>
            <a:rPr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1901</a:t>
          </a:r>
          <a:endParaRPr/>
        </a:p>
      </xdr:txBody>
    </xdr:sp>
    <xdr:clientData/>
  </xdr:twoCellAnchor>
  <xdr:twoCellAnchor editAs="oneCell">
    <xdr:from>
      <xdr:col>3</xdr:col>
      <xdr:colOff>738720</xdr:colOff>
      <xdr:row>30</xdr:row>
      <xdr:rowOff>147600</xdr:rowOff>
    </xdr:from>
    <xdr:to>
      <xdr:col>4</xdr:col>
      <xdr:colOff>761400</xdr:colOff>
      <xdr:row>32</xdr:row>
      <xdr:rowOff>68040</xdr:rowOff>
    </xdr:to>
    <xdr:sp>
      <xdr:nvSpPr>
        <xdr:cNvPr id="14" name="CustomShape 1"/>
        <xdr:cNvSpPr/>
      </xdr:nvSpPr>
      <xdr:spPr>
        <a:xfrm>
          <a:off x="3177000" y="5024160"/>
          <a:ext cx="835560" cy="24552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/>
        <a:p>
          <a:r>
            <a:rPr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1921</a:t>
          </a:r>
          <a:endParaRPr/>
        </a:p>
      </xdr:txBody>
    </xdr:sp>
    <xdr:clientData/>
  </xdr:twoCellAnchor>
  <xdr:twoCellAnchor editAs="oneCell">
    <xdr:from>
      <xdr:col>9</xdr:col>
      <xdr:colOff>153360</xdr:colOff>
      <xdr:row>15</xdr:row>
      <xdr:rowOff>124200</xdr:rowOff>
    </xdr:from>
    <xdr:to>
      <xdr:col>9</xdr:col>
      <xdr:colOff>716040</xdr:colOff>
      <xdr:row>17</xdr:row>
      <xdr:rowOff>36360</xdr:rowOff>
    </xdr:to>
    <xdr:sp>
      <xdr:nvSpPr>
        <xdr:cNvPr id="15" name="CustomShape 1"/>
        <xdr:cNvSpPr/>
      </xdr:nvSpPr>
      <xdr:spPr>
        <a:xfrm>
          <a:off x="7468560" y="2562480"/>
          <a:ext cx="562680" cy="23724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/>
        <a:p>
          <a:r>
            <a:rPr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29.88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26.1</a:t>
          </a:r>
          <a:endParaRPr/>
        </a:p>
        <a:p>
          <a:r>
            <a:rPr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225.7</a:t>
          </a:r>
          <a:endParaRPr/>
        </a:p>
      </xdr:txBody>
    </xdr:sp>
    <xdr:clientData/>
  </xdr:twoCellAnchor>
  <xdr:twoCellAnchor editAs="oneCell">
    <xdr:from>
      <xdr:col>6</xdr:col>
      <xdr:colOff>150480</xdr:colOff>
      <xdr:row>17</xdr:row>
      <xdr:rowOff>30600</xdr:rowOff>
    </xdr:from>
    <xdr:to>
      <xdr:col>7</xdr:col>
      <xdr:colOff>39600</xdr:colOff>
      <xdr:row>18</xdr:row>
      <xdr:rowOff>124920</xdr:rowOff>
    </xdr:to>
    <xdr:sp>
      <xdr:nvSpPr>
        <xdr:cNvPr id="16" name="CustomShape 1"/>
        <xdr:cNvSpPr/>
      </xdr:nvSpPr>
      <xdr:spPr>
        <a:xfrm>
          <a:off x="5027040" y="2793960"/>
          <a:ext cx="702000" cy="257040"/>
        </a:xfr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/>
        <a:p>
          <a:r>
            <a:rPr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1966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0.650943396226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0.650943396226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88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97" zoomScaleNormal="97" zoomScalePageLayoutView="100" workbookViewId="0">
      <pane xSplit="1" ySplit="8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B1788" activeCellId="0" sqref="B1788"/>
    </sheetView>
  </sheetViews>
  <sheetFormatPr defaultRowHeight="11.65"/>
  <cols>
    <col collapsed="false" hidden="false" max="1025" min="1" style="0" width="9.38679245283019"/>
  </cols>
  <sheetData>
    <row r="1" customFormat="false" ht="13.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15" hidden="false" customHeight="false" outlineLevel="0" collapsed="false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3" t="s">
        <v>1</v>
      </c>
    </row>
    <row r="3" customFormat="false" ht="13.15" hidden="false" customHeight="false" outlineLevel="0" collapsed="false">
      <c r="A3" s="2" t="s">
        <v>2</v>
      </c>
      <c r="B3" s="1"/>
      <c r="C3" s="1"/>
      <c r="D3" s="1"/>
      <c r="E3" s="1"/>
      <c r="F3" s="1"/>
      <c r="H3" s="1"/>
      <c r="I3" s="1"/>
      <c r="J3" s="1"/>
      <c r="K3" s="3" t="s">
        <v>3</v>
      </c>
    </row>
    <row r="4" customFormat="false" ht="13.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3" t="s">
        <v>4</v>
      </c>
    </row>
    <row r="5" customFormat="false" ht="13.15" hidden="false" customHeight="false" outlineLevel="0" collapsed="false">
      <c r="A5" s="1"/>
      <c r="B5" s="1"/>
      <c r="C5" s="1"/>
      <c r="D5" s="1"/>
      <c r="E5" s="3" t="s">
        <v>5</v>
      </c>
      <c r="F5" s="2"/>
      <c r="G5" s="1"/>
      <c r="H5" s="1"/>
      <c r="I5" s="1"/>
      <c r="J5" s="1"/>
      <c r="K5" s="3" t="s">
        <v>6</v>
      </c>
    </row>
    <row r="6" customFormat="false" ht="13.15" hidden="false" customHeight="false" outlineLevel="0" collapsed="false">
      <c r="A6" s="1"/>
      <c r="B6" s="3" t="s">
        <v>7</v>
      </c>
      <c r="C6" s="1"/>
      <c r="D6" s="1"/>
      <c r="E6" s="3" t="s">
        <v>4</v>
      </c>
      <c r="F6" s="3"/>
      <c r="G6" s="3" t="s">
        <v>8</v>
      </c>
      <c r="H6" s="1"/>
      <c r="I6" s="1"/>
      <c r="J6" s="1"/>
      <c r="K6" s="3" t="s">
        <v>9</v>
      </c>
    </row>
    <row r="7" customFormat="false" ht="13.15" hidden="false" customHeight="false" outlineLevel="0" collapsed="false">
      <c r="A7" s="1"/>
      <c r="B7" s="3" t="s">
        <v>10</v>
      </c>
      <c r="C7" s="3" t="s">
        <v>11</v>
      </c>
      <c r="D7" s="3" t="s">
        <v>6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15</v>
      </c>
      <c r="J7" s="3" t="s">
        <v>15</v>
      </c>
      <c r="K7" s="3" t="s">
        <v>16</v>
      </c>
    </row>
    <row r="8" customFormat="false" ht="13.15" hidden="false" customHeight="false" outlineLevel="0" collapsed="false">
      <c r="A8" s="3" t="s">
        <v>17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  <c r="H8" s="3" t="s">
        <v>4</v>
      </c>
      <c r="I8" s="3" t="s">
        <v>11</v>
      </c>
      <c r="J8" s="3" t="s">
        <v>6</v>
      </c>
      <c r="K8" s="3" t="s">
        <v>24</v>
      </c>
    </row>
    <row r="9" customFormat="false" ht="13.15" hidden="false" customHeight="false" outlineLevel="0" collapsed="false">
      <c r="A9" s="1" t="n">
        <v>1871.01</v>
      </c>
      <c r="B9" s="4" t="n">
        <v>4.44</v>
      </c>
      <c r="C9" s="5" t="n">
        <v>0.26</v>
      </c>
      <c r="D9" s="5" t="n">
        <v>0.4</v>
      </c>
      <c r="E9" s="5" t="n">
        <v>12.46406116</v>
      </c>
      <c r="F9" s="4" t="n">
        <f aca="false">1871+1/24</f>
        <v>1871.04166666667</v>
      </c>
      <c r="G9" s="4" t="n">
        <v>5.32</v>
      </c>
      <c r="H9" s="4" t="n">
        <f aca="false">B9*$E$1787/E9</f>
        <v>89.7938750165761</v>
      </c>
      <c r="I9" s="4" t="n">
        <f aca="false">C9*$E$1787/E9</f>
        <v>5.25819988835806</v>
      </c>
      <c r="J9" s="4" t="n">
        <f aca="false">D9*$E$1787/E9</f>
        <v>8.08953828978163</v>
      </c>
      <c r="K9" s="6" t="s">
        <v>25</v>
      </c>
    </row>
    <row r="10" customFormat="false" ht="13.15" hidden="false" customHeight="false" outlineLevel="0" collapsed="false">
      <c r="A10" s="1" t="n">
        <v>1871.02</v>
      </c>
      <c r="B10" s="4" t="n">
        <v>4.5</v>
      </c>
      <c r="C10" s="5" t="n">
        <v>0.26</v>
      </c>
      <c r="D10" s="5" t="n">
        <v>0.4</v>
      </c>
      <c r="E10" s="5" t="n">
        <v>12.84464132</v>
      </c>
      <c r="F10" s="4" t="n">
        <f aca="false">F9+1/12</f>
        <v>1871.125</v>
      </c>
      <c r="G10" s="4" t="n">
        <f aca="false">G9*11/12+G21*1/12</f>
        <v>5.32333333333333</v>
      </c>
      <c r="H10" s="4" t="n">
        <f aca="false">B10*$E$1787/E10</f>
        <v>88.3108057858948</v>
      </c>
      <c r="I10" s="4" t="n">
        <f aca="false">C10*$E$1787/E10</f>
        <v>5.10240211207392</v>
      </c>
      <c r="J10" s="4" t="n">
        <f aca="false">D10*$E$1787/E10</f>
        <v>7.84984940319065</v>
      </c>
      <c r="K10" s="6" t="s">
        <v>25</v>
      </c>
    </row>
    <row r="11" customFormat="false" ht="13.15" hidden="false" customHeight="false" outlineLevel="0" collapsed="false">
      <c r="A11" s="1" t="n">
        <v>1871.03</v>
      </c>
      <c r="B11" s="4" t="n">
        <v>4.61</v>
      </c>
      <c r="C11" s="5" t="n">
        <v>0.26</v>
      </c>
      <c r="D11" s="5" t="n">
        <v>0.4</v>
      </c>
      <c r="E11" s="5" t="n">
        <v>13.0349719</v>
      </c>
      <c r="F11" s="4" t="n">
        <f aca="false">F10+1/12</f>
        <v>1871.20833333333</v>
      </c>
      <c r="G11" s="4" t="n">
        <f aca="false">G9*10/12+G21*2/12</f>
        <v>5.32666666666667</v>
      </c>
      <c r="H11" s="4" t="n">
        <f aca="false">B11*$E$1787/E11</f>
        <v>89.1485207190972</v>
      </c>
      <c r="I11" s="4" t="n">
        <f aca="false">C11*$E$1787/E11</f>
        <v>5.02789921626145</v>
      </c>
      <c r="J11" s="4" t="n">
        <f aca="false">D11*$E$1787/E11</f>
        <v>7.73522956347915</v>
      </c>
      <c r="K11" s="6" t="s">
        <v>25</v>
      </c>
    </row>
    <row r="12" customFormat="false" ht="13.15" hidden="false" customHeight="false" outlineLevel="0" collapsed="false">
      <c r="A12" s="1" t="n">
        <v>1871.04</v>
      </c>
      <c r="B12" s="4" t="n">
        <v>4.74</v>
      </c>
      <c r="C12" s="5" t="n">
        <v>0.26</v>
      </c>
      <c r="D12" s="5" t="n">
        <v>0.4</v>
      </c>
      <c r="E12" s="5" t="n">
        <v>12.55922645</v>
      </c>
      <c r="F12" s="4" t="n">
        <f aca="false">F11+1/12</f>
        <v>1871.29166666667</v>
      </c>
      <c r="G12" s="4" t="n">
        <f aca="false">G9*9/12+G21*3/12</f>
        <v>5.33</v>
      </c>
      <c r="H12" s="4" t="n">
        <f aca="false">B12*$E$1787/E12</f>
        <v>95.1346589502731</v>
      </c>
      <c r="I12" s="4" t="n">
        <f aca="false">C12*$E$1787/E12</f>
        <v>5.21835682005718</v>
      </c>
      <c r="J12" s="4" t="n">
        <f aca="false">D12*$E$1787/E12</f>
        <v>8.02824126162643</v>
      </c>
      <c r="K12" s="6" t="s">
        <v>25</v>
      </c>
    </row>
    <row r="13" customFormat="false" ht="13.15" hidden="false" customHeight="false" outlineLevel="0" collapsed="false">
      <c r="A13" s="1" t="n">
        <v>1871.05</v>
      </c>
      <c r="B13" s="4" t="n">
        <v>4.86</v>
      </c>
      <c r="C13" s="5" t="n">
        <v>0.26</v>
      </c>
      <c r="D13" s="5" t="n">
        <v>0.4</v>
      </c>
      <c r="E13" s="5" t="n">
        <v>12.27381157</v>
      </c>
      <c r="F13" s="4" t="n">
        <f aca="false">F12+1/12</f>
        <v>1871.375</v>
      </c>
      <c r="G13" s="4" t="n">
        <f aca="false">G9*8/12+G21*4/12</f>
        <v>5.33333333333333</v>
      </c>
      <c r="H13" s="4" t="n">
        <f aca="false">B13*$E$1787/E13</f>
        <v>99.8113966483193</v>
      </c>
      <c r="I13" s="4" t="n">
        <f aca="false">C13*$E$1787/E13</f>
        <v>5.33970434744095</v>
      </c>
      <c r="J13" s="4" t="n">
        <f aca="false">D13*$E$1787/E13</f>
        <v>8.21492976529376</v>
      </c>
      <c r="K13" s="6" t="s">
        <v>25</v>
      </c>
    </row>
    <row r="14" customFormat="false" ht="13.15" hidden="false" customHeight="false" outlineLevel="0" collapsed="false">
      <c r="A14" s="1" t="n">
        <v>1871.06</v>
      </c>
      <c r="B14" s="4" t="n">
        <v>4.82</v>
      </c>
      <c r="C14" s="5" t="n">
        <v>0.26</v>
      </c>
      <c r="D14" s="5" t="n">
        <v>0.4</v>
      </c>
      <c r="E14" s="5" t="n">
        <v>12.08348099</v>
      </c>
      <c r="F14" s="4" t="n">
        <f aca="false">F13+1/12</f>
        <v>1871.45833333333</v>
      </c>
      <c r="G14" s="4" t="n">
        <f aca="false">G9*7/12+G21*5/12</f>
        <v>5.33666666666667</v>
      </c>
      <c r="H14" s="4" t="n">
        <f aca="false">B14*$E$1787/E14</f>
        <v>100.54912371737</v>
      </c>
      <c r="I14" s="4" t="n">
        <f aca="false">C14*$E$1787/E14</f>
        <v>5.4238116528042</v>
      </c>
      <c r="J14" s="4" t="n">
        <f aca="false">D14*$E$1787/E14</f>
        <v>8.34432561969877</v>
      </c>
      <c r="K14" s="6" t="s">
        <v>25</v>
      </c>
    </row>
    <row r="15" customFormat="false" ht="13.15" hidden="false" customHeight="false" outlineLevel="0" collapsed="false">
      <c r="A15" s="1" t="n">
        <v>1871.07</v>
      </c>
      <c r="B15" s="4" t="n">
        <v>4.73</v>
      </c>
      <c r="C15" s="5" t="n">
        <v>0.26</v>
      </c>
      <c r="D15" s="5" t="n">
        <v>0.4</v>
      </c>
      <c r="E15" s="5" t="n">
        <v>12.08348099</v>
      </c>
      <c r="F15" s="4" t="n">
        <f aca="false">F14+1/12</f>
        <v>1871.54166666667</v>
      </c>
      <c r="G15" s="4" t="n">
        <f aca="false">G9*6/12+G21*6/12</f>
        <v>5.34</v>
      </c>
      <c r="H15" s="4" t="n">
        <f aca="false">B15*$E$1787/E15</f>
        <v>98.6716504529379</v>
      </c>
      <c r="I15" s="4" t="n">
        <f aca="false">C15*$E$1787/E15</f>
        <v>5.4238116528042</v>
      </c>
      <c r="J15" s="4" t="n">
        <f aca="false">D15*$E$1787/E15</f>
        <v>8.34432561969877</v>
      </c>
      <c r="K15" s="6" t="s">
        <v>25</v>
      </c>
    </row>
    <row r="16" customFormat="false" ht="13.15" hidden="false" customHeight="false" outlineLevel="0" collapsed="false">
      <c r="A16" s="1" t="n">
        <v>1871.08</v>
      </c>
      <c r="B16" s="4" t="n">
        <v>4.79</v>
      </c>
      <c r="C16" s="5" t="n">
        <v>0.26</v>
      </c>
      <c r="D16" s="5" t="n">
        <v>0.4</v>
      </c>
      <c r="E16" s="5" t="n">
        <v>11.8932314</v>
      </c>
      <c r="F16" s="4" t="n">
        <f aca="false">F15+1/12</f>
        <v>1871.625</v>
      </c>
      <c r="G16" s="4" t="n">
        <f aca="false">G9*5/12+G21*7/12</f>
        <v>5.34333333333333</v>
      </c>
      <c r="H16" s="4" t="n">
        <f aca="false">B16*$E$1787/E16</f>
        <v>101.521718269099</v>
      </c>
      <c r="I16" s="4" t="n">
        <f aca="false">C16*$E$1787/E16</f>
        <v>5.51057343423083</v>
      </c>
      <c r="J16" s="4" t="n">
        <f aca="false">D16*$E$1787/E16</f>
        <v>8.47780528343205</v>
      </c>
      <c r="K16" s="6" t="s">
        <v>25</v>
      </c>
    </row>
    <row r="17" customFormat="false" ht="13.15" hidden="false" customHeight="false" outlineLevel="0" collapsed="false">
      <c r="A17" s="1" t="n">
        <v>1871.09</v>
      </c>
      <c r="B17" s="4" t="n">
        <v>4.84</v>
      </c>
      <c r="C17" s="5" t="n">
        <v>0.26</v>
      </c>
      <c r="D17" s="5" t="n">
        <v>0.4</v>
      </c>
      <c r="E17" s="5" t="n">
        <v>12.17864628</v>
      </c>
      <c r="F17" s="4" t="n">
        <f aca="false">F16+1/12</f>
        <v>1871.70833333333</v>
      </c>
      <c r="G17" s="4" t="n">
        <f aca="false">G9*4/12+G21*8/12</f>
        <v>5.34666666666667</v>
      </c>
      <c r="H17" s="4" t="n">
        <f aca="false">B17*$E$1787/E17</f>
        <v>100.177377842359</v>
      </c>
      <c r="I17" s="4" t="n">
        <f aca="false">C17*$E$1787/E17</f>
        <v>5.3814293882259</v>
      </c>
      <c r="J17" s="4" t="n">
        <f aca="false">D17*$E$1787/E17</f>
        <v>8.27912213573215</v>
      </c>
      <c r="K17" s="6" t="s">
        <v>25</v>
      </c>
    </row>
    <row r="18" customFormat="false" ht="13.15" hidden="false" customHeight="false" outlineLevel="0" collapsed="false">
      <c r="A18" s="1" t="n">
        <v>1871.1</v>
      </c>
      <c r="B18" s="4" t="n">
        <v>4.59</v>
      </c>
      <c r="C18" s="5" t="n">
        <v>0.26</v>
      </c>
      <c r="D18" s="5" t="n">
        <v>0.4</v>
      </c>
      <c r="E18" s="5" t="n">
        <v>12.36889587</v>
      </c>
      <c r="F18" s="4" t="n">
        <f aca="false">F17+1/12</f>
        <v>1871.79166666667</v>
      </c>
      <c r="G18" s="4" t="n">
        <f aca="false">G9*3/12+G21*9/12</f>
        <v>5.35</v>
      </c>
      <c r="H18" s="4" t="n">
        <f aca="false">B18*$E$1787/E18</f>
        <v>93.5416588239092</v>
      </c>
      <c r="I18" s="4" t="n">
        <f aca="false">C18*$E$1787/E18</f>
        <v>5.29865605538484</v>
      </c>
      <c r="J18" s="4" t="n">
        <f aca="false">D18*$E$1787/E18</f>
        <v>8.1517785467459</v>
      </c>
      <c r="K18" s="6" t="s">
        <v>25</v>
      </c>
    </row>
    <row r="19" customFormat="false" ht="13.15" hidden="false" customHeight="false" outlineLevel="0" collapsed="false">
      <c r="A19" s="1" t="n">
        <v>1871.11</v>
      </c>
      <c r="B19" s="4" t="n">
        <v>4.64</v>
      </c>
      <c r="C19" s="5" t="n">
        <v>0.26</v>
      </c>
      <c r="D19" s="5" t="n">
        <v>0.4</v>
      </c>
      <c r="E19" s="5" t="n">
        <v>12.36889587</v>
      </c>
      <c r="F19" s="4" t="n">
        <f aca="false">F18+1/12</f>
        <v>1871.875</v>
      </c>
      <c r="G19" s="4" t="n">
        <f aca="false">G9*2/12+G21*10/12</f>
        <v>5.35333333333333</v>
      </c>
      <c r="H19" s="4" t="n">
        <f aca="false">B19*$E$1787/E19</f>
        <v>94.5606311422525</v>
      </c>
      <c r="I19" s="4" t="n">
        <f aca="false">C19*$E$1787/E19</f>
        <v>5.29865605538484</v>
      </c>
      <c r="J19" s="4" t="n">
        <f aca="false">D19*$E$1787/E19</f>
        <v>8.1517785467459</v>
      </c>
      <c r="K19" s="6" t="s">
        <v>25</v>
      </c>
    </row>
    <row r="20" customFormat="false" ht="13.15" hidden="false" customHeight="false" outlineLevel="0" collapsed="false">
      <c r="A20" s="1" t="n">
        <v>1871.12</v>
      </c>
      <c r="B20" s="4" t="n">
        <v>4.74</v>
      </c>
      <c r="C20" s="5" t="n">
        <v>0.26</v>
      </c>
      <c r="D20" s="5" t="n">
        <v>0.4</v>
      </c>
      <c r="E20" s="5" t="n">
        <v>12.65439174</v>
      </c>
      <c r="F20" s="4" t="n">
        <f aca="false">F19+1/12</f>
        <v>1871.95833333333</v>
      </c>
      <c r="G20" s="4" t="n">
        <f aca="false">G9*1/12+G21*11/12</f>
        <v>5.35666666666667</v>
      </c>
      <c r="H20" s="4" t="n">
        <f aca="false">B20*$E$1787/E20</f>
        <v>94.4192142577056</v>
      </c>
      <c r="I20" s="4" t="n">
        <f aca="false">C20*$E$1787/E20</f>
        <v>5.17911301835516</v>
      </c>
      <c r="J20" s="4" t="n">
        <f aca="false">D20*$E$1787/E20</f>
        <v>7.96786618208486</v>
      </c>
      <c r="K20" s="6" t="s">
        <v>25</v>
      </c>
    </row>
    <row r="21" customFormat="false" ht="13.15" hidden="false" customHeight="false" outlineLevel="0" collapsed="false">
      <c r="A21" s="1" t="n">
        <v>1872.01</v>
      </c>
      <c r="B21" s="4" t="n">
        <v>4.86</v>
      </c>
      <c r="C21" s="5" t="n">
        <v>0.2633</v>
      </c>
      <c r="D21" s="5" t="n">
        <v>0.4025</v>
      </c>
      <c r="E21" s="5" t="n">
        <v>12.65439174</v>
      </c>
      <c r="F21" s="4" t="n">
        <f aca="false">F20+1/12</f>
        <v>1872.04166666667</v>
      </c>
      <c r="G21" s="4" t="n">
        <v>5.36</v>
      </c>
      <c r="H21" s="4" t="n">
        <f aca="false">B21*$E$1787/E21</f>
        <v>96.8095741123311</v>
      </c>
      <c r="I21" s="4" t="n">
        <f aca="false">C21*$E$1787/E21</f>
        <v>5.24484791435736</v>
      </c>
      <c r="J21" s="4" t="n">
        <f aca="false">D21*$E$1787/E21</f>
        <v>8.01766534572289</v>
      </c>
      <c r="K21" s="6" t="s">
        <v>25</v>
      </c>
    </row>
    <row r="22" customFormat="false" ht="13.15" hidden="false" customHeight="false" outlineLevel="0" collapsed="false">
      <c r="A22" s="1" t="n">
        <v>1872.02</v>
      </c>
      <c r="B22" s="4" t="n">
        <v>4.88</v>
      </c>
      <c r="C22" s="5" t="n">
        <v>0.2667</v>
      </c>
      <c r="D22" s="5" t="n">
        <v>0.405</v>
      </c>
      <c r="E22" s="5" t="n">
        <v>12.65439174</v>
      </c>
      <c r="F22" s="4" t="n">
        <f aca="false">F21+1/12</f>
        <v>1872.125</v>
      </c>
      <c r="G22" s="4" t="n">
        <f aca="false">G21*11/12+G33*1/12</f>
        <v>5.37833333333333</v>
      </c>
      <c r="H22" s="4" t="n">
        <f aca="false">B22*$E$1787/E22</f>
        <v>97.2079674214353</v>
      </c>
      <c r="I22" s="4" t="n">
        <f aca="false">C22*$E$1787/E22</f>
        <v>5.31257477690508</v>
      </c>
      <c r="J22" s="4" t="n">
        <f aca="false">D22*$E$1787/E22</f>
        <v>8.06746450936092</v>
      </c>
      <c r="K22" s="6" t="s">
        <v>25</v>
      </c>
    </row>
    <row r="23" customFormat="false" ht="13.15" hidden="false" customHeight="false" outlineLevel="0" collapsed="false">
      <c r="A23" s="1" t="n">
        <v>1872.03</v>
      </c>
      <c r="B23" s="4" t="n">
        <v>5.04</v>
      </c>
      <c r="C23" s="5" t="n">
        <v>0.27</v>
      </c>
      <c r="D23" s="5" t="n">
        <v>0.4075</v>
      </c>
      <c r="E23" s="5" t="n">
        <v>12.84464132</v>
      </c>
      <c r="F23" s="4" t="n">
        <f aca="false">F22+1/12</f>
        <v>1872.20833333333</v>
      </c>
      <c r="G23" s="4" t="n">
        <f aca="false">G21*10/12+G33*2/12</f>
        <v>5.39666666666667</v>
      </c>
      <c r="H23" s="4" t="n">
        <f aca="false">B23*$E$1787/E23</f>
        <v>98.9081024802022</v>
      </c>
      <c r="I23" s="4" t="n">
        <f aca="false">C23*$E$1787/E23</f>
        <v>5.29864834715369</v>
      </c>
      <c r="J23" s="4" t="n">
        <f aca="false">D23*$E$1787/E23</f>
        <v>7.99703407950048</v>
      </c>
      <c r="K23" s="6" t="s">
        <v>25</v>
      </c>
    </row>
    <row r="24" customFormat="false" ht="13.15" hidden="false" customHeight="false" outlineLevel="0" collapsed="false">
      <c r="A24" s="1" t="n">
        <v>1872.04</v>
      </c>
      <c r="B24" s="4" t="n">
        <v>5.18</v>
      </c>
      <c r="C24" s="5" t="n">
        <v>0.2733</v>
      </c>
      <c r="D24" s="5" t="n">
        <v>0.41</v>
      </c>
      <c r="E24" s="5" t="n">
        <v>13.13013719</v>
      </c>
      <c r="F24" s="4" t="n">
        <f aca="false">F23+1/12</f>
        <v>1872.29166666667</v>
      </c>
      <c r="G24" s="4" t="n">
        <f aca="false">G21*9/12+G33*3/12</f>
        <v>5.415</v>
      </c>
      <c r="H24" s="4" t="n">
        <f aca="false">B24*$E$1787/E24</f>
        <v>99.4451966575377</v>
      </c>
      <c r="I24" s="4" t="n">
        <f aca="false">C24*$E$1787/E24</f>
        <v>5.24679000897781</v>
      </c>
      <c r="J24" s="4" t="n">
        <f aca="false">D24*$E$1787/E24</f>
        <v>7.87114490918735</v>
      </c>
      <c r="K24" s="6" t="s">
        <v>25</v>
      </c>
    </row>
    <row r="25" customFormat="false" ht="13.15" hidden="false" customHeight="false" outlineLevel="0" collapsed="false">
      <c r="A25" s="1" t="n">
        <v>1872.05</v>
      </c>
      <c r="B25" s="4" t="n">
        <v>5.18</v>
      </c>
      <c r="C25" s="5" t="n">
        <v>0.2767</v>
      </c>
      <c r="D25" s="5" t="n">
        <v>0.4125</v>
      </c>
      <c r="E25" s="5" t="n">
        <v>13.13013719</v>
      </c>
      <c r="F25" s="4" t="n">
        <f aca="false">F24+1/12</f>
        <v>1872.375</v>
      </c>
      <c r="G25" s="4" t="n">
        <f aca="false">G21*8/12+G33*4/12</f>
        <v>5.43333333333333</v>
      </c>
      <c r="H25" s="4" t="n">
        <f aca="false">B25*$E$1787/E25</f>
        <v>99.4451966575377</v>
      </c>
      <c r="I25" s="4" t="n">
        <f aca="false">C25*$E$1787/E25</f>
        <v>5.31206291798083</v>
      </c>
      <c r="J25" s="4" t="n">
        <f aca="false">D25*$E$1787/E25</f>
        <v>7.91913969521898</v>
      </c>
      <c r="K25" s="6" t="s">
        <v>25</v>
      </c>
    </row>
    <row r="26" customFormat="false" ht="13.15" hidden="false" customHeight="false" outlineLevel="0" collapsed="false">
      <c r="A26" s="1" t="n">
        <v>1872.06</v>
      </c>
      <c r="B26" s="4" t="n">
        <v>5.13</v>
      </c>
      <c r="C26" s="5" t="n">
        <v>0.28</v>
      </c>
      <c r="D26" s="5" t="n">
        <v>0.415</v>
      </c>
      <c r="E26" s="5" t="n">
        <v>13.0349719</v>
      </c>
      <c r="F26" s="4" t="n">
        <f aca="false">F25+1/12</f>
        <v>1872.45833333333</v>
      </c>
      <c r="G26" s="4" t="n">
        <f aca="false">G21*7/12+G33*5/12</f>
        <v>5.45166666666667</v>
      </c>
      <c r="H26" s="4" t="n">
        <f aca="false">B26*$E$1787/E26</f>
        <v>99.2043191516201</v>
      </c>
      <c r="I26" s="4" t="n">
        <f aca="false">C26*$E$1787/E26</f>
        <v>5.41466069443541</v>
      </c>
      <c r="J26" s="4" t="n">
        <f aca="false">D26*$E$1787/E26</f>
        <v>8.02530067210962</v>
      </c>
      <c r="K26" s="6" t="s">
        <v>25</v>
      </c>
    </row>
    <row r="27" customFormat="false" ht="13.15" hidden="false" customHeight="false" outlineLevel="0" collapsed="false">
      <c r="A27" s="1" t="n">
        <v>1872.07</v>
      </c>
      <c r="B27" s="4" t="n">
        <v>5.1</v>
      </c>
      <c r="C27" s="5" t="n">
        <v>0.2833</v>
      </c>
      <c r="D27" s="5" t="n">
        <v>0.4175</v>
      </c>
      <c r="E27" s="5" t="n">
        <v>12.84464132</v>
      </c>
      <c r="F27" s="4" t="n">
        <f aca="false">F26+1/12</f>
        <v>1872.54166666667</v>
      </c>
      <c r="G27" s="4" t="n">
        <f aca="false">G21*6/12+G33*6/12</f>
        <v>5.47</v>
      </c>
      <c r="H27" s="4" t="n">
        <f aca="false">B27*$E$1787/E27</f>
        <v>100.085579890681</v>
      </c>
      <c r="I27" s="4" t="n">
        <f aca="false">C27*$E$1787/E27</f>
        <v>5.55965583980978</v>
      </c>
      <c r="J27" s="4" t="n">
        <f aca="false">D27*$E$1787/E27</f>
        <v>8.19328031458024</v>
      </c>
      <c r="K27" s="6" t="s">
        <v>25</v>
      </c>
    </row>
    <row r="28" customFormat="false" ht="13.15" hidden="false" customHeight="false" outlineLevel="0" collapsed="false">
      <c r="A28" s="1" t="n">
        <v>1872.08</v>
      </c>
      <c r="B28" s="4" t="n">
        <v>5.04</v>
      </c>
      <c r="C28" s="5" t="n">
        <v>0.2867</v>
      </c>
      <c r="D28" s="5" t="n">
        <v>0.42</v>
      </c>
      <c r="E28" s="5" t="n">
        <v>12.93980661</v>
      </c>
      <c r="F28" s="4" t="n">
        <f aca="false">F27+1/12</f>
        <v>1872.625</v>
      </c>
      <c r="G28" s="4" t="n">
        <f aca="false">G21*5/12+G33*7/12</f>
        <v>5.48833333333333</v>
      </c>
      <c r="H28" s="4" t="n">
        <f aca="false">B28*$E$1787/E28</f>
        <v>98.1806867977604</v>
      </c>
      <c r="I28" s="4" t="n">
        <f aca="false">C28*$E$1787/E28</f>
        <v>5.5850005763726</v>
      </c>
      <c r="J28" s="4" t="n">
        <f aca="false">D28*$E$1787/E28</f>
        <v>8.18172389981337</v>
      </c>
      <c r="K28" s="6" t="s">
        <v>25</v>
      </c>
    </row>
    <row r="29" customFormat="false" ht="13.15" hidden="false" customHeight="false" outlineLevel="0" collapsed="false">
      <c r="A29" s="1" t="n">
        <v>1872.09</v>
      </c>
      <c r="B29" s="4" t="n">
        <v>4.95</v>
      </c>
      <c r="C29" s="5" t="n">
        <v>0.29</v>
      </c>
      <c r="D29" s="5" t="n">
        <v>0.4225</v>
      </c>
      <c r="E29" s="5" t="n">
        <v>13.0349719</v>
      </c>
      <c r="F29" s="4" t="n">
        <f aca="false">F28+1/12</f>
        <v>1872.70833333333</v>
      </c>
      <c r="G29" s="4" t="n">
        <f aca="false">G21*4/12+G33*8/12</f>
        <v>5.50666666666667</v>
      </c>
      <c r="H29" s="4" t="n">
        <f aca="false">B29*$E$1787/E29</f>
        <v>95.7234658480545</v>
      </c>
      <c r="I29" s="4" t="n">
        <f aca="false">C29*$E$1787/E29</f>
        <v>5.60804143352238</v>
      </c>
      <c r="J29" s="4" t="n">
        <f aca="false">D29*$E$1787/E29</f>
        <v>8.17033622642485</v>
      </c>
      <c r="K29" s="6" t="s">
        <v>25</v>
      </c>
    </row>
    <row r="30" customFormat="false" ht="13.15" hidden="false" customHeight="false" outlineLevel="0" collapsed="false">
      <c r="A30" s="1" t="n">
        <v>1872.1</v>
      </c>
      <c r="B30" s="4" t="n">
        <v>4.97</v>
      </c>
      <c r="C30" s="5" t="n">
        <v>0.2933</v>
      </c>
      <c r="D30" s="5" t="n">
        <v>0.425</v>
      </c>
      <c r="E30" s="5" t="n">
        <v>12.74947603</v>
      </c>
      <c r="F30" s="4" t="n">
        <f aca="false">F29+1/12</f>
        <v>1872.79166666667</v>
      </c>
      <c r="G30" s="4" t="n">
        <f aca="false">G21*3/12+G33*9/12</f>
        <v>5.525</v>
      </c>
      <c r="H30" s="4" t="n">
        <f aca="false">B30*$E$1787/E30</f>
        <v>98.2623999254658</v>
      </c>
      <c r="I30" s="4" t="n">
        <f aca="false">C30*$E$1787/E30</f>
        <v>5.79886557306622</v>
      </c>
      <c r="J30" s="4" t="n">
        <f aca="false">D30*$E$1787/E30</f>
        <v>8.40272031555794</v>
      </c>
      <c r="K30" s="6" t="s">
        <v>25</v>
      </c>
    </row>
    <row r="31" customFormat="false" ht="13.15" hidden="false" customHeight="false" outlineLevel="0" collapsed="false">
      <c r="A31" s="1" t="n">
        <v>1872.11</v>
      </c>
      <c r="B31" s="4" t="n">
        <v>4.95</v>
      </c>
      <c r="C31" s="5" t="n">
        <v>0.2967</v>
      </c>
      <c r="D31" s="5" t="n">
        <v>0.4275</v>
      </c>
      <c r="E31" s="5" t="n">
        <v>13.13013719</v>
      </c>
      <c r="F31" s="4" t="n">
        <f aca="false">F30+1/12</f>
        <v>1872.875</v>
      </c>
      <c r="G31" s="4" t="n">
        <f aca="false">G21*2/12+G33*10/12</f>
        <v>5.54333333333333</v>
      </c>
      <c r="H31" s="4" t="n">
        <f aca="false">B31*$E$1787/E31</f>
        <v>95.0296763426278</v>
      </c>
      <c r="I31" s="4" t="n">
        <f aca="false">C31*$E$1787/E31</f>
        <v>5.69602120623387</v>
      </c>
      <c r="J31" s="4" t="n">
        <f aca="false">D31*$E$1787/E31</f>
        <v>8.20710841140876</v>
      </c>
      <c r="K31" s="6" t="s">
        <v>25</v>
      </c>
    </row>
    <row r="32" customFormat="false" ht="13.15" hidden="false" customHeight="false" outlineLevel="0" collapsed="false">
      <c r="A32" s="1" t="n">
        <v>1872.12</v>
      </c>
      <c r="B32" s="4" t="n">
        <v>5.07</v>
      </c>
      <c r="C32" s="5" t="n">
        <v>0.3</v>
      </c>
      <c r="D32" s="5" t="n">
        <v>0.43</v>
      </c>
      <c r="E32" s="5" t="n">
        <v>12.93980661</v>
      </c>
      <c r="F32" s="4" t="n">
        <f aca="false">F31+1/12</f>
        <v>1872.95833333333</v>
      </c>
      <c r="G32" s="4" t="n">
        <f aca="false">G21*1/12+G33*11/12</f>
        <v>5.56166666666667</v>
      </c>
      <c r="H32" s="4" t="n">
        <f aca="false">B32*$E$1787/E32</f>
        <v>98.7650956477471</v>
      </c>
      <c r="I32" s="4" t="n">
        <f aca="false">C32*$E$1787/E32</f>
        <v>5.84408849986669</v>
      </c>
      <c r="J32" s="4" t="n">
        <f aca="false">D32*$E$1787/E32</f>
        <v>8.37652684980892</v>
      </c>
      <c r="K32" s="6" t="s">
        <v>25</v>
      </c>
    </row>
    <row r="33" customFormat="false" ht="13.15" hidden="false" customHeight="false" outlineLevel="0" collapsed="false">
      <c r="A33" s="1" t="n">
        <v>1873.01</v>
      </c>
      <c r="B33" s="4" t="n">
        <v>5.11</v>
      </c>
      <c r="C33" s="5" t="n">
        <v>0.3025</v>
      </c>
      <c r="D33" s="5" t="n">
        <v>0.4325</v>
      </c>
      <c r="E33" s="5" t="n">
        <v>12.93980661</v>
      </c>
      <c r="F33" s="4" t="n">
        <f aca="false">F32+1/12</f>
        <v>1873.04166666667</v>
      </c>
      <c r="G33" s="4" t="n">
        <v>5.58</v>
      </c>
      <c r="H33" s="4" t="n">
        <f aca="false">B33*$E$1787/E33</f>
        <v>99.5443074477293</v>
      </c>
      <c r="I33" s="4" t="n">
        <f aca="false">C33*$E$1787/E33</f>
        <v>5.89278923736558</v>
      </c>
      <c r="J33" s="4" t="n">
        <f aca="false">D33*$E$1787/E33</f>
        <v>8.42522758730781</v>
      </c>
      <c r="K33" s="6" t="s">
        <v>25</v>
      </c>
    </row>
    <row r="34" customFormat="false" ht="13.15" hidden="false" customHeight="false" outlineLevel="0" collapsed="false">
      <c r="A34" s="1" t="n">
        <v>1873.02</v>
      </c>
      <c r="B34" s="4" t="n">
        <v>5.15</v>
      </c>
      <c r="C34" s="5" t="n">
        <v>0.305</v>
      </c>
      <c r="D34" s="5" t="n">
        <v>0.435</v>
      </c>
      <c r="E34" s="5" t="n">
        <v>13.22522149</v>
      </c>
      <c r="F34" s="4" t="n">
        <f aca="false">F33+1/12</f>
        <v>1873.125</v>
      </c>
      <c r="G34" s="4" t="n">
        <f aca="false">G33*11/12+G45*1/12</f>
        <v>5.57083333333333</v>
      </c>
      <c r="H34" s="4" t="n">
        <f aca="false">B34*$E$1787/E34</f>
        <v>98.1584269482053</v>
      </c>
      <c r="I34" s="4" t="n">
        <f aca="false">C34*$E$1787/E34</f>
        <v>5.81326606198109</v>
      </c>
      <c r="J34" s="4" t="n">
        <f aca="false">D34*$E$1787/E34</f>
        <v>8.29105159659598</v>
      </c>
      <c r="K34" s="6" t="s">
        <v>25</v>
      </c>
    </row>
    <row r="35" customFormat="false" ht="13.15" hidden="false" customHeight="false" outlineLevel="0" collapsed="false">
      <c r="A35" s="1" t="n">
        <v>1873.03</v>
      </c>
      <c r="B35" s="4" t="n">
        <v>5.11</v>
      </c>
      <c r="C35" s="5" t="n">
        <v>0.3075</v>
      </c>
      <c r="D35" s="5" t="n">
        <v>0.4375</v>
      </c>
      <c r="E35" s="5" t="n">
        <v>13.22522149</v>
      </c>
      <c r="F35" s="4" t="n">
        <f aca="false">F34+1/12</f>
        <v>1873.20833333333</v>
      </c>
      <c r="G35" s="4" t="n">
        <f aca="false">G33*10/12+G45*2/12</f>
        <v>5.56166666666667</v>
      </c>
      <c r="H35" s="4" t="n">
        <f aca="false">B35*$E$1787/E35</f>
        <v>97.396031399093</v>
      </c>
      <c r="I35" s="4" t="n">
        <f aca="false">C35*$E$1787/E35</f>
        <v>5.86091578380061</v>
      </c>
      <c r="J35" s="4" t="n">
        <f aca="false">D35*$E$1787/E35</f>
        <v>8.3387013184155</v>
      </c>
      <c r="K35" s="6" t="s">
        <v>25</v>
      </c>
    </row>
    <row r="36" customFormat="false" ht="13.15" hidden="false" customHeight="false" outlineLevel="0" collapsed="false">
      <c r="A36" s="1" t="n">
        <v>1873.04</v>
      </c>
      <c r="B36" s="4" t="n">
        <v>5.04</v>
      </c>
      <c r="C36" s="5" t="n">
        <v>0.31</v>
      </c>
      <c r="D36" s="5" t="n">
        <v>0.44</v>
      </c>
      <c r="E36" s="5" t="n">
        <v>13.22522149</v>
      </c>
      <c r="F36" s="4" t="n">
        <f aca="false">F35+1/12</f>
        <v>1873.29166666666</v>
      </c>
      <c r="G36" s="4" t="n">
        <f aca="false">G33*9/12+G45*3/12</f>
        <v>5.5525</v>
      </c>
      <c r="H36" s="4" t="n">
        <f aca="false">B36*$E$1787/E36</f>
        <v>96.0618391881465</v>
      </c>
      <c r="I36" s="4" t="n">
        <f aca="false">C36*$E$1787/E36</f>
        <v>5.90856550562013</v>
      </c>
      <c r="J36" s="4" t="n">
        <f aca="false">D36*$E$1787/E36</f>
        <v>8.38635104023502</v>
      </c>
      <c r="K36" s="6" t="s">
        <v>25</v>
      </c>
    </row>
    <row r="37" customFormat="false" ht="13.15" hidden="false" customHeight="false" outlineLevel="0" collapsed="false">
      <c r="A37" s="1" t="n">
        <v>1873.05</v>
      </c>
      <c r="B37" s="4" t="n">
        <v>5.05</v>
      </c>
      <c r="C37" s="5" t="n">
        <v>0.3125</v>
      </c>
      <c r="D37" s="5" t="n">
        <v>0.4425</v>
      </c>
      <c r="E37" s="5" t="n">
        <v>12.93980661</v>
      </c>
      <c r="F37" s="4" t="n">
        <f aca="false">F36+1/12</f>
        <v>1873.375</v>
      </c>
      <c r="G37" s="4" t="n">
        <f aca="false">G33*8/12+G45*4/12</f>
        <v>5.54333333333333</v>
      </c>
      <c r="H37" s="4" t="n">
        <f aca="false">B37*$E$1787/E37</f>
        <v>98.375489747756</v>
      </c>
      <c r="I37" s="4" t="n">
        <f aca="false">C37*$E$1787/E37</f>
        <v>6.08759218736114</v>
      </c>
      <c r="J37" s="4" t="n">
        <f aca="false">D37*$E$1787/E37</f>
        <v>8.62003053730337</v>
      </c>
      <c r="K37" s="6" t="s">
        <v>25</v>
      </c>
    </row>
    <row r="38" customFormat="false" ht="13.15" hidden="false" customHeight="false" outlineLevel="0" collapsed="false">
      <c r="A38" s="1" t="n">
        <v>1873.06</v>
      </c>
      <c r="B38" s="4" t="n">
        <v>4.98</v>
      </c>
      <c r="C38" s="5" t="n">
        <v>0.315</v>
      </c>
      <c r="D38" s="5" t="n">
        <v>0.445</v>
      </c>
      <c r="E38" s="5" t="n">
        <v>12.55922645</v>
      </c>
      <c r="F38" s="4" t="n">
        <f aca="false">F37+1/12</f>
        <v>1873.45833333333</v>
      </c>
      <c r="G38" s="4" t="n">
        <f aca="false">G33*7/12+G45*5/12</f>
        <v>5.53416666666667</v>
      </c>
      <c r="H38" s="4" t="n">
        <f aca="false">B38*$E$1787/E38</f>
        <v>99.951603707249</v>
      </c>
      <c r="I38" s="4" t="n">
        <f aca="false">C38*$E$1787/E38</f>
        <v>6.32223999353081</v>
      </c>
      <c r="J38" s="4" t="n">
        <f aca="false">D38*$E$1787/E38</f>
        <v>8.9314184035594</v>
      </c>
      <c r="K38" s="6" t="s">
        <v>25</v>
      </c>
    </row>
    <row r="39" customFormat="false" ht="13.15" hidden="false" customHeight="false" outlineLevel="0" collapsed="false">
      <c r="A39" s="1" t="n">
        <v>1873.07</v>
      </c>
      <c r="B39" s="4" t="n">
        <v>4.97</v>
      </c>
      <c r="C39" s="5" t="n">
        <v>0.3175</v>
      </c>
      <c r="D39" s="5" t="n">
        <v>0.4475</v>
      </c>
      <c r="E39" s="5" t="n">
        <v>12.55922645</v>
      </c>
      <c r="F39" s="4" t="n">
        <f aca="false">F38+1/12</f>
        <v>1873.54166666666</v>
      </c>
      <c r="G39" s="4" t="n">
        <f aca="false">G33*6/12+G45*6/12</f>
        <v>5.525</v>
      </c>
      <c r="H39" s="4" t="n">
        <f aca="false">B39*$E$1787/E39</f>
        <v>99.7508976757083</v>
      </c>
      <c r="I39" s="4" t="n">
        <f aca="false">C39*$E$1787/E39</f>
        <v>6.37241650141598</v>
      </c>
      <c r="J39" s="4" t="n">
        <f aca="false">D39*$E$1787/E39</f>
        <v>8.98159491144456</v>
      </c>
      <c r="K39" s="6" t="s">
        <v>25</v>
      </c>
    </row>
    <row r="40" customFormat="false" ht="13.15" hidden="false" customHeight="false" outlineLevel="0" collapsed="false">
      <c r="A40" s="1" t="n">
        <v>1873.08</v>
      </c>
      <c r="B40" s="4" t="n">
        <v>4.97</v>
      </c>
      <c r="C40" s="5" t="n">
        <v>0.32</v>
      </c>
      <c r="D40" s="5" t="n">
        <v>0.45</v>
      </c>
      <c r="E40" s="5" t="n">
        <v>12.55922645</v>
      </c>
      <c r="F40" s="4" t="n">
        <f aca="false">F39+1/12</f>
        <v>1873.625</v>
      </c>
      <c r="G40" s="4" t="n">
        <f aca="false">G33*5/12+G45*7/12</f>
        <v>5.51583333333333</v>
      </c>
      <c r="H40" s="4" t="n">
        <f aca="false">B40*$E$1787/E40</f>
        <v>99.7508976757083</v>
      </c>
      <c r="I40" s="4" t="n">
        <f aca="false">C40*$E$1787/E40</f>
        <v>6.42259300930114</v>
      </c>
      <c r="J40" s="4" t="n">
        <f aca="false">D40*$E$1787/E40</f>
        <v>9.03177141932973</v>
      </c>
      <c r="K40" s="6" t="s">
        <v>25</v>
      </c>
    </row>
    <row r="41" customFormat="false" ht="13.15" hidden="false" customHeight="false" outlineLevel="0" collapsed="false">
      <c r="A41" s="1" t="n">
        <v>1873.09</v>
      </c>
      <c r="B41" s="4" t="n">
        <v>4.59</v>
      </c>
      <c r="C41" s="5" t="n">
        <v>0.3225</v>
      </c>
      <c r="D41" s="5" t="n">
        <v>0.4525</v>
      </c>
      <c r="E41" s="5" t="n">
        <v>12.55922645</v>
      </c>
      <c r="F41" s="4" t="n">
        <f aca="false">F40+1/12</f>
        <v>1873.70833333333</v>
      </c>
      <c r="G41" s="4" t="n">
        <f aca="false">G33*4/12+G45*8/12</f>
        <v>5.50666666666667</v>
      </c>
      <c r="H41" s="4" t="n">
        <f aca="false">B41*$E$1787/E41</f>
        <v>92.1240684771632</v>
      </c>
      <c r="I41" s="4" t="n">
        <f aca="false">C41*$E$1787/E41</f>
        <v>6.47276951718631</v>
      </c>
      <c r="J41" s="4" t="n">
        <f aca="false">D41*$E$1787/E41</f>
        <v>9.08194792721489</v>
      </c>
      <c r="K41" s="6" t="s">
        <v>25</v>
      </c>
    </row>
    <row r="42" customFormat="false" ht="13.15" hidden="false" customHeight="false" outlineLevel="0" collapsed="false">
      <c r="A42" s="1" t="n">
        <v>1873.1</v>
      </c>
      <c r="B42" s="4" t="n">
        <v>4.19</v>
      </c>
      <c r="C42" s="5" t="n">
        <v>0.325</v>
      </c>
      <c r="D42" s="5" t="n">
        <v>0.455</v>
      </c>
      <c r="E42" s="5" t="n">
        <v>12.27381157</v>
      </c>
      <c r="F42" s="4" t="n">
        <f aca="false">F41+1/12</f>
        <v>1873.79166666666</v>
      </c>
      <c r="G42" s="4" t="n">
        <f aca="false">G33*3/12+G45*9/12</f>
        <v>5.4975</v>
      </c>
      <c r="H42" s="4" t="n">
        <f aca="false">B42*$E$1787/E42</f>
        <v>86.0513892914522</v>
      </c>
      <c r="I42" s="4" t="n">
        <f aca="false">C42*$E$1787/E42</f>
        <v>6.67463043430118</v>
      </c>
      <c r="J42" s="4" t="n">
        <f aca="false">D42*$E$1787/E42</f>
        <v>9.34448260802166</v>
      </c>
      <c r="K42" s="6" t="s">
        <v>25</v>
      </c>
    </row>
    <row r="43" customFormat="false" ht="13.15" hidden="false" customHeight="false" outlineLevel="0" collapsed="false">
      <c r="A43" s="1" t="n">
        <v>1873.11</v>
      </c>
      <c r="B43" s="4" t="n">
        <v>4.04</v>
      </c>
      <c r="C43" s="5" t="n">
        <v>0.3275</v>
      </c>
      <c r="D43" s="5" t="n">
        <v>0.4575</v>
      </c>
      <c r="E43" s="5" t="n">
        <v>11.8932314</v>
      </c>
      <c r="F43" s="4" t="n">
        <f aca="false">F42+1/12</f>
        <v>1873.875</v>
      </c>
      <c r="G43" s="4" t="n">
        <f aca="false">G33*2/12+G45*10/12</f>
        <v>5.48833333333333</v>
      </c>
      <c r="H43" s="4" t="n">
        <f aca="false">B43*$E$1787/E43</f>
        <v>85.6258333626638</v>
      </c>
      <c r="I43" s="4" t="n">
        <f aca="false">C43*$E$1787/E43</f>
        <v>6.94120307580999</v>
      </c>
      <c r="J43" s="4" t="n">
        <f aca="false">D43*$E$1787/E43</f>
        <v>9.69648979292541</v>
      </c>
      <c r="K43" s="6" t="s">
        <v>25</v>
      </c>
    </row>
    <row r="44" customFormat="false" ht="13.15" hidden="false" customHeight="false" outlineLevel="0" collapsed="false">
      <c r="A44" s="1" t="n">
        <v>1873.12</v>
      </c>
      <c r="B44" s="4" t="n">
        <v>4.42</v>
      </c>
      <c r="C44" s="5" t="n">
        <v>0.33</v>
      </c>
      <c r="D44" s="5" t="n">
        <v>0.46</v>
      </c>
      <c r="E44" s="5" t="n">
        <v>12.17864628</v>
      </c>
      <c r="F44" s="4" t="n">
        <f aca="false">F43+1/12</f>
        <v>1873.95833333333</v>
      </c>
      <c r="G44" s="4" t="n">
        <f aca="false">G33*1/12+G45*11/12</f>
        <v>5.47916666666667</v>
      </c>
      <c r="H44" s="4" t="n">
        <f aca="false">B44*$E$1787/E44</f>
        <v>91.4842995998403</v>
      </c>
      <c r="I44" s="4" t="n">
        <f aca="false">C44*$E$1787/E44</f>
        <v>6.83027576197902</v>
      </c>
      <c r="J44" s="4" t="n">
        <f aca="false">D44*$E$1787/E44</f>
        <v>9.52099045609197</v>
      </c>
      <c r="K44" s="6" t="s">
        <v>25</v>
      </c>
    </row>
    <row r="45" customFormat="false" ht="13.15" hidden="false" customHeight="false" outlineLevel="0" collapsed="false">
      <c r="A45" s="1" t="n">
        <v>1874.01</v>
      </c>
      <c r="B45" s="4" t="n">
        <v>4.66</v>
      </c>
      <c r="C45" s="5" t="n">
        <v>0.33</v>
      </c>
      <c r="D45" s="5" t="n">
        <v>0.46</v>
      </c>
      <c r="E45" s="5" t="n">
        <v>12.36889587</v>
      </c>
      <c r="F45" s="4" t="n">
        <f aca="false">F44+1/12</f>
        <v>1874.04166666666</v>
      </c>
      <c r="G45" s="4" t="n">
        <v>5.47</v>
      </c>
      <c r="H45" s="4" t="n">
        <f aca="false">B45*$E$1787/E45</f>
        <v>94.9682200695898</v>
      </c>
      <c r="I45" s="4" t="n">
        <f aca="false">C45*$E$1787/E45</f>
        <v>6.72521730106537</v>
      </c>
      <c r="J45" s="4" t="n">
        <f aca="false">D45*$E$1787/E45</f>
        <v>9.37454532875779</v>
      </c>
      <c r="K45" s="6" t="s">
        <v>25</v>
      </c>
    </row>
    <row r="46" customFormat="false" ht="13.15" hidden="false" customHeight="false" outlineLevel="0" collapsed="false">
      <c r="A46" s="1" t="n">
        <v>1874.02</v>
      </c>
      <c r="B46" s="4" t="n">
        <v>4.8</v>
      </c>
      <c r="C46" s="5" t="n">
        <v>0.33</v>
      </c>
      <c r="D46" s="5" t="n">
        <v>0.46</v>
      </c>
      <c r="E46" s="5" t="n">
        <v>12.36889587</v>
      </c>
      <c r="F46" s="4" t="n">
        <f aca="false">F45+1/12</f>
        <v>1874.125</v>
      </c>
      <c r="G46" s="4" t="n">
        <f aca="false">G45*11/12+G57*1/12</f>
        <v>5.43666666666667</v>
      </c>
      <c r="H46" s="4" t="n">
        <f aca="false">B46*$E$1787/E46</f>
        <v>97.8213425609508</v>
      </c>
      <c r="I46" s="4" t="n">
        <f aca="false">C46*$E$1787/E46</f>
        <v>6.72521730106537</v>
      </c>
      <c r="J46" s="4" t="n">
        <f aca="false">D46*$E$1787/E46</f>
        <v>9.37454532875779</v>
      </c>
      <c r="K46" s="6" t="s">
        <v>25</v>
      </c>
    </row>
    <row r="47" customFormat="false" ht="13.15" hidden="false" customHeight="false" outlineLevel="0" collapsed="false">
      <c r="A47" s="1" t="n">
        <v>1874.03</v>
      </c>
      <c r="B47" s="4" t="n">
        <v>4.73</v>
      </c>
      <c r="C47" s="5" t="n">
        <v>0.33</v>
      </c>
      <c r="D47" s="5" t="n">
        <v>0.46</v>
      </c>
      <c r="E47" s="5" t="n">
        <v>12.36889587</v>
      </c>
      <c r="F47" s="4" t="n">
        <f aca="false">F46+1/12</f>
        <v>1874.20833333333</v>
      </c>
      <c r="G47" s="4" t="n">
        <f aca="false">G45*10/12+G57*2/12</f>
        <v>5.40333333333333</v>
      </c>
      <c r="H47" s="4" t="n">
        <f aca="false">B47*$E$1787/E47</f>
        <v>96.3947813152703</v>
      </c>
      <c r="I47" s="4" t="n">
        <f aca="false">C47*$E$1787/E47</f>
        <v>6.72521730106537</v>
      </c>
      <c r="J47" s="4" t="n">
        <f aca="false">D47*$E$1787/E47</f>
        <v>9.37454532875779</v>
      </c>
      <c r="K47" s="6" t="s">
        <v>25</v>
      </c>
    </row>
    <row r="48" customFormat="false" ht="13.15" hidden="false" customHeight="false" outlineLevel="0" collapsed="false">
      <c r="A48" s="1" t="n">
        <v>1874.04</v>
      </c>
      <c r="B48" s="4" t="n">
        <v>4.6</v>
      </c>
      <c r="C48" s="5" t="n">
        <v>0.33</v>
      </c>
      <c r="D48" s="5" t="n">
        <v>0.46</v>
      </c>
      <c r="E48" s="5" t="n">
        <v>12.17864628</v>
      </c>
      <c r="F48" s="4" t="n">
        <f aca="false">F47+1/12</f>
        <v>1874.29166666666</v>
      </c>
      <c r="G48" s="4" t="n">
        <f aca="false">G45*9/12+G57*3/12</f>
        <v>5.37</v>
      </c>
      <c r="H48" s="4" t="n">
        <f aca="false">B48*$E$1787/E48</f>
        <v>95.2099045609197</v>
      </c>
      <c r="I48" s="4" t="n">
        <f aca="false">C48*$E$1787/E48</f>
        <v>6.83027576197902</v>
      </c>
      <c r="J48" s="4" t="n">
        <f aca="false">D48*$E$1787/E48</f>
        <v>9.52099045609197</v>
      </c>
      <c r="K48" s="6" t="s">
        <v>25</v>
      </c>
    </row>
    <row r="49" customFormat="false" ht="13.15" hidden="false" customHeight="false" outlineLevel="0" collapsed="false">
      <c r="A49" s="1" t="n">
        <v>1874.05</v>
      </c>
      <c r="B49" s="4" t="n">
        <v>4.48</v>
      </c>
      <c r="C49" s="5" t="n">
        <v>0.33</v>
      </c>
      <c r="D49" s="5" t="n">
        <v>0.46</v>
      </c>
      <c r="E49" s="5" t="n">
        <v>12.08348099</v>
      </c>
      <c r="F49" s="4" t="n">
        <f aca="false">F48+1/12</f>
        <v>1874.375</v>
      </c>
      <c r="G49" s="4" t="n">
        <f aca="false">G45*8/12+G57*4/12</f>
        <v>5.33666666666667</v>
      </c>
      <c r="H49" s="4" t="n">
        <f aca="false">B49*$E$1787/E49</f>
        <v>93.4564469406262</v>
      </c>
      <c r="I49" s="4" t="n">
        <f aca="false">C49*$E$1787/E49</f>
        <v>6.88406863625148</v>
      </c>
      <c r="J49" s="4" t="n">
        <f aca="false">D49*$E$1787/E49</f>
        <v>9.59597446265358</v>
      </c>
      <c r="K49" s="6" t="s">
        <v>25</v>
      </c>
    </row>
    <row r="50" customFormat="false" ht="13.15" hidden="false" customHeight="false" outlineLevel="0" collapsed="false">
      <c r="A50" s="1" t="n">
        <v>1874.06</v>
      </c>
      <c r="B50" s="4" t="n">
        <v>4.46</v>
      </c>
      <c r="C50" s="5" t="n">
        <v>0.33</v>
      </c>
      <c r="D50" s="5" t="n">
        <v>0.46</v>
      </c>
      <c r="E50" s="5" t="n">
        <v>11.79806612</v>
      </c>
      <c r="F50" s="4" t="n">
        <f aca="false">F49+1/12</f>
        <v>1874.45833333333</v>
      </c>
      <c r="G50" s="4" t="n">
        <f aca="false">G45*7/12+G57*5/12</f>
        <v>5.30333333333333</v>
      </c>
      <c r="H50" s="4" t="n">
        <f aca="false">B50*$E$1787/E50</f>
        <v>95.2900046130611</v>
      </c>
      <c r="I50" s="4" t="n">
        <f aca="false">C50*$E$1787/E50</f>
        <v>7.05060572249107</v>
      </c>
      <c r="J50" s="4" t="n">
        <f aca="false">D50*$E$1787/E50</f>
        <v>9.82811706771482</v>
      </c>
      <c r="K50" s="6" t="s">
        <v>25</v>
      </c>
    </row>
    <row r="51" customFormat="false" ht="13.15" hidden="false" customHeight="false" outlineLevel="0" collapsed="false">
      <c r="A51" s="1" t="n">
        <v>1874.07</v>
      </c>
      <c r="B51" s="4" t="n">
        <v>4.46</v>
      </c>
      <c r="C51" s="5" t="n">
        <v>0.33</v>
      </c>
      <c r="D51" s="5" t="n">
        <v>0.46</v>
      </c>
      <c r="E51" s="5" t="n">
        <v>11.8932314</v>
      </c>
      <c r="F51" s="4" t="n">
        <f aca="false">F50+1/12</f>
        <v>1874.54166666666</v>
      </c>
      <c r="G51" s="4" t="n">
        <f aca="false">G45*6/12+G57*6/12</f>
        <v>5.27</v>
      </c>
      <c r="H51" s="4" t="n">
        <f aca="false">B51*$E$1787/E51</f>
        <v>94.5275289102674</v>
      </c>
      <c r="I51" s="4" t="n">
        <f aca="false">C51*$E$1787/E51</f>
        <v>6.99418935883144</v>
      </c>
      <c r="J51" s="4" t="n">
        <f aca="false">D51*$E$1787/E51</f>
        <v>9.74947607594686</v>
      </c>
      <c r="K51" s="6" t="s">
        <v>25</v>
      </c>
    </row>
    <row r="52" customFormat="false" ht="13.15" hidden="false" customHeight="false" outlineLevel="0" collapsed="false">
      <c r="A52" s="1" t="n">
        <v>1874.08</v>
      </c>
      <c r="B52" s="4" t="n">
        <v>4.47</v>
      </c>
      <c r="C52" s="5" t="n">
        <v>0.33</v>
      </c>
      <c r="D52" s="5" t="n">
        <v>0.46</v>
      </c>
      <c r="E52" s="5" t="n">
        <v>11.79806612</v>
      </c>
      <c r="F52" s="4" t="n">
        <f aca="false">F51+1/12</f>
        <v>1874.625</v>
      </c>
      <c r="G52" s="4" t="n">
        <f aca="false">G45*5/12+G57*7/12</f>
        <v>5.23666666666667</v>
      </c>
      <c r="H52" s="4" t="n">
        <f aca="false">B52*$E$1787/E52</f>
        <v>95.5036593319245</v>
      </c>
      <c r="I52" s="4" t="n">
        <f aca="false">C52*$E$1787/E52</f>
        <v>7.05060572249107</v>
      </c>
      <c r="J52" s="4" t="n">
        <f aca="false">D52*$E$1787/E52</f>
        <v>9.82811706771482</v>
      </c>
      <c r="K52" s="6" t="s">
        <v>25</v>
      </c>
    </row>
    <row r="53" customFormat="false" ht="13.15" hidden="false" customHeight="false" outlineLevel="0" collapsed="false">
      <c r="A53" s="1" t="n">
        <v>1874.09</v>
      </c>
      <c r="B53" s="4" t="n">
        <v>4.54</v>
      </c>
      <c r="C53" s="5" t="n">
        <v>0.33</v>
      </c>
      <c r="D53" s="5" t="n">
        <v>0.46</v>
      </c>
      <c r="E53" s="5" t="n">
        <v>11.79806612</v>
      </c>
      <c r="F53" s="4" t="n">
        <f aca="false">F52+1/12</f>
        <v>1874.70833333333</v>
      </c>
      <c r="G53" s="4" t="n">
        <f aca="false">G45*4/12+G57*8/12</f>
        <v>5.20333333333333</v>
      </c>
      <c r="H53" s="4" t="n">
        <f aca="false">B53*$E$1787/E53</f>
        <v>96.999242363968</v>
      </c>
      <c r="I53" s="4" t="n">
        <f aca="false">C53*$E$1787/E53</f>
        <v>7.05060572249107</v>
      </c>
      <c r="J53" s="4" t="n">
        <f aca="false">D53*$E$1787/E53</f>
        <v>9.82811706771482</v>
      </c>
      <c r="K53" s="6" t="s">
        <v>25</v>
      </c>
    </row>
    <row r="54" customFormat="false" ht="13.15" hidden="false" customHeight="false" outlineLevel="0" collapsed="false">
      <c r="A54" s="1" t="n">
        <v>1874.1</v>
      </c>
      <c r="B54" s="4" t="n">
        <v>4.53</v>
      </c>
      <c r="C54" s="5" t="n">
        <v>0.33</v>
      </c>
      <c r="D54" s="5" t="n">
        <v>0.46</v>
      </c>
      <c r="E54" s="5" t="n">
        <v>11.60773554</v>
      </c>
      <c r="F54" s="4" t="n">
        <f aca="false">F53+1/12</f>
        <v>1874.79166666666</v>
      </c>
      <c r="G54" s="4" t="n">
        <f aca="false">G45*3/12+G57*9/12</f>
        <v>5.17</v>
      </c>
      <c r="H54" s="4" t="n">
        <f aca="false">B54*$E$1787/E54</f>
        <v>98.3725687551286</v>
      </c>
      <c r="I54" s="4" t="n">
        <f aca="false">C54*$E$1787/E54</f>
        <v>7.16621361792328</v>
      </c>
      <c r="J54" s="4" t="n">
        <f aca="false">D54*$E$1787/E54</f>
        <v>9.9892674674082</v>
      </c>
      <c r="K54" s="6" t="s">
        <v>25</v>
      </c>
    </row>
    <row r="55" customFormat="false" ht="13.15" hidden="false" customHeight="false" outlineLevel="0" collapsed="false">
      <c r="A55" s="1" t="n">
        <v>1874.11</v>
      </c>
      <c r="B55" s="4" t="n">
        <v>4.57</v>
      </c>
      <c r="C55" s="5" t="n">
        <v>0.33</v>
      </c>
      <c r="D55" s="5" t="n">
        <v>0.46</v>
      </c>
      <c r="E55" s="5" t="n">
        <v>11.51265124</v>
      </c>
      <c r="F55" s="4" t="n">
        <f aca="false">F54+1/12</f>
        <v>1874.875</v>
      </c>
      <c r="G55" s="4" t="n">
        <f aca="false">G45*2/12+G57*10/12</f>
        <v>5.13666666666667</v>
      </c>
      <c r="H55" s="4" t="n">
        <f aca="false">B55*$E$1787/E55</f>
        <v>100.0608451073</v>
      </c>
      <c r="I55" s="4" t="n">
        <f aca="false">C55*$E$1787/E55</f>
        <v>7.22540019374373</v>
      </c>
      <c r="J55" s="4" t="n">
        <f aca="false">D55*$E$1787/E55</f>
        <v>10.0717699670367</v>
      </c>
      <c r="K55" s="6" t="s">
        <v>25</v>
      </c>
    </row>
    <row r="56" customFormat="false" ht="13.15" hidden="false" customHeight="false" outlineLevel="0" collapsed="false">
      <c r="A56" s="1" t="n">
        <v>1874.12</v>
      </c>
      <c r="B56" s="4" t="n">
        <v>4.54</v>
      </c>
      <c r="C56" s="5" t="n">
        <v>0.33</v>
      </c>
      <c r="D56" s="5" t="n">
        <v>0.46</v>
      </c>
      <c r="E56" s="5" t="n">
        <v>11.51265124</v>
      </c>
      <c r="F56" s="4" t="n">
        <f aca="false">F55+1/12</f>
        <v>1874.95833333333</v>
      </c>
      <c r="G56" s="4" t="n">
        <f aca="false">G45*1/12+G57*11/12</f>
        <v>5.10333333333333</v>
      </c>
      <c r="H56" s="4" t="n">
        <f aca="false">B56*$E$1787/E56</f>
        <v>99.4039905442319</v>
      </c>
      <c r="I56" s="4" t="n">
        <f aca="false">C56*$E$1787/E56</f>
        <v>7.22540019374373</v>
      </c>
      <c r="J56" s="4" t="n">
        <f aca="false">D56*$E$1787/E56</f>
        <v>10.0717699670367</v>
      </c>
      <c r="K56" s="6" t="s">
        <v>25</v>
      </c>
    </row>
    <row r="57" customFormat="false" ht="13.15" hidden="false" customHeight="false" outlineLevel="0" collapsed="false">
      <c r="A57" s="1" t="n">
        <v>1875.01</v>
      </c>
      <c r="B57" s="4" t="n">
        <v>4.54</v>
      </c>
      <c r="C57" s="5" t="n">
        <v>0.3275</v>
      </c>
      <c r="D57" s="5" t="n">
        <v>0.4517</v>
      </c>
      <c r="E57" s="5" t="n">
        <v>11.51265124</v>
      </c>
      <c r="F57" s="4" t="n">
        <f aca="false">F56+1/12</f>
        <v>1875.04166666666</v>
      </c>
      <c r="G57" s="4" t="n">
        <v>5.07</v>
      </c>
      <c r="H57" s="4" t="n">
        <f aca="false">B57*$E$1787/E57</f>
        <v>99.4039905442319</v>
      </c>
      <c r="I57" s="4" t="n">
        <f aca="false">C57*$E$1787/E57</f>
        <v>7.1706623134881</v>
      </c>
      <c r="J57" s="4" t="n">
        <f aca="false">D57*$E$1787/E57</f>
        <v>9.89004020458801</v>
      </c>
      <c r="K57" s="6" t="s">
        <v>25</v>
      </c>
    </row>
    <row r="58" customFormat="false" ht="13.15" hidden="false" customHeight="false" outlineLevel="0" collapsed="false">
      <c r="A58" s="1" t="n">
        <v>1875.02</v>
      </c>
      <c r="B58" s="4" t="n">
        <v>4.53</v>
      </c>
      <c r="C58" s="5" t="n">
        <v>0.325</v>
      </c>
      <c r="D58" s="5" t="n">
        <v>0.4433</v>
      </c>
      <c r="E58" s="5" t="n">
        <v>11.51265124</v>
      </c>
      <c r="F58" s="4" t="n">
        <f aca="false">F57+1/12</f>
        <v>1875.125</v>
      </c>
      <c r="G58" s="4" t="n">
        <f aca="false">G57*11/12+G69*1/12</f>
        <v>5.03</v>
      </c>
      <c r="H58" s="4" t="n">
        <f aca="false">B58*$E$1787/E58</f>
        <v>99.1850390232094</v>
      </c>
      <c r="I58" s="4" t="n">
        <f aca="false">C58*$E$1787/E58</f>
        <v>7.11592443323246</v>
      </c>
      <c r="J58" s="4" t="n">
        <f aca="false">D58*$E$1787/E58</f>
        <v>9.70612092692908</v>
      </c>
      <c r="K58" s="6" t="s">
        <v>25</v>
      </c>
    </row>
    <row r="59" customFormat="false" ht="13.15" hidden="false" customHeight="false" outlineLevel="0" collapsed="false">
      <c r="A59" s="1" t="n">
        <v>1875.03</v>
      </c>
      <c r="B59" s="4" t="n">
        <v>4.59</v>
      </c>
      <c r="C59" s="5" t="n">
        <v>0.3225</v>
      </c>
      <c r="D59" s="5" t="n">
        <v>0.435</v>
      </c>
      <c r="E59" s="5" t="n">
        <v>11.51265124</v>
      </c>
      <c r="F59" s="4" t="n">
        <f aca="false">F58+1/12</f>
        <v>1875.20833333333</v>
      </c>
      <c r="G59" s="4" t="n">
        <f aca="false">G57*10/12+G69*2/12</f>
        <v>4.99</v>
      </c>
      <c r="H59" s="4" t="n">
        <f aca="false">B59*$E$1787/E59</f>
        <v>100.498748149345</v>
      </c>
      <c r="I59" s="4" t="n">
        <f aca="false">C59*$E$1787/E59</f>
        <v>7.06118655297683</v>
      </c>
      <c r="J59" s="4" t="n">
        <f aca="false">D59*$E$1787/E59</f>
        <v>9.52439116448037</v>
      </c>
      <c r="K59" s="6" t="s">
        <v>25</v>
      </c>
    </row>
    <row r="60" customFormat="false" ht="13.15" hidden="false" customHeight="false" outlineLevel="0" collapsed="false">
      <c r="A60" s="1" t="n">
        <v>1875.04</v>
      </c>
      <c r="B60" s="4" t="n">
        <v>4.65</v>
      </c>
      <c r="C60" s="5" t="n">
        <v>0.32</v>
      </c>
      <c r="D60" s="5" t="n">
        <v>0.4267</v>
      </c>
      <c r="E60" s="5" t="n">
        <v>11.60773554</v>
      </c>
      <c r="F60" s="4" t="n">
        <f aca="false">F59+1/12</f>
        <v>1875.29166666666</v>
      </c>
      <c r="G60" s="4" t="n">
        <f aca="false">G57*9/12+G69*3/12</f>
        <v>4.95</v>
      </c>
      <c r="H60" s="4" t="n">
        <f aca="false">B60*$E$1787/E60</f>
        <v>100.978464616192</v>
      </c>
      <c r="I60" s="4" t="n">
        <f aca="false">C60*$E$1787/E60</f>
        <v>6.94905562950136</v>
      </c>
      <c r="J60" s="4" t="n">
        <f aca="false">D60*$E$1787/E60</f>
        <v>9.26613136596322</v>
      </c>
      <c r="K60" s="6" t="s">
        <v>25</v>
      </c>
    </row>
    <row r="61" customFormat="false" ht="13.15" hidden="false" customHeight="false" outlineLevel="0" collapsed="false">
      <c r="A61" s="1" t="n">
        <v>1875.05</v>
      </c>
      <c r="B61" s="4" t="n">
        <v>4.47</v>
      </c>
      <c r="C61" s="5" t="n">
        <v>0.3175</v>
      </c>
      <c r="D61" s="5" t="n">
        <v>0.4183</v>
      </c>
      <c r="E61" s="5" t="n">
        <v>11.32232066</v>
      </c>
      <c r="F61" s="4" t="n">
        <f aca="false">F60+1/12</f>
        <v>1875.375</v>
      </c>
      <c r="G61" s="4" t="n">
        <f aca="false">G57*8/12+G69*4/12</f>
        <v>4.91</v>
      </c>
      <c r="H61" s="4" t="n">
        <f aca="false">B61*$E$1787/E61</f>
        <v>99.5165674366265</v>
      </c>
      <c r="I61" s="4" t="n">
        <f aca="false">C61*$E$1787/E61</f>
        <v>7.0685705058454</v>
      </c>
      <c r="J61" s="4" t="n">
        <f aca="false">D61*$E$1787/E61</f>
        <v>9.31270249636261</v>
      </c>
      <c r="K61" s="6" t="s">
        <v>25</v>
      </c>
    </row>
    <row r="62" customFormat="false" ht="13.15" hidden="false" customHeight="false" outlineLevel="0" collapsed="false">
      <c r="A62" s="1" t="n">
        <v>1875.06</v>
      </c>
      <c r="B62" s="4" t="n">
        <v>4.38</v>
      </c>
      <c r="C62" s="5" t="n">
        <v>0.315</v>
      </c>
      <c r="D62" s="5" t="n">
        <v>0.41</v>
      </c>
      <c r="E62" s="5" t="n">
        <v>11.13207107</v>
      </c>
      <c r="F62" s="4" t="n">
        <f aca="false">F61+1/12</f>
        <v>1875.45833333333</v>
      </c>
      <c r="G62" s="4" t="n">
        <f aca="false">G57*7/12+G69*5/12</f>
        <v>4.87</v>
      </c>
      <c r="H62" s="4" t="n">
        <f aca="false">B62*$E$1787/E62</f>
        <v>99.1793951060357</v>
      </c>
      <c r="I62" s="4" t="n">
        <f aca="false">C62*$E$1787/E62</f>
        <v>7.13276471652997</v>
      </c>
      <c r="J62" s="4" t="n">
        <f aca="false">D62*$E$1787/E62</f>
        <v>9.28391598024535</v>
      </c>
      <c r="K62" s="6" t="s">
        <v>25</v>
      </c>
    </row>
    <row r="63" customFormat="false" ht="13.15" hidden="false" customHeight="false" outlineLevel="0" collapsed="false">
      <c r="A63" s="1" t="n">
        <v>1875.07</v>
      </c>
      <c r="B63" s="4" t="n">
        <v>4.39</v>
      </c>
      <c r="C63" s="5" t="n">
        <v>0.3125</v>
      </c>
      <c r="D63" s="5" t="n">
        <v>0.4017</v>
      </c>
      <c r="E63" s="5" t="n">
        <v>11.13207107</v>
      </c>
      <c r="F63" s="4" t="n">
        <f aca="false">F62+1/12</f>
        <v>1875.54166666666</v>
      </c>
      <c r="G63" s="4" t="n">
        <f aca="false">G57*6/12+G69*6/12</f>
        <v>4.83</v>
      </c>
      <c r="H63" s="4" t="n">
        <f aca="false">B63*$E$1787/E63</f>
        <v>99.4058320811637</v>
      </c>
      <c r="I63" s="4" t="n">
        <f aca="false">C63*$E$1787/E63</f>
        <v>7.07615547274798</v>
      </c>
      <c r="J63" s="4" t="n">
        <f aca="false">D63*$E$1787/E63</f>
        <v>9.09597329088917</v>
      </c>
      <c r="K63" s="6" t="s">
        <v>25</v>
      </c>
    </row>
    <row r="64" customFormat="false" ht="13.15" hidden="false" customHeight="false" outlineLevel="0" collapsed="false">
      <c r="A64" s="1" t="n">
        <v>1875.08</v>
      </c>
      <c r="B64" s="4" t="n">
        <v>4.41</v>
      </c>
      <c r="C64" s="5" t="n">
        <v>0.31</v>
      </c>
      <c r="D64" s="5" t="n">
        <v>0.3933</v>
      </c>
      <c r="E64" s="5" t="n">
        <v>11.22715537</v>
      </c>
      <c r="F64" s="4" t="n">
        <f aca="false">F63+1/12</f>
        <v>1875.625</v>
      </c>
      <c r="G64" s="4" t="n">
        <f aca="false">G57*5/12+G69*7/12</f>
        <v>4.79</v>
      </c>
      <c r="H64" s="4" t="n">
        <f aca="false">B64*$E$1787/E64</f>
        <v>99.0129891201461</v>
      </c>
      <c r="I64" s="4" t="n">
        <f aca="false">C64*$E$1787/E64</f>
        <v>6.96009674087195</v>
      </c>
      <c r="J64" s="4" t="n">
        <f aca="false">D64*$E$1787/E64</f>
        <v>8.83034209091915</v>
      </c>
      <c r="K64" s="6" t="s">
        <v>25</v>
      </c>
    </row>
    <row r="65" customFormat="false" ht="13.15" hidden="false" customHeight="false" outlineLevel="0" collapsed="false">
      <c r="A65" s="1" t="n">
        <v>1875.09</v>
      </c>
      <c r="B65" s="4" t="n">
        <v>4.37</v>
      </c>
      <c r="C65" s="5" t="n">
        <v>0.3075</v>
      </c>
      <c r="D65" s="5" t="n">
        <v>0.385</v>
      </c>
      <c r="E65" s="5" t="n">
        <v>11.13207107</v>
      </c>
      <c r="F65" s="4" t="n">
        <f aca="false">F64+1/12</f>
        <v>1875.70833333333</v>
      </c>
      <c r="G65" s="4" t="n">
        <f aca="false">G57*4/12+G69*8/12</f>
        <v>4.75</v>
      </c>
      <c r="H65" s="4" t="n">
        <f aca="false">B65*$E$1787/E65</f>
        <v>98.9529581309078</v>
      </c>
      <c r="I65" s="4" t="n">
        <f aca="false">C65*$E$1787/E65</f>
        <v>6.96293698518401</v>
      </c>
      <c r="J65" s="4" t="n">
        <f aca="false">D65*$E$1787/E65</f>
        <v>8.71782354242551</v>
      </c>
      <c r="K65" s="6" t="s">
        <v>25</v>
      </c>
    </row>
    <row r="66" customFormat="false" ht="13.15" hidden="false" customHeight="false" outlineLevel="0" collapsed="false">
      <c r="A66" s="1" t="n">
        <v>1875.1</v>
      </c>
      <c r="B66" s="4" t="n">
        <v>4.3</v>
      </c>
      <c r="C66" s="5" t="n">
        <v>0.305</v>
      </c>
      <c r="D66" s="5" t="n">
        <v>0.3767</v>
      </c>
      <c r="E66" s="5" t="n">
        <v>11.13207107</v>
      </c>
      <c r="F66" s="4" t="n">
        <f aca="false">F65+1/12</f>
        <v>1875.79166666666</v>
      </c>
      <c r="G66" s="4" t="n">
        <f aca="false">G57*3/12+G69*9/12</f>
        <v>4.71</v>
      </c>
      <c r="H66" s="4" t="n">
        <f aca="false">B66*$E$1787/E66</f>
        <v>97.3678993050122</v>
      </c>
      <c r="I66" s="4" t="n">
        <f aca="false">C66*$E$1787/E66</f>
        <v>6.90632774140203</v>
      </c>
      <c r="J66" s="4" t="n">
        <f aca="false">D66*$E$1787/E66</f>
        <v>8.52988085306933</v>
      </c>
      <c r="K66" s="6" t="s">
        <v>25</v>
      </c>
    </row>
    <row r="67" customFormat="false" ht="13.15" hidden="false" customHeight="false" outlineLevel="0" collapsed="false">
      <c r="A67" s="1" t="n">
        <v>1875.11</v>
      </c>
      <c r="B67" s="4" t="n">
        <v>4.37</v>
      </c>
      <c r="C67" s="5" t="n">
        <v>0.3025</v>
      </c>
      <c r="D67" s="5" t="n">
        <v>0.3683</v>
      </c>
      <c r="E67" s="5" t="n">
        <v>11.03690579</v>
      </c>
      <c r="F67" s="4" t="n">
        <f aca="false">F66+1/12</f>
        <v>1875.875</v>
      </c>
      <c r="G67" s="4" t="n">
        <f aca="false">G57*2/12+G69*10/12</f>
        <v>4.67</v>
      </c>
      <c r="H67" s="4" t="n">
        <f aca="false">B67*$E$1787/E67</f>
        <v>99.8061760659461</v>
      </c>
      <c r="I67" s="4" t="n">
        <f aca="false">C67*$E$1787/E67</f>
        <v>6.90877992218506</v>
      </c>
      <c r="J67" s="4" t="n">
        <f aca="false">D67*$E$1787/E67</f>
        <v>8.41158229864713</v>
      </c>
      <c r="K67" s="6" t="s">
        <v>25</v>
      </c>
    </row>
    <row r="68" customFormat="false" ht="13.15" hidden="false" customHeight="false" outlineLevel="0" collapsed="false">
      <c r="A68" s="1" t="n">
        <v>1875.12</v>
      </c>
      <c r="B68" s="4" t="n">
        <v>4.37</v>
      </c>
      <c r="C68" s="5" t="n">
        <v>0.3</v>
      </c>
      <c r="D68" s="5" t="n">
        <v>0.36</v>
      </c>
      <c r="E68" s="5" t="n">
        <v>10.9417405</v>
      </c>
      <c r="F68" s="4" t="n">
        <f aca="false">F67+1/12</f>
        <v>1875.95833333333</v>
      </c>
      <c r="G68" s="4" t="n">
        <f aca="false">G57*1/12+G69*11/12</f>
        <v>4.63</v>
      </c>
      <c r="H68" s="4" t="n">
        <f aca="false">B68*$E$1787/E68</f>
        <v>100.674235739734</v>
      </c>
      <c r="I68" s="4" t="n">
        <f aca="false">C68*$E$1787/E68</f>
        <v>6.9112747647415</v>
      </c>
      <c r="J68" s="4" t="n">
        <f aca="false">D68*$E$1787/E68</f>
        <v>8.29352971768979</v>
      </c>
      <c r="K68" s="6" t="s">
        <v>25</v>
      </c>
    </row>
    <row r="69" customFormat="false" ht="13.15" hidden="false" customHeight="false" outlineLevel="0" collapsed="false">
      <c r="A69" s="1" t="n">
        <v>1876.01</v>
      </c>
      <c r="B69" s="4" t="n">
        <v>4.46</v>
      </c>
      <c r="C69" s="5" t="n">
        <v>0.3</v>
      </c>
      <c r="D69" s="5" t="n">
        <v>0.3533</v>
      </c>
      <c r="E69" s="5" t="n">
        <v>10.84657521</v>
      </c>
      <c r="F69" s="4" t="n">
        <f aca="false">F68+1/12</f>
        <v>1876.04166666666</v>
      </c>
      <c r="G69" s="4" t="n">
        <v>4.59</v>
      </c>
      <c r="H69" s="4" t="n">
        <f aca="false">B69*$E$1787/E69</f>
        <v>103.649101512108</v>
      </c>
      <c r="I69" s="4" t="n">
        <f aca="false">C69*$E$1787/E69</f>
        <v>6.97191265776509</v>
      </c>
      <c r="J69" s="4" t="n">
        <f aca="false">D69*$E$1787/E69</f>
        <v>8.21058913996135</v>
      </c>
      <c r="K69" s="6" t="s">
        <v>25</v>
      </c>
    </row>
    <row r="70" customFormat="false" ht="13.15" hidden="false" customHeight="false" outlineLevel="0" collapsed="false">
      <c r="A70" s="1" t="n">
        <v>1876.02</v>
      </c>
      <c r="B70" s="4" t="n">
        <v>4.52</v>
      </c>
      <c r="C70" s="5" t="n">
        <v>0.3</v>
      </c>
      <c r="D70" s="5" t="n">
        <v>0.3467</v>
      </c>
      <c r="E70" s="5" t="n">
        <v>10.84657521</v>
      </c>
      <c r="F70" s="4" t="n">
        <f aca="false">F69+1/12</f>
        <v>1876.125</v>
      </c>
      <c r="G70" s="4" t="n">
        <f aca="false">G69*11/12+G81*1/12</f>
        <v>4.57833333333333</v>
      </c>
      <c r="H70" s="4" t="n">
        <f aca="false">B70*$E$1787/E70</f>
        <v>105.043484043661</v>
      </c>
      <c r="I70" s="4" t="n">
        <f aca="false">C70*$E$1787/E70</f>
        <v>6.97191265776509</v>
      </c>
      <c r="J70" s="4" t="n">
        <f aca="false">D70*$E$1787/E70</f>
        <v>8.05720706149052</v>
      </c>
      <c r="K70" s="6" t="s">
        <v>25</v>
      </c>
    </row>
    <row r="71" customFormat="false" ht="13.15" hidden="false" customHeight="false" outlineLevel="0" collapsed="false">
      <c r="A71" s="1" t="n">
        <v>1876.03</v>
      </c>
      <c r="B71" s="4" t="n">
        <v>4.51</v>
      </c>
      <c r="C71" s="5" t="n">
        <v>0.3</v>
      </c>
      <c r="D71" s="5" t="n">
        <v>0.34</v>
      </c>
      <c r="E71" s="5" t="n">
        <v>10.84657521</v>
      </c>
      <c r="F71" s="4" t="n">
        <f aca="false">F70+1/12</f>
        <v>1876.20833333333</v>
      </c>
      <c r="G71" s="4" t="n">
        <f aca="false">G69*10/12+G81*2/12</f>
        <v>4.56666666666667</v>
      </c>
      <c r="H71" s="4" t="n">
        <f aca="false">B71*$E$1787/E71</f>
        <v>104.811086955068</v>
      </c>
      <c r="I71" s="4" t="n">
        <f aca="false">C71*$E$1787/E71</f>
        <v>6.97191265776509</v>
      </c>
      <c r="J71" s="4" t="n">
        <f aca="false">D71*$E$1787/E71</f>
        <v>7.90150101213377</v>
      </c>
      <c r="K71" s="6" t="s">
        <v>25</v>
      </c>
    </row>
    <row r="72" customFormat="false" ht="13.15" hidden="false" customHeight="false" outlineLevel="0" collapsed="false">
      <c r="A72" s="1" t="n">
        <v>1876.04</v>
      </c>
      <c r="B72" s="4" t="n">
        <v>4.34</v>
      </c>
      <c r="C72" s="5" t="n">
        <v>0.3</v>
      </c>
      <c r="D72" s="5" t="n">
        <v>0.3333</v>
      </c>
      <c r="E72" s="5" t="n">
        <v>10.75149091</v>
      </c>
      <c r="F72" s="4" t="n">
        <f aca="false">F71+1/12</f>
        <v>1876.29166666666</v>
      </c>
      <c r="G72" s="4" t="n">
        <f aca="false">G69*9/12+G81*3/12</f>
        <v>4.555</v>
      </c>
      <c r="H72" s="4" t="n">
        <f aca="false">B72*$E$1787/E72</f>
        <v>101.752327575562</v>
      </c>
      <c r="I72" s="4" t="n">
        <f aca="false">C72*$E$1787/E72</f>
        <v>7.03357103056882</v>
      </c>
      <c r="J72" s="4" t="n">
        <f aca="false">D72*$E$1787/E72</f>
        <v>7.81429741496196</v>
      </c>
      <c r="K72" s="6" t="s">
        <v>25</v>
      </c>
    </row>
    <row r="73" customFormat="false" ht="13.15" hidden="false" customHeight="false" outlineLevel="0" collapsed="false">
      <c r="A73" s="1" t="n">
        <v>1876.05</v>
      </c>
      <c r="B73" s="4" t="n">
        <v>4.18</v>
      </c>
      <c r="C73" s="5" t="n">
        <v>0.3</v>
      </c>
      <c r="D73" s="5" t="n">
        <v>0.3267</v>
      </c>
      <c r="E73" s="5" t="n">
        <v>10.37091074</v>
      </c>
      <c r="F73" s="4" t="n">
        <f aca="false">F72+1/12</f>
        <v>1876.375</v>
      </c>
      <c r="G73" s="4" t="n">
        <f aca="false">G69*8/12+G81*4/12</f>
        <v>4.54333333333333</v>
      </c>
      <c r="H73" s="4" t="n">
        <f aca="false">B73*$E$1787/E73</f>
        <v>101.59742489501</v>
      </c>
      <c r="I73" s="4" t="n">
        <f aca="false">C73*$E$1787/E73</f>
        <v>7.29168121256051</v>
      </c>
      <c r="J73" s="4" t="n">
        <f aca="false">D73*$E$1787/E73</f>
        <v>7.94064084047839</v>
      </c>
      <c r="K73" s="6" t="s">
        <v>25</v>
      </c>
    </row>
    <row r="74" customFormat="false" ht="13.15" hidden="false" customHeight="false" outlineLevel="0" collapsed="false">
      <c r="A74" s="1" t="n">
        <v>1876.06</v>
      </c>
      <c r="B74" s="4" t="n">
        <v>4.15</v>
      </c>
      <c r="C74" s="5" t="n">
        <v>0.3</v>
      </c>
      <c r="D74" s="5" t="n">
        <v>0.32</v>
      </c>
      <c r="E74" s="5" t="n">
        <v>10.08541488</v>
      </c>
      <c r="F74" s="4" t="n">
        <f aca="false">F73+1/12</f>
        <v>1876.45833333333</v>
      </c>
      <c r="G74" s="4" t="n">
        <f aca="false">G69*7/12+G81*5/12</f>
        <v>4.53166666666667</v>
      </c>
      <c r="H74" s="4" t="n">
        <f aca="false">B74*$E$1787/E74</f>
        <v>103.723614739387</v>
      </c>
      <c r="I74" s="4" t="n">
        <f aca="false">C74*$E$1787/E74</f>
        <v>7.49809263176291</v>
      </c>
      <c r="J74" s="4" t="n">
        <f aca="false">D74*$E$1787/E74</f>
        <v>7.99796547388044</v>
      </c>
      <c r="K74" s="6" t="s">
        <v>25</v>
      </c>
    </row>
    <row r="75" customFormat="false" ht="13.15" hidden="false" customHeight="false" outlineLevel="0" collapsed="false">
      <c r="A75" s="1" t="n">
        <v>1876.07</v>
      </c>
      <c r="B75" s="4" t="n">
        <v>4.1</v>
      </c>
      <c r="C75" s="5" t="n">
        <v>0.3</v>
      </c>
      <c r="D75" s="5" t="n">
        <v>0.3133</v>
      </c>
      <c r="E75" s="5" t="n">
        <v>10.08541488</v>
      </c>
      <c r="F75" s="4" t="n">
        <f aca="false">F74+1/12</f>
        <v>1876.54166666666</v>
      </c>
      <c r="G75" s="4" t="n">
        <f aca="false">G69*6/12+G81*6/12</f>
        <v>4.52</v>
      </c>
      <c r="H75" s="4" t="n">
        <f aca="false">B75*$E$1787/E75</f>
        <v>102.473932634093</v>
      </c>
      <c r="I75" s="4" t="n">
        <f aca="false">C75*$E$1787/E75</f>
        <v>7.49809263176291</v>
      </c>
      <c r="J75" s="4" t="n">
        <f aca="false">D75*$E$1787/E75</f>
        <v>7.83050807177107</v>
      </c>
      <c r="K75" s="6" t="s">
        <v>25</v>
      </c>
    </row>
    <row r="76" customFormat="false" ht="13.15" hidden="false" customHeight="false" outlineLevel="0" collapsed="false">
      <c r="A76" s="1" t="n">
        <v>1876.08</v>
      </c>
      <c r="B76" s="4" t="n">
        <v>3.93</v>
      </c>
      <c r="C76" s="5" t="n">
        <v>0.3</v>
      </c>
      <c r="D76" s="5" t="n">
        <v>0.3067</v>
      </c>
      <c r="E76" s="5" t="n">
        <v>10.18058017</v>
      </c>
      <c r="F76" s="4" t="n">
        <f aca="false">F75+1/12</f>
        <v>1876.625</v>
      </c>
      <c r="G76" s="4" t="n">
        <f aca="false">G69*5/12+G81*7/12</f>
        <v>4.50833333333333</v>
      </c>
      <c r="H76" s="4" t="n">
        <f aca="false">B76*$E$1787/E76</f>
        <v>97.3068328089203</v>
      </c>
      <c r="I76" s="4" t="n">
        <f aca="false">C76*$E$1787/E76</f>
        <v>7.42800250449774</v>
      </c>
      <c r="J76" s="4" t="n">
        <f aca="false">D76*$E$1787/E76</f>
        <v>7.59389456043152</v>
      </c>
      <c r="K76" s="6" t="s">
        <v>25</v>
      </c>
    </row>
    <row r="77" customFormat="false" ht="13.15" hidden="false" customHeight="false" outlineLevel="0" collapsed="false">
      <c r="A77" s="1" t="n">
        <v>1876.09</v>
      </c>
      <c r="B77" s="4" t="n">
        <v>3.69</v>
      </c>
      <c r="C77" s="5" t="n">
        <v>0.3</v>
      </c>
      <c r="D77" s="5" t="n">
        <v>0.3</v>
      </c>
      <c r="E77" s="5" t="n">
        <v>10.27574545</v>
      </c>
      <c r="F77" s="4" t="n">
        <f aca="false">F76+1/12</f>
        <v>1876.70833333333</v>
      </c>
      <c r="G77" s="4" t="n">
        <f aca="false">G69*4/12+G81*8/12</f>
        <v>4.49666666666667</v>
      </c>
      <c r="H77" s="4" t="n">
        <f aca="false">B77*$E$1787/E77</f>
        <v>90.5182905732644</v>
      </c>
      <c r="I77" s="4" t="n">
        <f aca="false">C77*$E$1787/E77</f>
        <v>7.35921061571256</v>
      </c>
      <c r="J77" s="4" t="n">
        <f aca="false">D77*$E$1787/E77</f>
        <v>7.35921061571256</v>
      </c>
      <c r="K77" s="6" t="s">
        <v>25</v>
      </c>
    </row>
    <row r="78" customFormat="false" ht="13.15" hidden="false" customHeight="false" outlineLevel="0" collapsed="false">
      <c r="A78" s="1" t="n">
        <v>1876.1</v>
      </c>
      <c r="B78" s="4" t="n">
        <v>3.67</v>
      </c>
      <c r="C78" s="5" t="n">
        <v>0.3</v>
      </c>
      <c r="D78" s="5" t="n">
        <v>0.2933</v>
      </c>
      <c r="E78" s="5" t="n">
        <v>10.46599504</v>
      </c>
      <c r="F78" s="4" t="n">
        <f aca="false">F77+1/12</f>
        <v>1876.79166666666</v>
      </c>
      <c r="G78" s="4" t="n">
        <f aca="false">G69*3/12+G81*9/12</f>
        <v>4.485</v>
      </c>
      <c r="H78" s="4" t="n">
        <f aca="false">B78*$E$1787/E78</f>
        <v>88.3911643340507</v>
      </c>
      <c r="I78" s="4" t="n">
        <f aca="false">C78*$E$1787/E78</f>
        <v>7.2254357766254</v>
      </c>
      <c r="J78" s="4" t="n">
        <f aca="false">D78*$E$1787/E78</f>
        <v>7.06406771094743</v>
      </c>
      <c r="K78" s="6" t="s">
        <v>25</v>
      </c>
    </row>
    <row r="79" customFormat="false" ht="13.15" hidden="false" customHeight="false" outlineLevel="0" collapsed="false">
      <c r="A79" s="1" t="n">
        <v>1876.11</v>
      </c>
      <c r="B79" s="4" t="n">
        <v>3.6</v>
      </c>
      <c r="C79" s="5" t="n">
        <v>0.3</v>
      </c>
      <c r="D79" s="5" t="n">
        <v>0.2867</v>
      </c>
      <c r="E79" s="5" t="n">
        <v>10.56116033</v>
      </c>
      <c r="F79" s="4" t="n">
        <f aca="false">F78+1/12</f>
        <v>1876.87499999999</v>
      </c>
      <c r="G79" s="4" t="n">
        <f aca="false">G69*2/12+G81*10/12</f>
        <v>4.47333333333333</v>
      </c>
      <c r="H79" s="4" t="n">
        <f aca="false">B79*$E$1787/E79</f>
        <v>85.9239393821417</v>
      </c>
      <c r="I79" s="4" t="n">
        <f aca="false">C79*$E$1787/E79</f>
        <v>7.16032828184514</v>
      </c>
      <c r="J79" s="4" t="n">
        <f aca="false">D79*$E$1787/E79</f>
        <v>6.84288706135001</v>
      </c>
      <c r="K79" s="6" t="s">
        <v>25</v>
      </c>
    </row>
    <row r="80" customFormat="false" ht="13.15" hidden="false" customHeight="false" outlineLevel="0" collapsed="false">
      <c r="A80" s="1" t="n">
        <v>1876.12</v>
      </c>
      <c r="B80" s="4" t="n">
        <v>3.58</v>
      </c>
      <c r="C80" s="5" t="n">
        <v>0.3</v>
      </c>
      <c r="D80" s="5" t="n">
        <v>0.28</v>
      </c>
      <c r="E80" s="5" t="n">
        <v>10.75149091</v>
      </c>
      <c r="F80" s="4" t="n">
        <f aca="false">F79+1/12</f>
        <v>1876.95833333333</v>
      </c>
      <c r="G80" s="4" t="n">
        <f aca="false">G69*1/12+G81*11/12</f>
        <v>4.46166666666667</v>
      </c>
      <c r="H80" s="4" t="n">
        <f aca="false">B80*$E$1787/E80</f>
        <v>83.9339476314546</v>
      </c>
      <c r="I80" s="4" t="n">
        <f aca="false">C80*$E$1787/E80</f>
        <v>7.03357103056882</v>
      </c>
      <c r="J80" s="4" t="n">
        <f aca="false">D80*$E$1787/E80</f>
        <v>6.56466629519757</v>
      </c>
      <c r="K80" s="6" t="s">
        <v>25</v>
      </c>
    </row>
    <row r="81" customFormat="false" ht="13.15" hidden="false" customHeight="false" outlineLevel="0" collapsed="false">
      <c r="A81" s="1" t="n">
        <v>1877.01</v>
      </c>
      <c r="B81" s="4" t="n">
        <v>3.55</v>
      </c>
      <c r="C81" s="5" t="n">
        <v>0.2908</v>
      </c>
      <c r="D81" s="5" t="n">
        <v>0.2817</v>
      </c>
      <c r="E81" s="5" t="n">
        <v>10.9417405</v>
      </c>
      <c r="F81" s="4" t="n">
        <f aca="false">F80+1/12</f>
        <v>1877.04166666666</v>
      </c>
      <c r="G81" s="4" t="n">
        <v>4.45</v>
      </c>
      <c r="H81" s="4" t="n">
        <f aca="false">B81*$E$1787/E81</f>
        <v>81.783418049441</v>
      </c>
      <c r="I81" s="4" t="n">
        <f aca="false">C81*$E$1787/E81</f>
        <v>6.69932900528942</v>
      </c>
      <c r="J81" s="4" t="n">
        <f aca="false">D81*$E$1787/E81</f>
        <v>6.48968700409226</v>
      </c>
      <c r="K81" s="6" t="s">
        <v>25</v>
      </c>
    </row>
    <row r="82" customFormat="false" ht="13.15" hidden="false" customHeight="false" outlineLevel="0" collapsed="false">
      <c r="A82" s="1" t="n">
        <v>1877.02</v>
      </c>
      <c r="B82" s="4" t="n">
        <v>3.34</v>
      </c>
      <c r="C82" s="5" t="n">
        <v>0.2817</v>
      </c>
      <c r="D82" s="5" t="n">
        <v>0.2833</v>
      </c>
      <c r="E82" s="5" t="n">
        <v>10.65632562</v>
      </c>
      <c r="F82" s="4" t="n">
        <f aca="false">F81+1/12</f>
        <v>1877.12499999999</v>
      </c>
      <c r="G82" s="4" t="n">
        <f aca="false">G81*11/12+G93*1/12</f>
        <v>4.44083333333333</v>
      </c>
      <c r="H82" s="4" t="n">
        <f aca="false">B82*$E$1787/E82</f>
        <v>79.0064047423506</v>
      </c>
      <c r="I82" s="4" t="n">
        <f aca="false">C82*$E$1787/E82</f>
        <v>6.66350425626352</v>
      </c>
      <c r="J82" s="4" t="n">
        <f aca="false">D82*$E$1787/E82</f>
        <v>6.70135163578081</v>
      </c>
      <c r="K82" s="6" t="s">
        <v>25</v>
      </c>
    </row>
    <row r="83" customFormat="false" ht="13.15" hidden="false" customHeight="false" outlineLevel="0" collapsed="false">
      <c r="A83" s="1" t="n">
        <v>1877.03</v>
      </c>
      <c r="B83" s="4" t="n">
        <v>3.17</v>
      </c>
      <c r="C83" s="5" t="n">
        <v>0.2725</v>
      </c>
      <c r="D83" s="5" t="n">
        <v>0.285</v>
      </c>
      <c r="E83" s="5" t="n">
        <v>10.18058017</v>
      </c>
      <c r="F83" s="4" t="n">
        <f aca="false">F82+1/12</f>
        <v>1877.20833333333</v>
      </c>
      <c r="G83" s="4" t="n">
        <f aca="false">G81*10/12+G93*2/12</f>
        <v>4.43166666666667</v>
      </c>
      <c r="H83" s="4" t="n">
        <f aca="false">B83*$E$1787/E83</f>
        <v>78.4892264641927</v>
      </c>
      <c r="I83" s="4" t="n">
        <f aca="false">C83*$E$1787/E83</f>
        <v>6.74710227491878</v>
      </c>
      <c r="J83" s="4" t="n">
        <f aca="false">D83*$E$1787/E83</f>
        <v>7.05660237927285</v>
      </c>
      <c r="K83" s="6" t="s">
        <v>25</v>
      </c>
    </row>
    <row r="84" customFormat="false" ht="13.15" hidden="false" customHeight="false" outlineLevel="0" collapsed="false">
      <c r="A84" s="1" t="n">
        <v>1877.04</v>
      </c>
      <c r="B84" s="4" t="n">
        <v>2.94</v>
      </c>
      <c r="C84" s="5" t="n">
        <v>0.2633</v>
      </c>
      <c r="D84" s="5" t="n">
        <v>0.2867</v>
      </c>
      <c r="E84" s="5" t="n">
        <v>10.46599504</v>
      </c>
      <c r="F84" s="4" t="n">
        <f aca="false">F83+1/12</f>
        <v>1877.29166666666</v>
      </c>
      <c r="G84" s="4" t="n">
        <f aca="false">G81*9/12+G93*3/12</f>
        <v>4.4225</v>
      </c>
      <c r="H84" s="4" t="n">
        <f aca="false">B84*$E$1787/E84</f>
        <v>70.8092706109289</v>
      </c>
      <c r="I84" s="4" t="n">
        <f aca="false">C84*$E$1787/E84</f>
        <v>6.34152413328489</v>
      </c>
      <c r="J84" s="4" t="n">
        <f aca="false">D84*$E$1787/E84</f>
        <v>6.90510812386168</v>
      </c>
      <c r="K84" s="6" t="s">
        <v>25</v>
      </c>
    </row>
    <row r="85" customFormat="false" ht="13.15" hidden="false" customHeight="false" outlineLevel="0" collapsed="false">
      <c r="A85" s="1" t="n">
        <v>1877.05</v>
      </c>
      <c r="B85" s="4" t="n">
        <v>2.94</v>
      </c>
      <c r="C85" s="5" t="n">
        <v>0.2542</v>
      </c>
      <c r="D85" s="5" t="n">
        <v>0.2883</v>
      </c>
      <c r="E85" s="5" t="n">
        <v>10.65632562</v>
      </c>
      <c r="F85" s="4" t="n">
        <f aca="false">F84+1/12</f>
        <v>1877.37499999999</v>
      </c>
      <c r="G85" s="4" t="n">
        <f aca="false">G81*8/12+G93*4/12</f>
        <v>4.41333333333333</v>
      </c>
      <c r="H85" s="4" t="n">
        <f aca="false">B85*$E$1787/E85</f>
        <v>69.5445598630271</v>
      </c>
      <c r="I85" s="4" t="n">
        <f aca="false">C85*$E$1787/E85</f>
        <v>6.01300242081003</v>
      </c>
      <c r="J85" s="4" t="n">
        <f aca="false">D85*$E$1787/E85</f>
        <v>6.81962469677236</v>
      </c>
      <c r="K85" s="6" t="s">
        <v>25</v>
      </c>
    </row>
    <row r="86" customFormat="false" ht="13.15" hidden="false" customHeight="false" outlineLevel="0" collapsed="false">
      <c r="A86" s="1" t="n">
        <v>1877.06</v>
      </c>
      <c r="B86" s="4" t="n">
        <v>2.73</v>
      </c>
      <c r="C86" s="5" t="n">
        <v>0.245</v>
      </c>
      <c r="D86" s="5" t="n">
        <v>0.29</v>
      </c>
      <c r="E86" s="5" t="n">
        <v>10.08541488</v>
      </c>
      <c r="F86" s="4" t="n">
        <f aca="false">F85+1/12</f>
        <v>1877.45833333333</v>
      </c>
      <c r="G86" s="4" t="n">
        <f aca="false">G81*7/12+G93*5/12</f>
        <v>4.40416666666667</v>
      </c>
      <c r="H86" s="4" t="n">
        <f aca="false">B86*$E$1787/E86</f>
        <v>68.2326429490425</v>
      </c>
      <c r="I86" s="4" t="n">
        <f aca="false">C86*$E$1787/E86</f>
        <v>6.12344231593971</v>
      </c>
      <c r="J86" s="4" t="n">
        <f aca="false">D86*$E$1787/E86</f>
        <v>7.24815621070414</v>
      </c>
      <c r="K86" s="6" t="s">
        <v>25</v>
      </c>
    </row>
    <row r="87" customFormat="false" ht="13.15" hidden="false" customHeight="false" outlineLevel="0" collapsed="false">
      <c r="A87" s="1" t="n">
        <v>1877.07</v>
      </c>
      <c r="B87" s="4" t="n">
        <v>2.85</v>
      </c>
      <c r="C87" s="5" t="n">
        <v>0.2358</v>
      </c>
      <c r="D87" s="5" t="n">
        <v>0.2917</v>
      </c>
      <c r="E87" s="5" t="n">
        <v>10.18058017</v>
      </c>
      <c r="F87" s="4" t="n">
        <f aca="false">F86+1/12</f>
        <v>1877.54166666666</v>
      </c>
      <c r="G87" s="4" t="n">
        <f aca="false">G81*6/12+G93*6/12</f>
        <v>4.395</v>
      </c>
      <c r="H87" s="4" t="n">
        <f aca="false">B87*$E$1787/E87</f>
        <v>70.5660237927285</v>
      </c>
      <c r="I87" s="4" t="n">
        <f aca="false">C87*$E$1787/E87</f>
        <v>5.83840996853522</v>
      </c>
      <c r="J87" s="4" t="n">
        <f aca="false">D87*$E$1787/E87</f>
        <v>7.22249443520663</v>
      </c>
      <c r="K87" s="6" t="s">
        <v>25</v>
      </c>
    </row>
    <row r="88" customFormat="false" ht="13.15" hidden="false" customHeight="false" outlineLevel="0" collapsed="false">
      <c r="A88" s="1" t="n">
        <v>1877.08</v>
      </c>
      <c r="B88" s="4" t="n">
        <v>3.05</v>
      </c>
      <c r="C88" s="5" t="n">
        <v>0.2267</v>
      </c>
      <c r="D88" s="5" t="n">
        <v>0.2933</v>
      </c>
      <c r="E88" s="5" t="n">
        <v>9.8</v>
      </c>
      <c r="F88" s="4" t="n">
        <f aca="false">F87+1/12</f>
        <v>1877.62499999999</v>
      </c>
      <c r="G88" s="4" t="n">
        <f aca="false">G81*5/12+G93*7/12</f>
        <v>4.38583333333333</v>
      </c>
      <c r="H88" s="4" t="n">
        <f aca="false">B88*$E$1787/E88</f>
        <v>78.4507461734694</v>
      </c>
      <c r="I88" s="4" t="n">
        <f aca="false">C88*$E$1787/E88</f>
        <v>5.83107677295918</v>
      </c>
      <c r="J88" s="4" t="n">
        <f aca="false">D88*$E$1787/E88</f>
        <v>7.54413241071429</v>
      </c>
      <c r="K88" s="6" t="s">
        <v>25</v>
      </c>
    </row>
    <row r="89" customFormat="false" ht="13.15" hidden="false" customHeight="false" outlineLevel="0" collapsed="false">
      <c r="A89" s="1" t="n">
        <v>1877.09</v>
      </c>
      <c r="B89" s="4" t="n">
        <v>3.24</v>
      </c>
      <c r="C89" s="5" t="n">
        <v>0.2175</v>
      </c>
      <c r="D89" s="5" t="n">
        <v>0.295</v>
      </c>
      <c r="E89" s="5" t="n">
        <v>9.704834711</v>
      </c>
      <c r="F89" s="4" t="n">
        <f aca="false">F88+1/12</f>
        <v>1877.70833333333</v>
      </c>
      <c r="G89" s="4" t="n">
        <f aca="false">G81*4/12+G93*8/12</f>
        <v>4.37666666666667</v>
      </c>
      <c r="H89" s="4" t="n">
        <f aca="false">B89*$E$1787/E89</f>
        <v>84.1550499643538</v>
      </c>
      <c r="I89" s="4" t="n">
        <f aca="false">C89*$E$1787/E89</f>
        <v>5.64929733557005</v>
      </c>
      <c r="J89" s="4" t="n">
        <f aca="false">D89*$E$1787/E89</f>
        <v>7.66226535169271</v>
      </c>
      <c r="K89" s="6" t="s">
        <v>25</v>
      </c>
    </row>
    <row r="90" customFormat="false" ht="13.15" hidden="false" customHeight="false" outlineLevel="0" collapsed="false">
      <c r="A90" s="1" t="n">
        <v>1877.1</v>
      </c>
      <c r="B90" s="4" t="n">
        <v>3.31</v>
      </c>
      <c r="C90" s="5" t="n">
        <v>0.2083</v>
      </c>
      <c r="D90" s="5" t="n">
        <v>0.2967</v>
      </c>
      <c r="E90" s="5" t="n">
        <v>9.704834711</v>
      </c>
      <c r="F90" s="4" t="n">
        <f aca="false">F89+1/12</f>
        <v>1877.79166666666</v>
      </c>
      <c r="G90" s="4" t="n">
        <f aca="false">G81*3/12+G93*9/12</f>
        <v>4.3675</v>
      </c>
      <c r="H90" s="4" t="n">
        <f aca="false">B90*$E$1787/E90</f>
        <v>85.9732146240775</v>
      </c>
      <c r="I90" s="4" t="n">
        <f aca="false">C90*$E$1787/E90</f>
        <v>5.41033855172065</v>
      </c>
      <c r="J90" s="4" t="n">
        <f aca="false">D90*$E$1787/E90</f>
        <v>7.70642077914314</v>
      </c>
      <c r="K90" s="6" t="s">
        <v>25</v>
      </c>
    </row>
    <row r="91" customFormat="false" ht="13.15" hidden="false" customHeight="false" outlineLevel="0" collapsed="false">
      <c r="A91" s="1" t="n">
        <v>1877.11</v>
      </c>
      <c r="B91" s="4" t="n">
        <v>3.26</v>
      </c>
      <c r="C91" s="5" t="n">
        <v>0.1992</v>
      </c>
      <c r="D91" s="5" t="n">
        <v>0.2983</v>
      </c>
      <c r="E91" s="5" t="n">
        <v>9.514585124</v>
      </c>
      <c r="F91" s="4" t="n">
        <f aca="false">F90+1/12</f>
        <v>1877.87499999999</v>
      </c>
      <c r="G91" s="4" t="n">
        <f aca="false">G81*2/12+G93*10/12</f>
        <v>4.35833333333333</v>
      </c>
      <c r="H91" s="4" t="n">
        <f aca="false">B91*$E$1787/E91</f>
        <v>86.3676412886545</v>
      </c>
      <c r="I91" s="4" t="n">
        <f aca="false">C91*$E$1787/E91</f>
        <v>5.27743378671778</v>
      </c>
      <c r="J91" s="4" t="n">
        <f aca="false">D91*$E$1787/E91</f>
        <v>7.90290410932688</v>
      </c>
      <c r="K91" s="6" t="s">
        <v>25</v>
      </c>
    </row>
    <row r="92" customFormat="false" ht="13.15" hidden="false" customHeight="false" outlineLevel="0" collapsed="false">
      <c r="A92" s="1" t="n">
        <v>1877.12</v>
      </c>
      <c r="B92" s="4" t="n">
        <v>3.25</v>
      </c>
      <c r="C92" s="5" t="n">
        <v>0.19</v>
      </c>
      <c r="D92" s="5" t="n">
        <v>0.3</v>
      </c>
      <c r="E92" s="5" t="n">
        <v>9.514585124</v>
      </c>
      <c r="F92" s="4" t="n">
        <f aca="false">F91+1/12</f>
        <v>1877.95833333333</v>
      </c>
      <c r="G92" s="4" t="n">
        <f aca="false">G81*1/12+G93*11/12</f>
        <v>4.34916666666667</v>
      </c>
      <c r="H92" s="4" t="n">
        <f aca="false">B92*$E$1787/E92</f>
        <v>86.1027098736586</v>
      </c>
      <c r="I92" s="4" t="n">
        <f aca="false">C92*$E$1787/E92</f>
        <v>5.03369688492158</v>
      </c>
      <c r="J92" s="4" t="n">
        <f aca="false">D92*$E$1787/E92</f>
        <v>7.94794244987618</v>
      </c>
      <c r="K92" s="6" t="s">
        <v>25</v>
      </c>
    </row>
    <row r="93" customFormat="false" ht="13.15" hidden="false" customHeight="false" outlineLevel="0" collapsed="false">
      <c r="A93" s="1" t="n">
        <v>1878.01</v>
      </c>
      <c r="B93" s="4" t="n">
        <v>3.25</v>
      </c>
      <c r="C93" s="5" t="n">
        <v>0.1892</v>
      </c>
      <c r="D93" s="5" t="n">
        <v>0.3008</v>
      </c>
      <c r="E93" s="5" t="n">
        <v>9.229089256</v>
      </c>
      <c r="F93" s="4" t="n">
        <f aca="false">F92+1/12</f>
        <v>1878.04166666666</v>
      </c>
      <c r="G93" s="4" t="n">
        <v>4.34</v>
      </c>
      <c r="H93" s="4" t="n">
        <f aca="false">B93*$E$1787/E93</f>
        <v>88.7662411507617</v>
      </c>
      <c r="I93" s="4" t="n">
        <f aca="false">C93*$E$1787/E93</f>
        <v>5.16756086945357</v>
      </c>
      <c r="J93" s="4" t="n">
        <f aca="false">D93*$E$1787/E93</f>
        <v>8.21565702712281</v>
      </c>
      <c r="K93" s="6" t="s">
        <v>25</v>
      </c>
    </row>
    <row r="94" customFormat="false" ht="13.15" hidden="false" customHeight="false" outlineLevel="0" collapsed="false">
      <c r="A94" s="1" t="n">
        <v>1878.02</v>
      </c>
      <c r="B94" s="4" t="n">
        <v>3.18</v>
      </c>
      <c r="C94" s="5" t="n">
        <v>0.1883</v>
      </c>
      <c r="D94" s="5" t="n">
        <v>0.3017</v>
      </c>
      <c r="E94" s="5" t="n">
        <v>9.134004959</v>
      </c>
      <c r="F94" s="4" t="n">
        <f aca="false">F93+1/12</f>
        <v>1878.12499999999</v>
      </c>
      <c r="G94" s="4" t="n">
        <f aca="false">G93*11/12+G105*1/12</f>
        <v>4.33</v>
      </c>
      <c r="H94" s="4" t="n">
        <f aca="false">B94*$E$1787/E94</f>
        <v>87.7585000881977</v>
      </c>
      <c r="I94" s="4" t="n">
        <f aca="false">C94*$E$1787/E94</f>
        <v>5.19651747377598</v>
      </c>
      <c r="J94" s="4" t="n">
        <f aca="false">D94*$E$1787/E94</f>
        <v>8.32601870333624</v>
      </c>
      <c r="K94" s="6" t="s">
        <v>25</v>
      </c>
    </row>
    <row r="95" customFormat="false" ht="13.15" hidden="false" customHeight="false" outlineLevel="0" collapsed="false">
      <c r="A95" s="1" t="n">
        <v>1878.03</v>
      </c>
      <c r="B95" s="4" t="n">
        <v>3.24</v>
      </c>
      <c r="C95" s="5" t="n">
        <v>0.1875</v>
      </c>
      <c r="D95" s="5" t="n">
        <v>0.3025</v>
      </c>
      <c r="E95" s="5" t="n">
        <v>8.94367438</v>
      </c>
      <c r="F95" s="4" t="n">
        <f aca="false">F94+1/12</f>
        <v>1878.20833333333</v>
      </c>
      <c r="G95" s="4" t="n">
        <f aca="false">G93*10/12+G105*2/12</f>
        <v>4.32</v>
      </c>
      <c r="H95" s="4" t="n">
        <f aca="false">B95*$E$1787/E95</f>
        <v>91.3171494510515</v>
      </c>
      <c r="I95" s="4" t="n">
        <f aca="false">C95*$E$1787/E95</f>
        <v>5.28455725989881</v>
      </c>
      <c r="J95" s="4" t="n">
        <f aca="false">D95*$E$1787/E95</f>
        <v>8.52575237930341</v>
      </c>
      <c r="K95" s="6" t="s">
        <v>25</v>
      </c>
    </row>
    <row r="96" customFormat="false" ht="13.15" hidden="false" customHeight="false" outlineLevel="0" collapsed="false">
      <c r="A96" s="1" t="n">
        <v>1878.04</v>
      </c>
      <c r="B96" s="4" t="n">
        <v>3.33</v>
      </c>
      <c r="C96" s="5" t="n">
        <v>0.1867</v>
      </c>
      <c r="D96" s="5" t="n">
        <v>0.3033</v>
      </c>
      <c r="E96" s="5" t="n">
        <v>8.848509091</v>
      </c>
      <c r="F96" s="4" t="n">
        <f aca="false">F95+1/12</f>
        <v>1878.29166666666</v>
      </c>
      <c r="G96" s="4" t="n">
        <f aca="false">G93*9/12+G105*3/12</f>
        <v>4.31</v>
      </c>
      <c r="H96" s="4" t="n">
        <f aca="false">B96*$E$1787/E96</f>
        <v>94.8631293551778</v>
      </c>
      <c r="I96" s="4" t="n">
        <f aca="false">C96*$E$1787/E96</f>
        <v>5.31860247766117</v>
      </c>
      <c r="J96" s="4" t="n">
        <f aca="false">D96*$E$1787/E96</f>
        <v>8.64023637640404</v>
      </c>
      <c r="K96" s="6" t="s">
        <v>25</v>
      </c>
    </row>
    <row r="97" customFormat="false" ht="13.15" hidden="false" customHeight="false" outlineLevel="0" collapsed="false">
      <c r="A97" s="1" t="n">
        <v>1878.05</v>
      </c>
      <c r="B97" s="4" t="n">
        <v>3.34</v>
      </c>
      <c r="C97" s="5" t="n">
        <v>0.1858</v>
      </c>
      <c r="D97" s="5" t="n">
        <v>0.3042</v>
      </c>
      <c r="E97" s="5" t="n">
        <v>8.563094215</v>
      </c>
      <c r="F97" s="4" t="n">
        <f aca="false">F96+1/12</f>
        <v>1878.37499999999</v>
      </c>
      <c r="G97" s="4" t="n">
        <f aca="false">G93*8/12+G105*4/12</f>
        <v>4.3</v>
      </c>
      <c r="H97" s="4" t="n">
        <f aca="false">B97*$E$1787/E97</f>
        <v>98.3193637558267</v>
      </c>
      <c r="I97" s="4" t="n">
        <f aca="false">C97*$E$1787/E97</f>
        <v>5.46938257060856</v>
      </c>
      <c r="J97" s="4" t="n">
        <f aca="false">D97*$E$1787/E97</f>
        <v>8.95471570494685</v>
      </c>
      <c r="K97" s="6" t="s">
        <v>25</v>
      </c>
    </row>
    <row r="98" customFormat="false" ht="13.15" hidden="false" customHeight="false" outlineLevel="0" collapsed="false">
      <c r="A98" s="1" t="n">
        <v>1878.06</v>
      </c>
      <c r="B98" s="4" t="n">
        <v>3.41</v>
      </c>
      <c r="C98" s="5" t="n">
        <v>0.185</v>
      </c>
      <c r="D98" s="5" t="n">
        <v>0.305</v>
      </c>
      <c r="E98" s="5" t="n">
        <v>8.372844628</v>
      </c>
      <c r="F98" s="4" t="n">
        <f aca="false">F97+1/12</f>
        <v>1878.45833333333</v>
      </c>
      <c r="G98" s="4" t="n">
        <f aca="false">G93*7/12+G105*5/12</f>
        <v>4.29</v>
      </c>
      <c r="H98" s="4" t="n">
        <f aca="false">B98*$E$1787/E98</f>
        <v>102.660804146</v>
      </c>
      <c r="I98" s="4" t="n">
        <f aca="false">C98*$E$1787/E98</f>
        <v>5.56957441847803</v>
      </c>
      <c r="J98" s="4" t="n">
        <f aca="false">D98*$E$1787/E98</f>
        <v>9.18227133857189</v>
      </c>
      <c r="K98" s="6" t="s">
        <v>25</v>
      </c>
    </row>
    <row r="99" customFormat="false" ht="13.15" hidden="false" customHeight="false" outlineLevel="0" collapsed="false">
      <c r="A99" s="1" t="n">
        <v>1878.07</v>
      </c>
      <c r="B99" s="4" t="n">
        <v>3.48</v>
      </c>
      <c r="C99" s="5" t="n">
        <v>0.1842</v>
      </c>
      <c r="D99" s="5" t="n">
        <v>0.3058</v>
      </c>
      <c r="E99" s="5" t="n">
        <v>8.467928926</v>
      </c>
      <c r="F99" s="4" t="n">
        <f aca="false">F98+1/12</f>
        <v>1878.54166666666</v>
      </c>
      <c r="G99" s="4" t="n">
        <f aca="false">G93*6/12+G105*6/12</f>
        <v>4.28</v>
      </c>
      <c r="H99" s="4" t="n">
        <f aca="false">B99*$E$1787/E99</f>
        <v>103.591794128859</v>
      </c>
      <c r="I99" s="4" t="n">
        <f aca="false">C99*$E$1787/E99</f>
        <v>5.48322082716545</v>
      </c>
      <c r="J99" s="4" t="n">
        <f aca="false">D99*$E$1787/E99</f>
        <v>9.10298007028879</v>
      </c>
      <c r="K99" s="6" t="s">
        <v>25</v>
      </c>
    </row>
    <row r="100" customFormat="false" ht="13.15" hidden="false" customHeight="false" outlineLevel="0" collapsed="false">
      <c r="A100" s="1" t="n">
        <v>1878.08</v>
      </c>
      <c r="B100" s="4" t="n">
        <v>3.45</v>
      </c>
      <c r="C100" s="5" t="n">
        <v>0.1833</v>
      </c>
      <c r="D100" s="5" t="n">
        <v>0.3067</v>
      </c>
      <c r="E100" s="5" t="n">
        <v>8.563094215</v>
      </c>
      <c r="F100" s="4" t="n">
        <f aca="false">F99+1/12</f>
        <v>1878.62499999999</v>
      </c>
      <c r="G100" s="4" t="n">
        <f aca="false">G93*5/12+G105*7/12</f>
        <v>4.27</v>
      </c>
      <c r="H100" s="4" t="n">
        <f aca="false">B100*$E$1787/E100</f>
        <v>101.557426634013</v>
      </c>
      <c r="I100" s="4" t="n">
        <f aca="false">C100*$E$1787/E100</f>
        <v>5.39579023246797</v>
      </c>
      <c r="J100" s="4" t="n">
        <f aca="false">D100*$E$1787/E100</f>
        <v>9.02830804308744</v>
      </c>
      <c r="K100" s="6" t="s">
        <v>25</v>
      </c>
    </row>
    <row r="101" customFormat="false" ht="13.15" hidden="false" customHeight="false" outlineLevel="0" collapsed="false">
      <c r="A101" s="1" t="n">
        <v>1878.09</v>
      </c>
      <c r="B101" s="4" t="n">
        <v>3.52</v>
      </c>
      <c r="C101" s="5" t="n">
        <v>0.1825</v>
      </c>
      <c r="D101" s="5" t="n">
        <v>0.3075</v>
      </c>
      <c r="E101" s="5" t="n">
        <v>8.563094215</v>
      </c>
      <c r="F101" s="4" t="n">
        <f aca="false">F100+1/12</f>
        <v>1878.70833333333</v>
      </c>
      <c r="G101" s="4" t="n">
        <f aca="false">G93*4/12+G105*8/12</f>
        <v>4.26</v>
      </c>
      <c r="H101" s="4" t="n">
        <f aca="false">B101*$E$1787/E101</f>
        <v>103.618012101949</v>
      </c>
      <c r="I101" s="4" t="n">
        <f aca="false">C101*$E$1787/E101</f>
        <v>5.37224068426298</v>
      </c>
      <c r="J101" s="4" t="n">
        <f aca="false">D101*$E$1787/E101</f>
        <v>9.05185759129243</v>
      </c>
      <c r="K101" s="6" t="s">
        <v>25</v>
      </c>
    </row>
    <row r="102" customFormat="false" ht="13.15" hidden="false" customHeight="false" outlineLevel="0" collapsed="false">
      <c r="A102" s="1" t="n">
        <v>1878.1</v>
      </c>
      <c r="B102" s="4" t="n">
        <v>3.48</v>
      </c>
      <c r="C102" s="5" t="n">
        <v>0.1817</v>
      </c>
      <c r="D102" s="5" t="n">
        <v>0.3083</v>
      </c>
      <c r="E102" s="5" t="n">
        <v>8.467928926</v>
      </c>
      <c r="F102" s="4" t="n">
        <f aca="false">F101+1/12</f>
        <v>1878.79166666666</v>
      </c>
      <c r="G102" s="4" t="n">
        <f aca="false">G93*3/12+G105*9/12</f>
        <v>4.25</v>
      </c>
      <c r="H102" s="4" t="n">
        <f aca="false">B102*$E$1787/E102</f>
        <v>103.591794128859</v>
      </c>
      <c r="I102" s="4" t="n">
        <f aca="false">C102*$E$1787/E102</f>
        <v>5.4088014348315</v>
      </c>
      <c r="J102" s="4" t="n">
        <f aca="false">D102*$E$1787/E102</f>
        <v>9.17739946262275</v>
      </c>
      <c r="K102" s="6" t="s">
        <v>25</v>
      </c>
    </row>
    <row r="103" customFormat="false" ht="13.15" hidden="false" customHeight="false" outlineLevel="0" collapsed="false">
      <c r="A103" s="1" t="n">
        <v>1878.11</v>
      </c>
      <c r="B103" s="4" t="n">
        <v>3.47</v>
      </c>
      <c r="C103" s="5" t="n">
        <v>0.1808</v>
      </c>
      <c r="D103" s="5" t="n">
        <v>0.3092</v>
      </c>
      <c r="E103" s="5" t="n">
        <v>8.372844628</v>
      </c>
      <c r="F103" s="4" t="n">
        <f aca="false">F102+1/12</f>
        <v>1878.87499999999</v>
      </c>
      <c r="G103" s="4" t="n">
        <f aca="false">G93*2/12+G105*10/12</f>
        <v>4.24</v>
      </c>
      <c r="H103" s="4" t="n">
        <f aca="false">B103*$E$1787/E103</f>
        <v>104.467152606047</v>
      </c>
      <c r="I103" s="4" t="n">
        <f aca="false">C103*$E$1787/E103</f>
        <v>5.44313002627474</v>
      </c>
      <c r="J103" s="4" t="n">
        <f aca="false">D103*$E$1787/E103</f>
        <v>9.30871573077517</v>
      </c>
      <c r="K103" s="6" t="s">
        <v>25</v>
      </c>
    </row>
    <row r="104" customFormat="false" ht="13.15" hidden="false" customHeight="false" outlineLevel="0" collapsed="false">
      <c r="A104" s="1" t="n">
        <v>1878.12</v>
      </c>
      <c r="B104" s="4" t="n">
        <v>3.45</v>
      </c>
      <c r="C104" s="5" t="n">
        <v>0.18</v>
      </c>
      <c r="D104" s="5" t="n">
        <v>0.31</v>
      </c>
      <c r="E104" s="5" t="n">
        <v>8.18251405</v>
      </c>
      <c r="F104" s="4" t="n">
        <f aca="false">F103+1/12</f>
        <v>1878.95833333333</v>
      </c>
      <c r="G104" s="4" t="n">
        <f aca="false">G93*1/12+G105*11/12</f>
        <v>4.23</v>
      </c>
      <c r="H104" s="4" t="n">
        <f aca="false">B104*$E$1787/E104</f>
        <v>106.281004491523</v>
      </c>
      <c r="I104" s="4" t="n">
        <f aca="false">C104*$E$1787/E104</f>
        <v>5.54509588651424</v>
      </c>
      <c r="J104" s="4" t="n">
        <f aca="false">D104*$E$1787/E104</f>
        <v>9.54988736010786</v>
      </c>
      <c r="K104" s="6" t="s">
        <v>25</v>
      </c>
    </row>
    <row r="105" customFormat="false" ht="13.15" hidden="false" customHeight="false" outlineLevel="0" collapsed="false">
      <c r="A105" s="1" t="n">
        <v>1879.01</v>
      </c>
      <c r="B105" s="4" t="n">
        <v>3.58</v>
      </c>
      <c r="C105" s="5" t="n">
        <v>0.1817</v>
      </c>
      <c r="D105" s="5" t="n">
        <v>0.3158</v>
      </c>
      <c r="E105" s="5" t="n">
        <v>8.277679339</v>
      </c>
      <c r="F105" s="4" t="n">
        <f aca="false">F104+1/12</f>
        <v>1879.04166666666</v>
      </c>
      <c r="G105" s="4" t="n">
        <v>4.22</v>
      </c>
      <c r="H105" s="4" t="n">
        <f aca="false">B105*$E$1787/E105</f>
        <v>109.017882674955</v>
      </c>
      <c r="I105" s="4" t="n">
        <f aca="false">C105*$E$1787/E105</f>
        <v>5.53311432459198</v>
      </c>
      <c r="J105" s="4" t="n">
        <f aca="false">D105*$E$1787/E105</f>
        <v>9.61671713652255</v>
      </c>
      <c r="K105" s="6" t="s">
        <v>25</v>
      </c>
    </row>
    <row r="106" customFormat="false" ht="13.15" hidden="false" customHeight="false" outlineLevel="0" collapsed="false">
      <c r="A106" s="1" t="n">
        <v>1879.02</v>
      </c>
      <c r="B106" s="4" t="n">
        <v>3.71</v>
      </c>
      <c r="C106" s="5" t="n">
        <v>0.1833</v>
      </c>
      <c r="D106" s="5" t="n">
        <v>0.3217</v>
      </c>
      <c r="E106" s="5" t="n">
        <v>8.372844628</v>
      </c>
      <c r="F106" s="4" t="n">
        <f aca="false">F105+1/12</f>
        <v>1879.12499999999</v>
      </c>
      <c r="G106" s="4" t="n">
        <f aca="false">G105*11/12+G117*1/12</f>
        <v>4.20333333333333</v>
      </c>
      <c r="H106" s="4" t="n">
        <f aca="false">B106*$E$1787/E106</f>
        <v>111.692546446235</v>
      </c>
      <c r="I106" s="4" t="n">
        <f aca="false">C106*$E$1787/E106</f>
        <v>5.51839454544337</v>
      </c>
      <c r="J106" s="4" t="n">
        <f aca="false">D106*$E$1787/E106</f>
        <v>9.68503832661828</v>
      </c>
      <c r="K106" s="6" t="s">
        <v>25</v>
      </c>
    </row>
    <row r="107" customFormat="false" ht="13.15" hidden="false" customHeight="false" outlineLevel="0" collapsed="false">
      <c r="A107" s="1" t="n">
        <v>1879.03</v>
      </c>
      <c r="B107" s="4" t="n">
        <v>3.65</v>
      </c>
      <c r="C107" s="5" t="n">
        <v>0.185</v>
      </c>
      <c r="D107" s="5" t="n">
        <v>0.3275</v>
      </c>
      <c r="E107" s="5" t="n">
        <v>8.277679339</v>
      </c>
      <c r="F107" s="4" t="n">
        <f aca="false">F106+1/12</f>
        <v>1879.20833333333</v>
      </c>
      <c r="G107" s="4" t="n">
        <f aca="false">G105*10/12+G117*2/12</f>
        <v>4.18666666666667</v>
      </c>
      <c r="H107" s="4" t="n">
        <f aca="false">B107*$E$1787/E107</f>
        <v>111.149517252398</v>
      </c>
      <c r="I107" s="4" t="n">
        <f aca="false">C107*$E$1787/E107</f>
        <v>5.63360566895716</v>
      </c>
      <c r="J107" s="4" t="n">
        <f aca="false">D107*$E$1787/E107</f>
        <v>9.97300463018093</v>
      </c>
      <c r="K107" s="6" t="s">
        <v>25</v>
      </c>
    </row>
    <row r="108" customFormat="false" ht="13.15" hidden="false" customHeight="false" outlineLevel="0" collapsed="false">
      <c r="A108" s="1" t="n">
        <v>1879.04</v>
      </c>
      <c r="B108" s="4" t="n">
        <v>3.77</v>
      </c>
      <c r="C108" s="5" t="n">
        <v>0.1867</v>
      </c>
      <c r="D108" s="5" t="n">
        <v>0.3333</v>
      </c>
      <c r="E108" s="5" t="n">
        <v>8.18251405</v>
      </c>
      <c r="F108" s="4" t="n">
        <f aca="false">F107+1/12</f>
        <v>1879.29166666666</v>
      </c>
      <c r="G108" s="4" t="n">
        <f aca="false">G105*9/12+G117*3/12</f>
        <v>4.17</v>
      </c>
      <c r="H108" s="4" t="n">
        <f aca="false">B108*$E$1787/E108</f>
        <v>116.138952734215</v>
      </c>
      <c r="I108" s="4" t="n">
        <f aca="false">C108*$E$1787/E108</f>
        <v>5.75149667784561</v>
      </c>
      <c r="J108" s="4" t="n">
        <f aca="false">D108*$E$1787/E108</f>
        <v>10.2676692165289</v>
      </c>
      <c r="K108" s="6" t="s">
        <v>25</v>
      </c>
    </row>
    <row r="109" customFormat="false" ht="13.15" hidden="false" customHeight="false" outlineLevel="0" collapsed="false">
      <c r="A109" s="1" t="n">
        <v>1879.05</v>
      </c>
      <c r="B109" s="4" t="n">
        <v>3.94</v>
      </c>
      <c r="C109" s="5" t="n">
        <v>0.1883</v>
      </c>
      <c r="D109" s="5" t="n">
        <v>0.3392</v>
      </c>
      <c r="E109" s="5" t="n">
        <v>8.18251405</v>
      </c>
      <c r="F109" s="4" t="n">
        <f aca="false">F108+1/12</f>
        <v>1879.37499999999</v>
      </c>
      <c r="G109" s="4" t="n">
        <f aca="false">G105*8/12+G117*4/12</f>
        <v>4.15333333333333</v>
      </c>
      <c r="H109" s="4" t="n">
        <f aca="false">B109*$E$1787/E109</f>
        <v>121.375987738145</v>
      </c>
      <c r="I109" s="4" t="n">
        <f aca="false">C109*$E$1787/E109</f>
        <v>5.80078641905907</v>
      </c>
      <c r="J109" s="4" t="n">
        <f aca="false">D109*$E$1787/E109</f>
        <v>10.4494251372535</v>
      </c>
      <c r="K109" s="6" t="s">
        <v>25</v>
      </c>
    </row>
    <row r="110" customFormat="false" ht="13.15" hidden="false" customHeight="false" outlineLevel="0" collapsed="false">
      <c r="A110" s="1" t="n">
        <v>1879.06</v>
      </c>
      <c r="B110" s="4" t="n">
        <v>3.96</v>
      </c>
      <c r="C110" s="5" t="n">
        <v>0.19</v>
      </c>
      <c r="D110" s="5" t="n">
        <v>0.345</v>
      </c>
      <c r="E110" s="5" t="n">
        <v>8.087381157</v>
      </c>
      <c r="F110" s="4" t="n">
        <f aca="false">F109+1/12</f>
        <v>1879.45833333333</v>
      </c>
      <c r="G110" s="4" t="n">
        <f aca="false">G105*7/12+G117*5/12</f>
        <v>4.13666666666667</v>
      </c>
      <c r="H110" s="4" t="n">
        <f aca="false">B110*$E$1787/E110</f>
        <v>123.427118200805</v>
      </c>
      <c r="I110" s="4" t="n">
        <f aca="false">C110*$E$1787/E110</f>
        <v>5.92200819650326</v>
      </c>
      <c r="J110" s="4" t="n">
        <f aca="false">D110*$E$1787/E110</f>
        <v>10.7531201462822</v>
      </c>
      <c r="K110" s="6" t="s">
        <v>25</v>
      </c>
    </row>
    <row r="111" customFormat="false" ht="13.15" hidden="false" customHeight="false" outlineLevel="0" collapsed="false">
      <c r="A111" s="1" t="n">
        <v>1879.07</v>
      </c>
      <c r="B111" s="4" t="n">
        <v>4.04</v>
      </c>
      <c r="C111" s="5" t="n">
        <v>0.1917</v>
      </c>
      <c r="D111" s="5" t="n">
        <v>0.3508</v>
      </c>
      <c r="E111" s="5" t="n">
        <v>8.18251405</v>
      </c>
      <c r="F111" s="4" t="n">
        <f aca="false">F110+1/12</f>
        <v>1879.54166666666</v>
      </c>
      <c r="G111" s="4" t="n">
        <f aca="false">G105*6/12+G117*6/12</f>
        <v>4.12</v>
      </c>
      <c r="H111" s="4" t="n">
        <f aca="false">B111*$E$1787/E111</f>
        <v>124.456596563986</v>
      </c>
      <c r="I111" s="4" t="n">
        <f aca="false">C111*$E$1787/E111</f>
        <v>5.90552711913767</v>
      </c>
      <c r="J111" s="4" t="n">
        <f aca="false">D111*$E$1787/E111</f>
        <v>10.8067757610511</v>
      </c>
      <c r="K111" s="6" t="s">
        <v>25</v>
      </c>
    </row>
    <row r="112" customFormat="false" ht="13.15" hidden="false" customHeight="false" outlineLevel="0" collapsed="false">
      <c r="A112" s="1" t="n">
        <v>1879.08</v>
      </c>
      <c r="B112" s="4" t="n">
        <v>4.07</v>
      </c>
      <c r="C112" s="5" t="n">
        <v>0.1933</v>
      </c>
      <c r="D112" s="5" t="n">
        <v>0.3567</v>
      </c>
      <c r="E112" s="5" t="n">
        <v>8.18251405</v>
      </c>
      <c r="F112" s="4" t="n">
        <f aca="false">F111+1/12</f>
        <v>1879.62499999999</v>
      </c>
      <c r="G112" s="4" t="n">
        <f aca="false">G105*5/12+G117*7/12</f>
        <v>4.10333333333333</v>
      </c>
      <c r="H112" s="4" t="n">
        <f aca="false">B112*$E$1787/E112</f>
        <v>125.380779211739</v>
      </c>
      <c r="I112" s="4" t="n">
        <f aca="false">C112*$E$1787/E112</f>
        <v>5.95481686035113</v>
      </c>
      <c r="J112" s="4" t="n">
        <f aca="false">D112*$E$1787/E112</f>
        <v>10.9885316817757</v>
      </c>
      <c r="K112" s="6" t="s">
        <v>25</v>
      </c>
    </row>
    <row r="113" customFormat="false" ht="13.15" hidden="false" customHeight="false" outlineLevel="0" collapsed="false">
      <c r="A113" s="1" t="n">
        <v>1879.09</v>
      </c>
      <c r="B113" s="4" t="n">
        <v>4.22</v>
      </c>
      <c r="C113" s="5" t="n">
        <v>0.195</v>
      </c>
      <c r="D113" s="5" t="n">
        <v>0.3625</v>
      </c>
      <c r="E113" s="5" t="n">
        <v>8.467928926</v>
      </c>
      <c r="F113" s="4" t="n">
        <f aca="false">F112+1/12</f>
        <v>1879.70833333333</v>
      </c>
      <c r="G113" s="4" t="n">
        <f aca="false">G105*4/12+G117*8/12</f>
        <v>4.08666666666667</v>
      </c>
      <c r="H113" s="4" t="n">
        <f aca="false">B113*$E$1787/E113</f>
        <v>125.619934259708</v>
      </c>
      <c r="I113" s="4" t="n">
        <f aca="false">C113*$E$1787/E113</f>
        <v>5.80471260204812</v>
      </c>
      <c r="J113" s="4" t="n">
        <f aca="false">D113*$E$1787/E113</f>
        <v>10.7908118884228</v>
      </c>
      <c r="K113" s="6" t="s">
        <v>25</v>
      </c>
    </row>
    <row r="114" customFormat="false" ht="13.15" hidden="false" customHeight="false" outlineLevel="0" collapsed="false">
      <c r="A114" s="1" t="n">
        <v>1879.1</v>
      </c>
      <c r="B114" s="4" t="n">
        <v>4.68</v>
      </c>
      <c r="C114" s="5" t="n">
        <v>0.1967</v>
      </c>
      <c r="D114" s="5" t="n">
        <v>0.3683</v>
      </c>
      <c r="E114" s="5" t="n">
        <v>8.94367438</v>
      </c>
      <c r="F114" s="4" t="n">
        <f aca="false">F113+1/12</f>
        <v>1879.79166666666</v>
      </c>
      <c r="G114" s="4" t="n">
        <f aca="false">G105*3/12+G117*9/12</f>
        <v>4.07</v>
      </c>
      <c r="H114" s="4" t="n">
        <f aca="false">B114*$E$1787/E114</f>
        <v>131.902549207074</v>
      </c>
      <c r="I114" s="4" t="n">
        <f aca="false">C114*$E$1787/E114</f>
        <v>5.54385286945118</v>
      </c>
      <c r="J114" s="4" t="n">
        <f aca="false">D114*$E$1787/E114</f>
        <v>10.3802796737106</v>
      </c>
      <c r="K114" s="6" t="s">
        <v>25</v>
      </c>
    </row>
    <row r="115" customFormat="false" ht="13.15" hidden="false" customHeight="false" outlineLevel="0" collapsed="false">
      <c r="A115" s="1" t="n">
        <v>1879.11</v>
      </c>
      <c r="B115" s="4" t="n">
        <v>4.93</v>
      </c>
      <c r="C115" s="5" t="n">
        <v>0.1983</v>
      </c>
      <c r="D115" s="5" t="n">
        <v>0.3742</v>
      </c>
      <c r="E115" s="5" t="n">
        <v>9.419419835</v>
      </c>
      <c r="F115" s="4" t="n">
        <f aca="false">F114+1/12</f>
        <v>1879.87499999999</v>
      </c>
      <c r="G115" s="4" t="n">
        <f aca="false">G105*2/12+G117*10/12</f>
        <v>4.05333333333333</v>
      </c>
      <c r="H115" s="4" t="n">
        <f aca="false">B115*$E$1787/E115</f>
        <v>131.930764767743</v>
      </c>
      <c r="I115" s="4" t="n">
        <f aca="false">C115*$E$1787/E115</f>
        <v>5.30666747534351</v>
      </c>
      <c r="J115" s="4" t="n">
        <f aca="false">D115*$E$1787/E115</f>
        <v>10.0138929363265</v>
      </c>
      <c r="K115" s="6" t="s">
        <v>25</v>
      </c>
    </row>
    <row r="116" customFormat="false" ht="13.15" hidden="false" customHeight="false" outlineLevel="0" collapsed="false">
      <c r="A116" s="1" t="n">
        <v>1879.12</v>
      </c>
      <c r="B116" s="4" t="n">
        <v>4.92</v>
      </c>
      <c r="C116" s="5" t="n">
        <v>0.2</v>
      </c>
      <c r="D116" s="5" t="n">
        <v>0.38</v>
      </c>
      <c r="E116" s="5" t="n">
        <v>9.704834711</v>
      </c>
      <c r="F116" s="4" t="n">
        <f aca="false">F115+1/12</f>
        <v>1879.95833333333</v>
      </c>
      <c r="G116" s="4" t="n">
        <f aca="false">G105*1/12+G117*11/12</f>
        <v>4.03666666666667</v>
      </c>
      <c r="H116" s="4" t="n">
        <f aca="false">B116*$E$1787/E116</f>
        <v>127.791001797722</v>
      </c>
      <c r="I116" s="4" t="n">
        <f aca="false">C116*$E$1787/E116</f>
        <v>5.19475617063912</v>
      </c>
      <c r="J116" s="4" t="n">
        <f aca="false">D116*$E$1787/E116</f>
        <v>9.87003672421433</v>
      </c>
      <c r="K116" s="6" t="s">
        <v>25</v>
      </c>
    </row>
    <row r="117" customFormat="false" ht="13.15" hidden="false" customHeight="false" outlineLevel="0" collapsed="false">
      <c r="A117" s="1" t="n">
        <v>1880.01</v>
      </c>
      <c r="B117" s="4" t="n">
        <v>5.11</v>
      </c>
      <c r="C117" s="5" t="n">
        <v>0.205</v>
      </c>
      <c r="D117" s="5" t="n">
        <v>0.3892</v>
      </c>
      <c r="E117" s="5" t="n">
        <v>9.990330579</v>
      </c>
      <c r="F117" s="4" t="n">
        <f aca="false">F116+1/12</f>
        <v>1880.04166666666</v>
      </c>
      <c r="G117" s="4" t="n">
        <v>4.02</v>
      </c>
      <c r="H117" s="4" t="n">
        <f aca="false">B117*$E$1787/E117</f>
        <v>128.933079572722</v>
      </c>
      <c r="I117" s="4" t="n">
        <f aca="false">C117*$E$1787/E117</f>
        <v>5.17246209636163</v>
      </c>
      <c r="J117" s="4" t="n">
        <f aca="false">D117*$E$1787/E117</f>
        <v>9.82010852636071</v>
      </c>
      <c r="K117" s="6" t="s">
        <v>25</v>
      </c>
    </row>
    <row r="118" customFormat="false" ht="13.15" hidden="false" customHeight="false" outlineLevel="0" collapsed="false">
      <c r="A118" s="1" t="n">
        <v>1880.02</v>
      </c>
      <c r="B118" s="4" t="n">
        <v>5.2</v>
      </c>
      <c r="C118" s="5" t="n">
        <v>0.21</v>
      </c>
      <c r="D118" s="5" t="n">
        <v>0.3983</v>
      </c>
      <c r="E118" s="5" t="n">
        <v>9.990330579</v>
      </c>
      <c r="F118" s="4" t="n">
        <f aca="false">F117+1/12</f>
        <v>1880.12499999999</v>
      </c>
      <c r="G118" s="4" t="n">
        <f aca="false">G117*11/12+G129*1/12</f>
        <v>3.99333333333333</v>
      </c>
      <c r="H118" s="4" t="n">
        <f aca="false">B118*$E$1787/E118</f>
        <v>131.203916590636</v>
      </c>
      <c r="I118" s="4" t="n">
        <f aca="false">C118*$E$1787/E118</f>
        <v>5.29861970846801</v>
      </c>
      <c r="J118" s="4" t="n">
        <f aca="false">D118*$E$1787/E118</f>
        <v>10.0497153803943</v>
      </c>
      <c r="K118" s="6" t="s">
        <v>25</v>
      </c>
    </row>
    <row r="119" customFormat="false" ht="13.15" hidden="false" customHeight="false" outlineLevel="0" collapsed="false">
      <c r="A119" s="1" t="n">
        <v>1880.03</v>
      </c>
      <c r="B119" s="4" t="n">
        <v>5.3</v>
      </c>
      <c r="C119" s="5" t="n">
        <v>0.215</v>
      </c>
      <c r="D119" s="5" t="n">
        <v>0.4075</v>
      </c>
      <c r="E119" s="5" t="n">
        <v>10.08541488</v>
      </c>
      <c r="F119" s="4" t="n">
        <f aca="false">F118+1/12</f>
        <v>1880.20833333333</v>
      </c>
      <c r="G119" s="4" t="n">
        <f aca="false">G117*10/12+G129*2/12</f>
        <v>3.96666666666667</v>
      </c>
      <c r="H119" s="4" t="n">
        <f aca="false">B119*$E$1787/E119</f>
        <v>132.466303161145</v>
      </c>
      <c r="I119" s="4" t="n">
        <f aca="false">C119*$E$1787/E119</f>
        <v>5.37363305276342</v>
      </c>
      <c r="J119" s="4" t="n">
        <f aca="false">D119*$E$1787/E119</f>
        <v>10.1849091581446</v>
      </c>
      <c r="K119" s="6" t="s">
        <v>25</v>
      </c>
    </row>
    <row r="120" customFormat="false" ht="13.15" hidden="false" customHeight="false" outlineLevel="0" collapsed="false">
      <c r="A120" s="1" t="n">
        <v>1880.04</v>
      </c>
      <c r="B120" s="4" t="n">
        <v>5.18</v>
      </c>
      <c r="C120" s="5" t="n">
        <v>0.22</v>
      </c>
      <c r="D120" s="5" t="n">
        <v>0.4167</v>
      </c>
      <c r="E120" s="5" t="n">
        <v>9.704834711</v>
      </c>
      <c r="F120" s="4" t="n">
        <f aca="false">F119+1/12</f>
        <v>1880.29166666666</v>
      </c>
      <c r="G120" s="4" t="n">
        <f aca="false">G117*9/12+G129*3/12</f>
        <v>3.94</v>
      </c>
      <c r="H120" s="4" t="n">
        <f aca="false">B120*$E$1787/E120</f>
        <v>134.544184819553</v>
      </c>
      <c r="I120" s="4" t="n">
        <f aca="false">C120*$E$1787/E120</f>
        <v>5.71423178770303</v>
      </c>
      <c r="J120" s="4" t="n">
        <f aca="false">D120*$E$1787/E120</f>
        <v>10.8232744815266</v>
      </c>
      <c r="K120" s="6" t="s">
        <v>25</v>
      </c>
    </row>
    <row r="121" customFormat="false" ht="13.15" hidden="false" customHeight="false" outlineLevel="0" collapsed="false">
      <c r="A121" s="1" t="n">
        <v>1880.05</v>
      </c>
      <c r="B121" s="4" t="n">
        <v>4.77</v>
      </c>
      <c r="C121" s="5" t="n">
        <v>0.225</v>
      </c>
      <c r="D121" s="5" t="n">
        <v>0.4258</v>
      </c>
      <c r="E121" s="5" t="n">
        <v>9.419419835</v>
      </c>
      <c r="F121" s="4" t="n">
        <f aca="false">F120+1/12</f>
        <v>1880.37499999999</v>
      </c>
      <c r="G121" s="4" t="n">
        <f aca="false">G117*8/12+G129*4/12</f>
        <v>3.91333333333333</v>
      </c>
      <c r="H121" s="4" t="n">
        <f aca="false">B121*$E$1787/E121</f>
        <v>127.649036093739</v>
      </c>
      <c r="I121" s="4" t="n">
        <f aca="false">C121*$E$1787/E121</f>
        <v>6.0211809478179</v>
      </c>
      <c r="J121" s="4" t="n">
        <f aca="false">D121*$E$1787/E121</f>
        <v>11.3947504336927</v>
      </c>
      <c r="K121" s="6" t="s">
        <v>25</v>
      </c>
    </row>
    <row r="122" customFormat="false" ht="13.15" hidden="false" customHeight="false" outlineLevel="0" collapsed="false">
      <c r="A122" s="1" t="n">
        <v>1880.06</v>
      </c>
      <c r="B122" s="4" t="n">
        <v>4.79</v>
      </c>
      <c r="C122" s="5" t="n">
        <v>0.23</v>
      </c>
      <c r="D122" s="5" t="n">
        <v>0.435</v>
      </c>
      <c r="E122" s="5" t="n">
        <v>9.229089256</v>
      </c>
      <c r="F122" s="4" t="n">
        <f aca="false">F121+1/12</f>
        <v>1880.45833333332</v>
      </c>
      <c r="G122" s="4" t="n">
        <f aca="false">G117*7/12+G129*5/12</f>
        <v>3.88666666666667</v>
      </c>
      <c r="H122" s="4" t="n">
        <f aca="false">B122*$E$1787/E122</f>
        <v>130.82778311143</v>
      </c>
      <c r="I122" s="4" t="n">
        <f aca="false">C122*$E$1787/E122</f>
        <v>6.28191860451544</v>
      </c>
      <c r="J122" s="4" t="n">
        <f aca="false">D122*$E$1787/E122</f>
        <v>11.8810199694096</v>
      </c>
      <c r="K122" s="6" t="s">
        <v>25</v>
      </c>
    </row>
    <row r="123" customFormat="false" ht="13.15" hidden="false" customHeight="false" outlineLevel="0" collapsed="false">
      <c r="A123" s="1" t="n">
        <v>1880.07</v>
      </c>
      <c r="B123" s="4" t="n">
        <v>5.01</v>
      </c>
      <c r="C123" s="5" t="n">
        <v>0.235</v>
      </c>
      <c r="D123" s="5" t="n">
        <v>0.4442</v>
      </c>
      <c r="E123" s="5" t="n">
        <v>9.229089256</v>
      </c>
      <c r="F123" s="4" t="n">
        <f aca="false">F122+1/12</f>
        <v>1880.54166666666</v>
      </c>
      <c r="G123" s="4" t="n">
        <f aca="false">G117*6/12+G129*6/12</f>
        <v>3.86</v>
      </c>
      <c r="H123" s="4" t="n">
        <f aca="false">B123*$E$1787/E123</f>
        <v>136.836574820097</v>
      </c>
      <c r="I123" s="4" t="n">
        <f aca="false">C123*$E$1787/E123</f>
        <v>6.41848205243969</v>
      </c>
      <c r="J123" s="4" t="n">
        <f aca="false">D123*$E$1787/E123</f>
        <v>12.1322967135903</v>
      </c>
      <c r="K123" s="6" t="s">
        <v>25</v>
      </c>
    </row>
    <row r="124" customFormat="false" ht="13.15" hidden="false" customHeight="false" outlineLevel="0" collapsed="false">
      <c r="A124" s="1" t="n">
        <v>1880.08</v>
      </c>
      <c r="B124" s="4" t="n">
        <v>5.19</v>
      </c>
      <c r="C124" s="5" t="n">
        <v>0.24</v>
      </c>
      <c r="D124" s="5" t="n">
        <v>0.4533</v>
      </c>
      <c r="E124" s="5" t="n">
        <v>9.229089256</v>
      </c>
      <c r="F124" s="4" t="n">
        <f aca="false">F123+1/12</f>
        <v>1880.62499999999</v>
      </c>
      <c r="G124" s="4" t="n">
        <f aca="false">G117*5/12+G129*7/12</f>
        <v>3.83333333333333</v>
      </c>
      <c r="H124" s="4" t="n">
        <f aca="false">B124*$E$1787/E124</f>
        <v>141.75285894537</v>
      </c>
      <c r="I124" s="4" t="n">
        <f aca="false">C124*$E$1787/E124</f>
        <v>6.55504550036394</v>
      </c>
      <c r="J124" s="4" t="n">
        <f aca="false">D124*$E$1787/E124</f>
        <v>12.3808421888124</v>
      </c>
      <c r="K124" s="6" t="s">
        <v>25</v>
      </c>
    </row>
    <row r="125" customFormat="false" ht="13.15" hidden="false" customHeight="false" outlineLevel="0" collapsed="false">
      <c r="A125" s="1" t="n">
        <v>1880.09</v>
      </c>
      <c r="B125" s="4" t="n">
        <v>5.18</v>
      </c>
      <c r="C125" s="5" t="n">
        <v>0.245</v>
      </c>
      <c r="D125" s="5" t="n">
        <v>0.4625</v>
      </c>
      <c r="E125" s="5" t="n">
        <v>9.324254545</v>
      </c>
      <c r="F125" s="4" t="n">
        <f aca="false">F124+1/12</f>
        <v>1880.70833333332</v>
      </c>
      <c r="G125" s="4" t="n">
        <f aca="false">G117*4/12+G129*8/12</f>
        <v>3.80666666666667</v>
      </c>
      <c r="H125" s="4" t="n">
        <f aca="false">B125*$E$1787/E125</f>
        <v>140.035760360079</v>
      </c>
      <c r="I125" s="4" t="n">
        <f aca="false">C125*$E$1787/E125</f>
        <v>6.62331299000375</v>
      </c>
      <c r="J125" s="4" t="n">
        <f aca="false">D125*$E$1787/E125</f>
        <v>12.5031928892928</v>
      </c>
      <c r="K125" s="6" t="s">
        <v>25</v>
      </c>
    </row>
    <row r="126" customFormat="false" ht="13.15" hidden="false" customHeight="false" outlineLevel="0" collapsed="false">
      <c r="A126" s="1" t="n">
        <v>1880.1</v>
      </c>
      <c r="B126" s="4" t="n">
        <v>5.33</v>
      </c>
      <c r="C126" s="5" t="n">
        <v>0.25</v>
      </c>
      <c r="D126" s="5" t="n">
        <v>0.4717</v>
      </c>
      <c r="E126" s="5" t="n">
        <v>9.324254545</v>
      </c>
      <c r="F126" s="4" t="n">
        <f aca="false">F125+1/12</f>
        <v>1880.79166666666</v>
      </c>
      <c r="G126" s="4" t="n">
        <f aca="false">G117*3/12+G129*9/12</f>
        <v>3.78</v>
      </c>
      <c r="H126" s="4" t="n">
        <f aca="false">B126*$E$1787/E126</f>
        <v>144.090849945796</v>
      </c>
      <c r="I126" s="4" t="n">
        <f aca="false">C126*$E$1787/E126</f>
        <v>6.75848264286097</v>
      </c>
      <c r="J126" s="4" t="n">
        <f aca="false">D126*$E$1787/E126</f>
        <v>12.7519050505501</v>
      </c>
      <c r="K126" s="6" t="s">
        <v>25</v>
      </c>
    </row>
    <row r="127" customFormat="false" ht="13.15" hidden="false" customHeight="false" outlineLevel="0" collapsed="false">
      <c r="A127" s="1" t="n">
        <v>1880.11</v>
      </c>
      <c r="B127" s="4" t="n">
        <v>5.61</v>
      </c>
      <c r="C127" s="5" t="n">
        <v>0.255</v>
      </c>
      <c r="D127" s="5" t="n">
        <v>0.4808</v>
      </c>
      <c r="E127" s="5" t="n">
        <v>9.419419835</v>
      </c>
      <c r="F127" s="4" t="n">
        <f aca="false">F126+1/12</f>
        <v>1880.87499999999</v>
      </c>
      <c r="G127" s="4" t="n">
        <f aca="false">G117*2/12+G129*10/12</f>
        <v>3.75333333333333</v>
      </c>
      <c r="H127" s="4" t="n">
        <f aca="false">B127*$E$1787/E127</f>
        <v>150.12811163226</v>
      </c>
      <c r="I127" s="4" t="n">
        <f aca="false">C127*$E$1787/E127</f>
        <v>6.82400507419362</v>
      </c>
      <c r="J127" s="4" t="n">
        <f aca="false">D127*$E$1787/E127</f>
        <v>12.8665946653815</v>
      </c>
      <c r="K127" s="6" t="s">
        <v>25</v>
      </c>
    </row>
    <row r="128" customFormat="false" ht="13.15" hidden="false" customHeight="false" outlineLevel="0" collapsed="false">
      <c r="A128" s="1" t="n">
        <v>1880.12</v>
      </c>
      <c r="B128" s="4" t="n">
        <v>5.84</v>
      </c>
      <c r="C128" s="5" t="n">
        <v>0.26</v>
      </c>
      <c r="D128" s="5" t="n">
        <v>0.49</v>
      </c>
      <c r="E128" s="5" t="n">
        <v>9.514585124</v>
      </c>
      <c r="F128" s="4" t="n">
        <f aca="false">F127+1/12</f>
        <v>1880.95833333332</v>
      </c>
      <c r="G128" s="4" t="n">
        <f aca="false">G117*1/12+G129*11/12</f>
        <v>3.72666666666667</v>
      </c>
      <c r="H128" s="4" t="n">
        <f aca="false">B128*$E$1787/E128</f>
        <v>154.71994635759</v>
      </c>
      <c r="I128" s="4" t="n">
        <f aca="false">C128*$E$1787/E128</f>
        <v>6.88821678989269</v>
      </c>
      <c r="J128" s="4" t="n">
        <f aca="false">D128*$E$1787/E128</f>
        <v>12.9816393347978</v>
      </c>
      <c r="K128" s="6" t="s">
        <v>25</v>
      </c>
    </row>
    <row r="129" customFormat="false" ht="13.15" hidden="false" customHeight="false" outlineLevel="0" collapsed="false">
      <c r="A129" s="1" t="n">
        <v>1881.01</v>
      </c>
      <c r="B129" s="4" t="n">
        <v>6.19</v>
      </c>
      <c r="C129" s="5" t="n">
        <v>0.265</v>
      </c>
      <c r="D129" s="5" t="n">
        <v>0.4858</v>
      </c>
      <c r="E129" s="5" t="n">
        <v>9.419419835</v>
      </c>
      <c r="F129" s="4" t="n">
        <f aca="false">F128+1/12</f>
        <v>1881.04166666666</v>
      </c>
      <c r="G129" s="4" t="n">
        <v>3.7</v>
      </c>
      <c r="H129" s="4" t="n">
        <f aca="false">B129*$E$1787/E129</f>
        <v>165.649378075524</v>
      </c>
      <c r="I129" s="4" t="n">
        <f aca="false">C129*$E$1787/E129</f>
        <v>7.09161311631886</v>
      </c>
      <c r="J129" s="4" t="n">
        <f aca="false">D129*$E$1787/E129</f>
        <v>13.0003986864442</v>
      </c>
      <c r="K129" s="4" t="n">
        <f aca="false">H129/AVERAGE(J9:J128)</f>
        <v>18.4739523014049</v>
      </c>
    </row>
    <row r="130" customFormat="false" ht="13.15" hidden="false" customHeight="false" outlineLevel="0" collapsed="false">
      <c r="A130" s="1" t="n">
        <v>1881.02</v>
      </c>
      <c r="B130" s="4" t="n">
        <v>6.17</v>
      </c>
      <c r="C130" s="5" t="n">
        <v>0.27</v>
      </c>
      <c r="D130" s="5" t="n">
        <v>0.4817</v>
      </c>
      <c r="E130" s="5" t="n">
        <v>9.514585124</v>
      </c>
      <c r="F130" s="4" t="n">
        <f aca="false">F129+1/12</f>
        <v>1881.12499999999</v>
      </c>
      <c r="G130" s="4" t="n">
        <f aca="false">G129*11/12+G141*1/12</f>
        <v>3.69333333333333</v>
      </c>
      <c r="H130" s="4" t="n">
        <f aca="false">B130*$E$1787/E130</f>
        <v>163.462683052453</v>
      </c>
      <c r="I130" s="4" t="n">
        <f aca="false">C130*$E$1787/E130</f>
        <v>7.15314820488856</v>
      </c>
      <c r="J130" s="4" t="n">
        <f aca="false">D130*$E$1787/E130</f>
        <v>12.7617462603512</v>
      </c>
      <c r="K130" s="4" t="n">
        <f aca="false">H130/AVERAGE(J10:J129)</f>
        <v>18.1472581649902</v>
      </c>
    </row>
    <row r="131" customFormat="false" ht="13.15" hidden="false" customHeight="false" outlineLevel="0" collapsed="false">
      <c r="A131" s="1" t="n">
        <v>1881.03</v>
      </c>
      <c r="B131" s="4" t="n">
        <v>6.24</v>
      </c>
      <c r="C131" s="5" t="n">
        <v>0.275</v>
      </c>
      <c r="D131" s="5" t="n">
        <v>0.4775</v>
      </c>
      <c r="E131" s="5" t="n">
        <v>9.514585124</v>
      </c>
      <c r="F131" s="4" t="n">
        <f aca="false">F130+1/12</f>
        <v>1881.20833333332</v>
      </c>
      <c r="G131" s="4" t="n">
        <f aca="false">G129*10/12+G141*2/12</f>
        <v>3.68666666666667</v>
      </c>
      <c r="H131" s="4" t="n">
        <f aca="false">B131*$E$1787/E131</f>
        <v>165.317202957425</v>
      </c>
      <c r="I131" s="4" t="n">
        <f aca="false">C131*$E$1787/E131</f>
        <v>7.2856139123865</v>
      </c>
      <c r="J131" s="4" t="n">
        <f aca="false">D131*$E$1787/E131</f>
        <v>12.6504750660529</v>
      </c>
      <c r="K131" s="4" t="n">
        <f aca="false">H131/AVERAGE(J11:J130)</f>
        <v>18.270119140205</v>
      </c>
    </row>
    <row r="132" customFormat="false" ht="13.15" hidden="false" customHeight="false" outlineLevel="0" collapsed="false">
      <c r="A132" s="1" t="n">
        <v>1881.04</v>
      </c>
      <c r="B132" s="4" t="n">
        <v>6.22</v>
      </c>
      <c r="C132" s="5" t="n">
        <v>0.28</v>
      </c>
      <c r="D132" s="5" t="n">
        <v>0.4733</v>
      </c>
      <c r="E132" s="5" t="n">
        <v>9.609669421</v>
      </c>
      <c r="F132" s="4" t="n">
        <f aca="false">F131+1/12</f>
        <v>1881.29166666666</v>
      </c>
      <c r="G132" s="4" t="n">
        <f aca="false">G129*9/12+G141*3/12</f>
        <v>3.68</v>
      </c>
      <c r="H132" s="4" t="n">
        <f aca="false">B132*$E$1787/E132</f>
        <v>163.156827390306</v>
      </c>
      <c r="I132" s="4" t="n">
        <f aca="false">C132*$E$1787/E132</f>
        <v>7.34468033268259</v>
      </c>
      <c r="J132" s="4" t="n">
        <f aca="false">D132*$E$1787/E132</f>
        <v>12.4151328623524</v>
      </c>
      <c r="K132" s="4" t="n">
        <f aca="false">H132/AVERAGE(J12:J131)</f>
        <v>17.9501082782229</v>
      </c>
    </row>
    <row r="133" customFormat="false" ht="13.15" hidden="false" customHeight="false" outlineLevel="0" collapsed="false">
      <c r="A133" s="1" t="n">
        <v>1881.05</v>
      </c>
      <c r="B133" s="4" t="n">
        <v>6.5</v>
      </c>
      <c r="C133" s="5" t="n">
        <v>0.285</v>
      </c>
      <c r="D133" s="5" t="n">
        <v>0.4692</v>
      </c>
      <c r="E133" s="5" t="n">
        <v>9.514585124</v>
      </c>
      <c r="F133" s="4" t="n">
        <f aca="false">F132+1/12</f>
        <v>1881.37499999999</v>
      </c>
      <c r="G133" s="4" t="n">
        <f aca="false">G129*8/12+G141*4/12</f>
        <v>3.67333333333333</v>
      </c>
      <c r="H133" s="4" t="n">
        <f aca="false">B133*$E$1787/E133</f>
        <v>172.205419747317</v>
      </c>
      <c r="I133" s="4" t="n">
        <f aca="false">C133*$E$1787/E133</f>
        <v>7.55054532738237</v>
      </c>
      <c r="J133" s="4" t="n">
        <f aca="false">D133*$E$1787/E133</f>
        <v>12.4305819916063</v>
      </c>
      <c r="K133" s="4" t="n">
        <f aca="false">H133/AVERAGE(J13:J132)</f>
        <v>18.8697186931526</v>
      </c>
    </row>
    <row r="134" customFormat="false" ht="13.15" hidden="false" customHeight="false" outlineLevel="0" collapsed="false">
      <c r="A134" s="1" t="n">
        <v>1881.06</v>
      </c>
      <c r="B134" s="4" t="n">
        <v>6.58</v>
      </c>
      <c r="C134" s="5" t="n">
        <v>0.29</v>
      </c>
      <c r="D134" s="5" t="n">
        <v>0.465</v>
      </c>
      <c r="E134" s="5" t="n">
        <v>9.514585124</v>
      </c>
      <c r="F134" s="4" t="n">
        <f aca="false">F133+1/12</f>
        <v>1881.45833333332</v>
      </c>
      <c r="G134" s="4" t="n">
        <f aca="false">G129*7/12+G141*5/12</f>
        <v>3.66666666666667</v>
      </c>
      <c r="H134" s="4" t="n">
        <f aca="false">B134*$E$1787/E134</f>
        <v>174.324871067284</v>
      </c>
      <c r="I134" s="4" t="n">
        <f aca="false">C134*$E$1787/E134</f>
        <v>7.6830110348803</v>
      </c>
      <c r="J134" s="4" t="n">
        <f aca="false">D134*$E$1787/E134</f>
        <v>12.3193107973081</v>
      </c>
      <c r="K134" s="4" t="n">
        <f aca="false">H134/AVERAGE(J14:J133)</f>
        <v>19.0287107311158</v>
      </c>
    </row>
    <row r="135" customFormat="false" ht="13.15" hidden="false" customHeight="false" outlineLevel="0" collapsed="false">
      <c r="A135" s="1" t="n">
        <v>1881.07</v>
      </c>
      <c r="B135" s="4" t="n">
        <v>6.35</v>
      </c>
      <c r="C135" s="5" t="n">
        <v>0.295</v>
      </c>
      <c r="D135" s="5" t="n">
        <v>0.4608</v>
      </c>
      <c r="E135" s="5" t="n">
        <v>9.609669421</v>
      </c>
      <c r="F135" s="4" t="n">
        <f aca="false">F134+1/12</f>
        <v>1881.54166666666</v>
      </c>
      <c r="G135" s="4" t="n">
        <f aca="false">G129*6/12+G141*6/12</f>
        <v>3.66</v>
      </c>
      <c r="H135" s="4" t="n">
        <f aca="false">B135*$E$1787/E135</f>
        <v>166.566857544766</v>
      </c>
      <c r="I135" s="4" t="n">
        <f aca="false">C135*$E$1787/E135</f>
        <v>7.73814535050487</v>
      </c>
      <c r="J135" s="4" t="n">
        <f aca="false">D135*$E$1787/E135</f>
        <v>12.0872453475005</v>
      </c>
      <c r="K135" s="4" t="n">
        <f aca="false">H135/AVERAGE(J15:J134)</f>
        <v>18.1163671873897</v>
      </c>
    </row>
    <row r="136" customFormat="false" ht="13.15" hidden="false" customHeight="false" outlineLevel="0" collapsed="false">
      <c r="A136" s="1" t="n">
        <v>1881.08</v>
      </c>
      <c r="B136" s="4" t="n">
        <v>6.2</v>
      </c>
      <c r="C136" s="5" t="n">
        <v>0.3</v>
      </c>
      <c r="D136" s="5" t="n">
        <v>0.4567</v>
      </c>
      <c r="E136" s="5" t="n">
        <v>9.8</v>
      </c>
      <c r="F136" s="4" t="n">
        <f aca="false">F135+1/12</f>
        <v>1881.62499999999</v>
      </c>
      <c r="G136" s="4" t="n">
        <f aca="false">G129*5/12+G141*7/12</f>
        <v>3.65333333333333</v>
      </c>
      <c r="H136" s="4" t="n">
        <f aca="false">B136*$E$1787/E136</f>
        <v>159.473647959184</v>
      </c>
      <c r="I136" s="4" t="n">
        <f aca="false">C136*$E$1787/E136</f>
        <v>7.71646683673469</v>
      </c>
      <c r="J136" s="4" t="n">
        <f aca="false">D136*$E$1787/E136</f>
        <v>11.7470346811224</v>
      </c>
      <c r="K136" s="4" t="n">
        <f aca="false">H136/AVERAGE(J16:J135)</f>
        <v>17.2862435539735</v>
      </c>
    </row>
    <row r="137" customFormat="false" ht="13.15" hidden="false" customHeight="false" outlineLevel="0" collapsed="false">
      <c r="A137" s="1" t="n">
        <v>1881.09</v>
      </c>
      <c r="B137" s="4" t="n">
        <v>6.25</v>
      </c>
      <c r="C137" s="5" t="n">
        <v>0.305</v>
      </c>
      <c r="D137" s="5" t="n">
        <v>0.4525</v>
      </c>
      <c r="E137" s="5" t="n">
        <v>10.18058017</v>
      </c>
      <c r="F137" s="4" t="n">
        <f aca="false">F136+1/12</f>
        <v>1881.70833333332</v>
      </c>
      <c r="G137" s="4" t="n">
        <f aca="false">G129*4/12+G141*8/12</f>
        <v>3.64666666666667</v>
      </c>
      <c r="H137" s="4" t="n">
        <f aca="false">B137*$E$1787/E137</f>
        <v>154.750052177036</v>
      </c>
      <c r="I137" s="4" t="n">
        <f aca="false">C137*$E$1787/E137</f>
        <v>7.55180254623936</v>
      </c>
      <c r="J137" s="4" t="n">
        <f aca="false">D137*$E$1787/E137</f>
        <v>11.2039037776174</v>
      </c>
      <c r="K137" s="4" t="n">
        <f aca="false">H137/AVERAGE(J17:J136)</f>
        <v>16.7248366487729</v>
      </c>
    </row>
    <row r="138" customFormat="false" ht="13.15" hidden="false" customHeight="false" outlineLevel="0" collapsed="false">
      <c r="A138" s="1" t="n">
        <v>1881.1</v>
      </c>
      <c r="B138" s="4" t="n">
        <v>6.15</v>
      </c>
      <c r="C138" s="5" t="n">
        <v>0.31</v>
      </c>
      <c r="D138" s="5" t="n">
        <v>0.4483</v>
      </c>
      <c r="E138" s="5" t="n">
        <v>10.27574545</v>
      </c>
      <c r="F138" s="4" t="n">
        <f aca="false">F137+1/12</f>
        <v>1881.79166666666</v>
      </c>
      <c r="G138" s="4" t="n">
        <f aca="false">G129*3/12+G141*9/12</f>
        <v>3.64</v>
      </c>
      <c r="H138" s="4" t="n">
        <f aca="false">B138*$E$1787/E138</f>
        <v>150.863817622107</v>
      </c>
      <c r="I138" s="4" t="n">
        <f aca="false">C138*$E$1787/E138</f>
        <v>7.60451763623631</v>
      </c>
      <c r="J138" s="4" t="n">
        <f aca="false">D138*$E$1787/E138</f>
        <v>10.9971137300798</v>
      </c>
      <c r="K138" s="4" t="n">
        <f aca="false">H138/AVERAGE(J18:J137)</f>
        <v>16.2619894111814</v>
      </c>
    </row>
    <row r="139" customFormat="false" ht="13.15" hidden="false" customHeight="false" outlineLevel="0" collapsed="false">
      <c r="A139" s="1" t="n">
        <v>1881.11</v>
      </c>
      <c r="B139" s="4" t="n">
        <v>6.19</v>
      </c>
      <c r="C139" s="5" t="n">
        <v>0.315</v>
      </c>
      <c r="D139" s="5" t="n">
        <v>0.4442</v>
      </c>
      <c r="E139" s="5" t="n">
        <v>10.18058017</v>
      </c>
      <c r="F139" s="4" t="n">
        <f aca="false">F138+1/12</f>
        <v>1881.87499999999</v>
      </c>
      <c r="G139" s="4" t="n">
        <f aca="false">G129*2/12+G141*10/12</f>
        <v>3.63333333333333</v>
      </c>
      <c r="H139" s="4" t="n">
        <f aca="false">B139*$E$1787/E139</f>
        <v>153.264451676137</v>
      </c>
      <c r="I139" s="4" t="n">
        <f aca="false">C139*$E$1787/E139</f>
        <v>7.79940262972262</v>
      </c>
      <c r="J139" s="4" t="n">
        <f aca="false">D139*$E$1787/E139</f>
        <v>10.9983957083263</v>
      </c>
      <c r="K139" s="4" t="n">
        <f aca="false">H139/AVERAGE(J19:J138)</f>
        <v>16.4786423166449</v>
      </c>
    </row>
    <row r="140" customFormat="false" ht="13.15" hidden="false" customHeight="false" outlineLevel="0" collapsed="false">
      <c r="A140" s="1" t="n">
        <v>1881.12</v>
      </c>
      <c r="B140" s="4" t="n">
        <v>6.01</v>
      </c>
      <c r="C140" s="5" t="n">
        <v>0.32</v>
      </c>
      <c r="D140" s="5" t="n">
        <v>0.44</v>
      </c>
      <c r="E140" s="5" t="n">
        <v>10.18058017</v>
      </c>
      <c r="F140" s="4" t="n">
        <f aca="false">F139+1/12</f>
        <v>1881.95833333332</v>
      </c>
      <c r="G140" s="4" t="n">
        <f aca="false">G129*1/12+G141*11/12</f>
        <v>3.62666666666667</v>
      </c>
      <c r="H140" s="4" t="n">
        <f aca="false">B140*$E$1787/E140</f>
        <v>148.807650173438</v>
      </c>
      <c r="I140" s="4" t="n">
        <f aca="false">C140*$E$1787/E140</f>
        <v>7.92320267146425</v>
      </c>
      <c r="J140" s="4" t="n">
        <f aca="false">D140*$E$1787/E140</f>
        <v>10.8944036732633</v>
      </c>
      <c r="K140" s="4" t="n">
        <f aca="false">H140/AVERAGE(J20:J139)</f>
        <v>15.9587542061051</v>
      </c>
    </row>
    <row r="141" customFormat="false" ht="13.15" hidden="false" customHeight="false" outlineLevel="0" collapsed="false">
      <c r="A141" s="1" t="n">
        <v>1882.01</v>
      </c>
      <c r="B141" s="4" t="n">
        <v>5.92</v>
      </c>
      <c r="C141" s="5" t="n">
        <v>0.32</v>
      </c>
      <c r="D141" s="5" t="n">
        <v>0.4392</v>
      </c>
      <c r="E141" s="5" t="n">
        <v>10.18058017</v>
      </c>
      <c r="F141" s="4" t="n">
        <f aca="false">F140+1/12</f>
        <v>1882.04166666666</v>
      </c>
      <c r="G141" s="4" t="n">
        <v>3.62</v>
      </c>
      <c r="H141" s="4" t="n">
        <f aca="false">B141*$E$1787/E141</f>
        <v>146.579249422089</v>
      </c>
      <c r="I141" s="4" t="n">
        <f aca="false">C141*$E$1787/E141</f>
        <v>7.92320267146425</v>
      </c>
      <c r="J141" s="4" t="n">
        <f aca="false">D141*$E$1787/E141</f>
        <v>10.8745956665847</v>
      </c>
      <c r="K141" s="4" t="n">
        <f aca="false">H141/AVERAGE(J21:J140)</f>
        <v>15.6787641600288</v>
      </c>
    </row>
    <row r="142" customFormat="false" ht="13.15" hidden="false" customHeight="false" outlineLevel="0" collapsed="false">
      <c r="A142" s="1" t="n">
        <v>1882.02</v>
      </c>
      <c r="B142" s="4" t="n">
        <v>5.79</v>
      </c>
      <c r="C142" s="5" t="n">
        <v>0.32</v>
      </c>
      <c r="D142" s="5" t="n">
        <v>0.4383</v>
      </c>
      <c r="E142" s="5" t="n">
        <v>10.27574545</v>
      </c>
      <c r="F142" s="4" t="n">
        <f aca="false">F141+1/12</f>
        <v>1882.12499999999</v>
      </c>
      <c r="G142" s="4" t="n">
        <f aca="false">G141*11/12+G153*1/12</f>
        <v>3.62083333333333</v>
      </c>
      <c r="H142" s="4" t="n">
        <f aca="false">B142*$E$1787/E142</f>
        <v>142.032764883252</v>
      </c>
      <c r="I142" s="4" t="n">
        <f aca="false">C142*$E$1787/E142</f>
        <v>7.84982465676006</v>
      </c>
      <c r="J142" s="4" t="n">
        <f aca="false">D142*$E$1787/E142</f>
        <v>10.751806709556</v>
      </c>
      <c r="K142" s="4" t="n">
        <f aca="false">H142/AVERAGE(J22:J141)</f>
        <v>15.1538615283631</v>
      </c>
    </row>
    <row r="143" customFormat="false" ht="13.15" hidden="false" customHeight="false" outlineLevel="0" collapsed="false">
      <c r="A143" s="1" t="n">
        <v>1882.03</v>
      </c>
      <c r="B143" s="4" t="n">
        <v>5.78</v>
      </c>
      <c r="C143" s="5" t="n">
        <v>0.32</v>
      </c>
      <c r="D143" s="5" t="n">
        <v>0.4375</v>
      </c>
      <c r="E143" s="5" t="n">
        <v>10.27574545</v>
      </c>
      <c r="F143" s="4" t="n">
        <f aca="false">F142+1/12</f>
        <v>1882.20833333332</v>
      </c>
      <c r="G143" s="4" t="n">
        <f aca="false">G141*10/12+G153*2/12</f>
        <v>3.62166666666667</v>
      </c>
      <c r="H143" s="4" t="n">
        <f aca="false">B143*$E$1787/E143</f>
        <v>141.787457862729</v>
      </c>
      <c r="I143" s="4" t="n">
        <f aca="false">C143*$E$1787/E143</f>
        <v>7.84982465676006</v>
      </c>
      <c r="J143" s="4" t="n">
        <f aca="false">D143*$E$1787/E143</f>
        <v>10.7321821479141</v>
      </c>
      <c r="K143" s="4" t="n">
        <f aca="false">H143/AVERAGE(J23:J142)</f>
        <v>15.0916702994868</v>
      </c>
    </row>
    <row r="144" customFormat="false" ht="13.15" hidden="false" customHeight="false" outlineLevel="0" collapsed="false">
      <c r="A144" s="1" t="n">
        <v>1882.04</v>
      </c>
      <c r="B144" s="4" t="n">
        <v>5.78</v>
      </c>
      <c r="C144" s="5" t="n">
        <v>0.32</v>
      </c>
      <c r="D144" s="5" t="n">
        <v>0.4367</v>
      </c>
      <c r="E144" s="5" t="n">
        <v>10.37091074</v>
      </c>
      <c r="F144" s="4" t="n">
        <f aca="false">F143+1/12</f>
        <v>1882.29166666666</v>
      </c>
      <c r="G144" s="4" t="n">
        <f aca="false">G141*9/12+G153*3/12</f>
        <v>3.6225</v>
      </c>
      <c r="H144" s="4" t="n">
        <f aca="false">B144*$E$1787/E144</f>
        <v>140.486391361999</v>
      </c>
      <c r="I144" s="4" t="n">
        <f aca="false">C144*$E$1787/E144</f>
        <v>7.77779329339788</v>
      </c>
      <c r="J144" s="4" t="n">
        <f aca="false">D144*$E$1787/E144</f>
        <v>10.6142572850839</v>
      </c>
      <c r="K144" s="4" t="n">
        <f aca="false">H144/AVERAGE(J24:J143)</f>
        <v>14.9169971683753</v>
      </c>
    </row>
    <row r="145" customFormat="false" ht="13.15" hidden="false" customHeight="false" outlineLevel="0" collapsed="false">
      <c r="A145" s="1" t="n">
        <v>1882.05</v>
      </c>
      <c r="B145" s="4" t="n">
        <v>5.71</v>
      </c>
      <c r="C145" s="5" t="n">
        <v>0.32</v>
      </c>
      <c r="D145" s="5" t="n">
        <v>0.4358</v>
      </c>
      <c r="E145" s="5" t="n">
        <v>10.46599504</v>
      </c>
      <c r="F145" s="4" t="n">
        <f aca="false">F144+1/12</f>
        <v>1882.37499999999</v>
      </c>
      <c r="G145" s="4" t="n">
        <f aca="false">G141*8/12+G153*4/12</f>
        <v>3.62333333333333</v>
      </c>
      <c r="H145" s="4" t="n">
        <f aca="false">B145*$E$1787/E145</f>
        <v>137.524127615103</v>
      </c>
      <c r="I145" s="4" t="n">
        <f aca="false">C145*$E$1787/E145</f>
        <v>7.70713149506709</v>
      </c>
      <c r="J145" s="4" t="n">
        <f aca="false">D145*$E$1787/E145</f>
        <v>10.4961497048445</v>
      </c>
      <c r="K145" s="4" t="n">
        <f aca="false">H145/AVERAGE(J25:J144)</f>
        <v>14.5671032021918</v>
      </c>
    </row>
    <row r="146" customFormat="false" ht="13.15" hidden="false" customHeight="false" outlineLevel="0" collapsed="false">
      <c r="A146" s="1" t="n">
        <v>1882.06</v>
      </c>
      <c r="B146" s="4" t="n">
        <v>5.68</v>
      </c>
      <c r="C146" s="5" t="n">
        <v>0.32</v>
      </c>
      <c r="D146" s="5" t="n">
        <v>0.435</v>
      </c>
      <c r="E146" s="5" t="n">
        <v>10.56116033</v>
      </c>
      <c r="F146" s="4" t="n">
        <f aca="false">F145+1/12</f>
        <v>1882.45833333332</v>
      </c>
      <c r="G146" s="4" t="n">
        <f aca="false">G141*7/12+G153*5/12</f>
        <v>3.62416666666667</v>
      </c>
      <c r="H146" s="4" t="n">
        <f aca="false">B146*$E$1787/E146</f>
        <v>135.568882136268</v>
      </c>
      <c r="I146" s="4" t="n">
        <f aca="false">C146*$E$1787/E146</f>
        <v>7.63768350063482</v>
      </c>
      <c r="J146" s="4" t="n">
        <f aca="false">D146*$E$1787/E146</f>
        <v>10.3824760086755</v>
      </c>
      <c r="K146" s="4" t="n">
        <f aca="false">H146/AVERAGE(J26:J145)</f>
        <v>14.3274048901317</v>
      </c>
    </row>
    <row r="147" customFormat="false" ht="13.15" hidden="false" customHeight="false" outlineLevel="0" collapsed="false">
      <c r="A147" s="1" t="n">
        <v>1882.07</v>
      </c>
      <c r="B147" s="4" t="n">
        <v>6</v>
      </c>
      <c r="C147" s="5" t="n">
        <v>0.32</v>
      </c>
      <c r="D147" s="5" t="n">
        <v>0.4342</v>
      </c>
      <c r="E147" s="5" t="n">
        <v>10.46599504</v>
      </c>
      <c r="F147" s="4" t="n">
        <f aca="false">F146+1/12</f>
        <v>1882.54166666666</v>
      </c>
      <c r="G147" s="4" t="n">
        <f aca="false">G141*6/12+G153*6/12</f>
        <v>3.625</v>
      </c>
      <c r="H147" s="4" t="n">
        <f aca="false">B147*$E$1787/E147</f>
        <v>144.508715532508</v>
      </c>
      <c r="I147" s="4" t="n">
        <f aca="false">C147*$E$1787/E147</f>
        <v>7.70713149506709</v>
      </c>
      <c r="J147" s="4" t="n">
        <f aca="false">D147*$E$1787/E147</f>
        <v>10.4576140473692</v>
      </c>
      <c r="K147" s="4" t="n">
        <f aca="false">H147/AVERAGE(J27:J146)</f>
        <v>15.2405597612178</v>
      </c>
    </row>
    <row r="148" customFormat="false" ht="13.15" hidden="false" customHeight="false" outlineLevel="0" collapsed="false">
      <c r="A148" s="1" t="n">
        <v>1882.08</v>
      </c>
      <c r="B148" s="4" t="n">
        <v>6.18</v>
      </c>
      <c r="C148" s="5" t="n">
        <v>0.32</v>
      </c>
      <c r="D148" s="5" t="n">
        <v>0.4333</v>
      </c>
      <c r="E148" s="5" t="n">
        <v>10.56116033</v>
      </c>
      <c r="F148" s="4" t="n">
        <f aca="false">F147+1/12</f>
        <v>1882.62499999999</v>
      </c>
      <c r="G148" s="4" t="n">
        <f aca="false">G141*5/12+G153*7/12</f>
        <v>3.62583333333333</v>
      </c>
      <c r="H148" s="4" t="n">
        <f aca="false">B148*$E$1787/E148</f>
        <v>147.50276260601</v>
      </c>
      <c r="I148" s="4" t="n">
        <f aca="false">C148*$E$1787/E148</f>
        <v>7.63768350063482</v>
      </c>
      <c r="J148" s="4" t="n">
        <f aca="false">D148*$E$1787/E148</f>
        <v>10.3419008150783</v>
      </c>
      <c r="K148" s="4" t="n">
        <f aca="false">H148/AVERAGE(J28:J147)</f>
        <v>15.525429331463</v>
      </c>
    </row>
    <row r="149" customFormat="false" ht="13.15" hidden="false" customHeight="false" outlineLevel="0" collapsed="false">
      <c r="A149" s="1" t="n">
        <v>1882.09</v>
      </c>
      <c r="B149" s="4" t="n">
        <v>6.24</v>
      </c>
      <c r="C149" s="5" t="n">
        <v>0.32</v>
      </c>
      <c r="D149" s="5" t="n">
        <v>0.4325</v>
      </c>
      <c r="E149" s="5" t="n">
        <v>10.27574545</v>
      </c>
      <c r="F149" s="4" t="n">
        <f aca="false">F148+1/12</f>
        <v>1882.70833333332</v>
      </c>
      <c r="G149" s="4" t="n">
        <f aca="false">G141*4/12+G153*8/12</f>
        <v>3.62666666666667</v>
      </c>
      <c r="H149" s="4" t="n">
        <f aca="false">B149*$E$1787/E149</f>
        <v>153.071580806821</v>
      </c>
      <c r="I149" s="4" t="n">
        <f aca="false">C149*$E$1787/E149</f>
        <v>7.84982465676006</v>
      </c>
      <c r="J149" s="4" t="n">
        <f aca="false">D149*$E$1787/E149</f>
        <v>10.6095286376523</v>
      </c>
      <c r="K149" s="4" t="n">
        <f aca="false">H149/AVERAGE(J29:J148)</f>
        <v>16.0811066244623</v>
      </c>
    </row>
    <row r="150" customFormat="false" ht="13.15" hidden="false" customHeight="false" outlineLevel="0" collapsed="false">
      <c r="A150" s="1" t="n">
        <v>1882.1</v>
      </c>
      <c r="B150" s="4" t="n">
        <v>6.07</v>
      </c>
      <c r="C150" s="5" t="n">
        <v>0.32</v>
      </c>
      <c r="D150" s="5" t="n">
        <v>0.4317</v>
      </c>
      <c r="E150" s="5" t="n">
        <v>10.18058017</v>
      </c>
      <c r="F150" s="4" t="n">
        <f aca="false">F149+1/12</f>
        <v>1882.79166666666</v>
      </c>
      <c r="G150" s="4" t="n">
        <f aca="false">G141*3/12+G153*9/12</f>
        <v>3.6275</v>
      </c>
      <c r="H150" s="4" t="n">
        <f aca="false">B150*$E$1787/E150</f>
        <v>150.293250674338</v>
      </c>
      <c r="I150" s="4" t="n">
        <f aca="false">C150*$E$1787/E150</f>
        <v>7.92320267146425</v>
      </c>
      <c r="J150" s="4" t="n">
        <f aca="false">D150*$E$1787/E150</f>
        <v>10.6888956039722</v>
      </c>
      <c r="K150" s="4" t="n">
        <f aca="false">H150/AVERAGE(J30:J149)</f>
        <v>15.7555810305266</v>
      </c>
    </row>
    <row r="151" customFormat="false" ht="13.15" hidden="false" customHeight="false" outlineLevel="0" collapsed="false">
      <c r="A151" s="1" t="n">
        <v>1882.11</v>
      </c>
      <c r="B151" s="4" t="n">
        <v>5.81</v>
      </c>
      <c r="C151" s="5" t="n">
        <v>0.32</v>
      </c>
      <c r="D151" s="5" t="n">
        <v>0.4308</v>
      </c>
      <c r="E151" s="5" t="n">
        <v>10.08541488</v>
      </c>
      <c r="F151" s="4" t="n">
        <f aca="false">F150+1/12</f>
        <v>1882.87499999999</v>
      </c>
      <c r="G151" s="4" t="n">
        <f aca="false">G141*2/12+G153*10/12</f>
        <v>3.62833333333333</v>
      </c>
      <c r="H151" s="4" t="n">
        <f aca="false">B151*$E$1787/E151</f>
        <v>145.213060635142</v>
      </c>
      <c r="I151" s="4" t="n">
        <f aca="false">C151*$E$1787/E151</f>
        <v>7.99796547388044</v>
      </c>
      <c r="J151" s="4" t="n">
        <f aca="false">D151*$E$1787/E151</f>
        <v>10.7672610192115</v>
      </c>
      <c r="K151" s="4" t="n">
        <f aca="false">H151/AVERAGE(J31:J150)</f>
        <v>15.1926703131653</v>
      </c>
    </row>
    <row r="152" customFormat="false" ht="13.15" hidden="false" customHeight="false" outlineLevel="0" collapsed="false">
      <c r="A152" s="1" t="n">
        <v>1882.12</v>
      </c>
      <c r="B152" s="4" t="n">
        <v>5.84</v>
      </c>
      <c r="C152" s="5" t="n">
        <v>0.32</v>
      </c>
      <c r="D152" s="5" t="n">
        <v>0.43</v>
      </c>
      <c r="E152" s="5" t="n">
        <v>9.990330579</v>
      </c>
      <c r="F152" s="4" t="n">
        <f aca="false">F151+1/12</f>
        <v>1882.95833333332</v>
      </c>
      <c r="G152" s="4" t="n">
        <f aca="false">G141*1/12+G153*11/12</f>
        <v>3.62916666666667</v>
      </c>
      <c r="H152" s="4" t="n">
        <f aca="false">B152*$E$1787/E152</f>
        <v>147.352090940253</v>
      </c>
      <c r="I152" s="4" t="n">
        <f aca="false">C152*$E$1787/E152</f>
        <v>8.07408717480839</v>
      </c>
      <c r="J152" s="4" t="n">
        <f aca="false">D152*$E$1787/E152</f>
        <v>10.8495546411488</v>
      </c>
      <c r="K152" s="4" t="n">
        <f aca="false">H152/AVERAGE(J32:J151)</f>
        <v>15.382128332082</v>
      </c>
    </row>
    <row r="153" customFormat="false" ht="13.15" hidden="false" customHeight="false" outlineLevel="0" collapsed="false">
      <c r="A153" s="1" t="n">
        <v>1883.01</v>
      </c>
      <c r="B153" s="4" t="n">
        <v>5.81</v>
      </c>
      <c r="C153" s="5" t="n">
        <v>0.3208</v>
      </c>
      <c r="D153" s="5" t="n">
        <v>0.4275</v>
      </c>
      <c r="E153" s="5" t="n">
        <v>9.990330579</v>
      </c>
      <c r="F153" s="4" t="n">
        <f aca="false">F152+1/12</f>
        <v>1883.04166666666</v>
      </c>
      <c r="G153" s="4" t="n">
        <v>3.63</v>
      </c>
      <c r="H153" s="4" t="n">
        <f aca="false">B153*$E$1787/E153</f>
        <v>146.595145267615</v>
      </c>
      <c r="I153" s="4" t="n">
        <f aca="false">C153*$E$1787/E153</f>
        <v>8.09427239274541</v>
      </c>
      <c r="J153" s="4" t="n">
        <f aca="false">D153*$E$1787/E153</f>
        <v>10.7864758350956</v>
      </c>
      <c r="K153" s="4" t="n">
        <f aca="false">H153/AVERAGE(J33:J152)</f>
        <v>15.2702591190986</v>
      </c>
    </row>
    <row r="154" customFormat="false" ht="13.15" hidden="false" customHeight="false" outlineLevel="0" collapsed="false">
      <c r="A154" s="1" t="n">
        <v>1883.02</v>
      </c>
      <c r="B154" s="4" t="n">
        <v>5.68</v>
      </c>
      <c r="C154" s="5" t="n">
        <v>0.3217</v>
      </c>
      <c r="D154" s="5" t="n">
        <v>0.425</v>
      </c>
      <c r="E154" s="5" t="n">
        <v>10.08541488</v>
      </c>
      <c r="F154" s="4" t="n">
        <f aca="false">F153+1/12</f>
        <v>1883.12499999999</v>
      </c>
      <c r="G154" s="4" t="n">
        <f aca="false">G153*11/12+G165*1/12</f>
        <v>3.62916666666667</v>
      </c>
      <c r="H154" s="4" t="n">
        <f aca="false">B154*$E$1787/E154</f>
        <v>141.963887161378</v>
      </c>
      <c r="I154" s="4" t="n">
        <f aca="false">C154*$E$1787/E154</f>
        <v>8.04045466546042</v>
      </c>
      <c r="J154" s="4" t="n">
        <f aca="false">D154*$E$1787/E154</f>
        <v>10.6222978949975</v>
      </c>
      <c r="K154" s="4" t="n">
        <f aca="false">H154/AVERAGE(J34:J153)</f>
        <v>14.7575901461762</v>
      </c>
    </row>
    <row r="155" customFormat="false" ht="13.15" hidden="false" customHeight="false" outlineLevel="0" collapsed="false">
      <c r="A155" s="1" t="n">
        <v>1883.03</v>
      </c>
      <c r="B155" s="4" t="n">
        <v>5.75</v>
      </c>
      <c r="C155" s="5" t="n">
        <v>0.3225</v>
      </c>
      <c r="D155" s="5" t="n">
        <v>0.4225</v>
      </c>
      <c r="E155" s="5" t="n">
        <v>9.990330579</v>
      </c>
      <c r="F155" s="4" t="n">
        <f aca="false">F154+1/12</f>
        <v>1883.20833333332</v>
      </c>
      <c r="G155" s="4" t="n">
        <f aca="false">G153*10/12+G165*2/12</f>
        <v>3.62833333333333</v>
      </c>
      <c r="H155" s="4" t="n">
        <f aca="false">B155*$E$1787/E155</f>
        <v>145.081253922338</v>
      </c>
      <c r="I155" s="4" t="n">
        <f aca="false">C155*$E$1787/E155</f>
        <v>8.13716598086158</v>
      </c>
      <c r="J155" s="4" t="n">
        <f aca="false">D155*$E$1787/E155</f>
        <v>10.6603182229892</v>
      </c>
      <c r="K155" s="4" t="n">
        <f aca="false">H155/AVERAGE(J35:J154)</f>
        <v>15.0512541214016</v>
      </c>
    </row>
    <row r="156" customFormat="false" ht="13.15" hidden="false" customHeight="false" outlineLevel="0" collapsed="false">
      <c r="A156" s="1" t="n">
        <v>1883.04</v>
      </c>
      <c r="B156" s="4" t="n">
        <v>5.87</v>
      </c>
      <c r="C156" s="5" t="n">
        <v>0.3233</v>
      </c>
      <c r="D156" s="5" t="n">
        <v>0.42</v>
      </c>
      <c r="E156" s="5" t="n">
        <v>9.895165289</v>
      </c>
      <c r="F156" s="4" t="n">
        <f aca="false">F155+1/12</f>
        <v>1883.29166666666</v>
      </c>
      <c r="G156" s="4" t="n">
        <f aca="false">G153*9/12+G165*3/12</f>
        <v>3.6275</v>
      </c>
      <c r="H156" s="4" t="n">
        <f aca="false">B156*$E$1787/E156</f>
        <v>149.533453387067</v>
      </c>
      <c r="I156" s="4" t="n">
        <f aca="false">C156*$E$1787/E156</f>
        <v>8.23580331857557</v>
      </c>
      <c r="J156" s="4" t="n">
        <f aca="false">D156*$E$1787/E156</f>
        <v>10.6991568011189</v>
      </c>
      <c r="K156" s="4" t="n">
        <f aca="false">H156/AVERAGE(J36:J155)</f>
        <v>15.4820672220367</v>
      </c>
    </row>
    <row r="157" customFormat="false" ht="13.15" hidden="false" customHeight="false" outlineLevel="0" collapsed="false">
      <c r="A157" s="1" t="n">
        <v>1883.05</v>
      </c>
      <c r="B157" s="4" t="n">
        <v>5.77</v>
      </c>
      <c r="C157" s="5" t="n">
        <v>0.3242</v>
      </c>
      <c r="D157" s="5" t="n">
        <v>0.4175</v>
      </c>
      <c r="E157" s="5" t="n">
        <v>9.8</v>
      </c>
      <c r="F157" s="4" t="n">
        <f aca="false">F156+1/12</f>
        <v>1883.37499999999</v>
      </c>
      <c r="G157" s="4" t="n">
        <f aca="false">G153*8/12+G165*4/12</f>
        <v>3.62666666666667</v>
      </c>
      <c r="H157" s="4" t="n">
        <f aca="false">B157*$E$1787/E157</f>
        <v>148.413378826531</v>
      </c>
      <c r="I157" s="4" t="n">
        <f aca="false">C157*$E$1787/E157</f>
        <v>8.33892849489796</v>
      </c>
      <c r="J157" s="4" t="n">
        <f aca="false">D157*$E$1787/E157</f>
        <v>10.7387496811224</v>
      </c>
      <c r="K157" s="4" t="n">
        <f aca="false">H157/AVERAGE(J37:J156)</f>
        <v>15.3354976373371</v>
      </c>
    </row>
    <row r="158" customFormat="false" ht="13.15" hidden="false" customHeight="false" outlineLevel="0" collapsed="false">
      <c r="A158" s="1" t="n">
        <v>1883.06</v>
      </c>
      <c r="B158" s="4" t="n">
        <v>5.82</v>
      </c>
      <c r="C158" s="5" t="n">
        <v>0.325</v>
      </c>
      <c r="D158" s="5" t="n">
        <v>0.415</v>
      </c>
      <c r="E158" s="5" t="n">
        <v>9.514585124</v>
      </c>
      <c r="F158" s="4" t="n">
        <f aca="false">F157+1/12</f>
        <v>1883.45833333332</v>
      </c>
      <c r="G158" s="4" t="n">
        <f aca="false">G153*7/12+G165*5/12</f>
        <v>3.62583333333333</v>
      </c>
      <c r="H158" s="4" t="n">
        <f aca="false">B158*$E$1787/E158</f>
        <v>154.190083527598</v>
      </c>
      <c r="I158" s="4" t="n">
        <f aca="false">C158*$E$1787/E158</f>
        <v>8.61027098736586</v>
      </c>
      <c r="J158" s="4" t="n">
        <f aca="false">D158*$E$1787/E158</f>
        <v>10.9946537223287</v>
      </c>
      <c r="K158" s="4" t="n">
        <f aca="false">H158/AVERAGE(J38:J157)</f>
        <v>15.9033883885838</v>
      </c>
    </row>
    <row r="159" customFormat="false" ht="13.15" hidden="false" customHeight="false" outlineLevel="0" collapsed="false">
      <c r="A159" s="1" t="n">
        <v>1883.07</v>
      </c>
      <c r="B159" s="4" t="n">
        <v>5.73</v>
      </c>
      <c r="C159" s="5" t="n">
        <v>0.3258</v>
      </c>
      <c r="D159" s="5" t="n">
        <v>0.4125</v>
      </c>
      <c r="E159" s="5" t="n">
        <v>9.324254545</v>
      </c>
      <c r="F159" s="4" t="n">
        <f aca="false">F158+1/12</f>
        <v>1883.54166666666</v>
      </c>
      <c r="G159" s="4" t="n">
        <f aca="false">G153*6/12+G165*6/12</f>
        <v>3.625</v>
      </c>
      <c r="H159" s="4" t="n">
        <f aca="false">B159*$E$1787/E159</f>
        <v>154.904422174373</v>
      </c>
      <c r="I159" s="4" t="n">
        <f aca="false">C159*$E$1787/E159</f>
        <v>8.80765458017641</v>
      </c>
      <c r="J159" s="4" t="n">
        <f aca="false">D159*$E$1787/E159</f>
        <v>11.1514963607206</v>
      </c>
      <c r="K159" s="4" t="n">
        <f aca="false">H159/AVERAGE(J39:J158)</f>
        <v>15.948783127017</v>
      </c>
    </row>
    <row r="160" customFormat="false" ht="13.15" hidden="false" customHeight="false" outlineLevel="0" collapsed="false">
      <c r="A160" s="1" t="n">
        <v>1883.08</v>
      </c>
      <c r="B160" s="4" t="n">
        <v>5.47</v>
      </c>
      <c r="C160" s="5" t="n">
        <v>0.3267</v>
      </c>
      <c r="D160" s="5" t="n">
        <v>0.41</v>
      </c>
      <c r="E160" s="5" t="n">
        <v>9.324254545</v>
      </c>
      <c r="F160" s="4" t="n">
        <f aca="false">F159+1/12</f>
        <v>1883.62499999999</v>
      </c>
      <c r="G160" s="4" t="n">
        <f aca="false">G153*5/12+G165*7/12</f>
        <v>3.62416666666667</v>
      </c>
      <c r="H160" s="4" t="n">
        <f aca="false">B160*$E$1787/E160</f>
        <v>147.875600225798</v>
      </c>
      <c r="I160" s="4" t="n">
        <f aca="false">C160*$E$1787/E160</f>
        <v>8.83198511769071</v>
      </c>
      <c r="J160" s="4" t="n">
        <f aca="false">D160*$E$1787/E160</f>
        <v>11.083911534292</v>
      </c>
      <c r="K160" s="4" t="n">
        <f aca="false">H160/AVERAGE(J40:J159)</f>
        <v>15.1968108766299</v>
      </c>
    </row>
    <row r="161" customFormat="false" ht="13.15" hidden="false" customHeight="false" outlineLevel="0" collapsed="false">
      <c r="A161" s="1" t="n">
        <v>1883.09</v>
      </c>
      <c r="B161" s="4" t="n">
        <v>5.53</v>
      </c>
      <c r="C161" s="5" t="n">
        <v>0.3275</v>
      </c>
      <c r="D161" s="5" t="n">
        <v>0.4075</v>
      </c>
      <c r="E161" s="5" t="n">
        <v>9.229089256</v>
      </c>
      <c r="F161" s="4" t="n">
        <f aca="false">F160+1/12</f>
        <v>1883.70833333332</v>
      </c>
      <c r="G161" s="4" t="n">
        <f aca="false">G153*4/12+G165*8/12</f>
        <v>3.62333333333333</v>
      </c>
      <c r="H161" s="4" t="n">
        <f aca="false">B161*$E$1787/E161</f>
        <v>151.039173404219</v>
      </c>
      <c r="I161" s="4" t="n">
        <f aca="false">C161*$E$1787/E161</f>
        <v>8.9449058390383</v>
      </c>
      <c r="J161" s="4" t="n">
        <f aca="false">D161*$E$1787/E161</f>
        <v>11.1299210058263</v>
      </c>
      <c r="K161" s="4" t="n">
        <f aca="false">H161/AVERAGE(J41:J160)</f>
        <v>15.4946924257935</v>
      </c>
    </row>
    <row r="162" customFormat="false" ht="13.15" hidden="false" customHeight="false" outlineLevel="0" collapsed="false">
      <c r="A162" s="1" t="n">
        <v>1883.1</v>
      </c>
      <c r="B162" s="4" t="n">
        <v>5.38</v>
      </c>
      <c r="C162" s="5" t="n">
        <v>0.3283</v>
      </c>
      <c r="D162" s="5" t="n">
        <v>0.405</v>
      </c>
      <c r="E162" s="5" t="n">
        <v>9.229089256</v>
      </c>
      <c r="F162" s="4" t="n">
        <f aca="false">F161+1/12</f>
        <v>1883.79166666666</v>
      </c>
      <c r="G162" s="4" t="n">
        <f aca="false">G153*3/12+G165*9/12</f>
        <v>3.6225</v>
      </c>
      <c r="H162" s="4" t="n">
        <f aca="false">B162*$E$1787/E162</f>
        <v>146.942269966492</v>
      </c>
      <c r="I162" s="4" t="n">
        <f aca="false">C162*$E$1787/E162</f>
        <v>8.96675599070617</v>
      </c>
      <c r="J162" s="4" t="n">
        <f aca="false">D162*$E$1787/E162</f>
        <v>11.0616392818642</v>
      </c>
      <c r="K162" s="4" t="n">
        <f aca="false">H162/AVERAGE(J42:J161)</f>
        <v>15.0480562702238</v>
      </c>
    </row>
    <row r="163" customFormat="false" ht="13.15" hidden="false" customHeight="false" outlineLevel="0" collapsed="false">
      <c r="A163" s="1" t="n">
        <v>1883.11</v>
      </c>
      <c r="B163" s="4" t="n">
        <v>5.46</v>
      </c>
      <c r="C163" s="5" t="n">
        <v>0.3292</v>
      </c>
      <c r="D163" s="5" t="n">
        <v>0.4025</v>
      </c>
      <c r="E163" s="5" t="n">
        <v>9.134004959</v>
      </c>
      <c r="F163" s="4" t="n">
        <f aca="false">F162+1/12</f>
        <v>1883.87499999999</v>
      </c>
      <c r="G163" s="4" t="n">
        <f aca="false">G153*2/12+G165*10/12</f>
        <v>3.62166666666667</v>
      </c>
      <c r="H163" s="4" t="n">
        <f aca="false">B163*$E$1787/E163</f>
        <v>150.679688830679</v>
      </c>
      <c r="I163" s="4" t="n">
        <f aca="false">C163*$E$1787/E163</f>
        <v>9.08493655001091</v>
      </c>
      <c r="J163" s="4" t="n">
        <f aca="false">D163*$E$1787/E163</f>
        <v>11.1077975740565</v>
      </c>
      <c r="K163" s="4" t="n">
        <f aca="false">H163/AVERAGE(J43:J162)</f>
        <v>15.4082181424489</v>
      </c>
    </row>
    <row r="164" customFormat="false" ht="13.15" hidden="false" customHeight="false" outlineLevel="0" collapsed="false">
      <c r="A164" s="1" t="n">
        <v>1883.12</v>
      </c>
      <c r="B164" s="4" t="n">
        <v>5.34</v>
      </c>
      <c r="C164" s="5" t="n">
        <v>0.33</v>
      </c>
      <c r="D164" s="5" t="n">
        <v>0.4</v>
      </c>
      <c r="E164" s="5" t="n">
        <v>9.229089256</v>
      </c>
      <c r="F164" s="4" t="n">
        <f aca="false">F163+1/12</f>
        <v>1883.95833333332</v>
      </c>
      <c r="G164" s="4" t="n">
        <f aca="false">G153*1/12+G165*11/12</f>
        <v>3.62083333333333</v>
      </c>
      <c r="H164" s="4" t="n">
        <f aca="false">B164*$E$1787/E164</f>
        <v>145.849762383098</v>
      </c>
      <c r="I164" s="4" t="n">
        <f aca="false">C164*$E$1787/E164</f>
        <v>9.01318756300042</v>
      </c>
      <c r="J164" s="4" t="n">
        <f aca="false">D164*$E$1787/E164</f>
        <v>10.9250758339399</v>
      </c>
      <c r="K164" s="4" t="n">
        <f aca="false">H164/AVERAGE(J44:J163)</f>
        <v>14.8964039418872</v>
      </c>
    </row>
    <row r="165" customFormat="false" ht="13.15" hidden="false" customHeight="false" outlineLevel="0" collapsed="false">
      <c r="A165" s="1" t="n">
        <v>1884.01</v>
      </c>
      <c r="B165" s="4" t="n">
        <v>5.18</v>
      </c>
      <c r="C165" s="5" t="n">
        <v>0.3283</v>
      </c>
      <c r="D165" s="5" t="n">
        <v>0.3925</v>
      </c>
      <c r="E165" s="5" t="n">
        <v>9.229089256</v>
      </c>
      <c r="F165" s="4" t="n">
        <f aca="false">F164+1/12</f>
        <v>1884.04166666665</v>
      </c>
      <c r="G165" s="4" t="n">
        <v>3.62</v>
      </c>
      <c r="H165" s="4" t="n">
        <f aca="false">B165*$E$1787/E165</f>
        <v>141.479732049522</v>
      </c>
      <c r="I165" s="4" t="n">
        <f aca="false">C165*$E$1787/E165</f>
        <v>8.96675599070617</v>
      </c>
      <c r="J165" s="4" t="n">
        <f aca="false">D165*$E$1787/E165</f>
        <v>10.7202306620535</v>
      </c>
      <c r="K165" s="4" t="n">
        <f aca="false">H165/AVERAGE(J45:J164)</f>
        <v>14.4328217219707</v>
      </c>
    </row>
    <row r="166" customFormat="false" ht="13.15" hidden="false" customHeight="false" outlineLevel="0" collapsed="false">
      <c r="A166" s="1" t="n">
        <v>1884.02</v>
      </c>
      <c r="B166" s="4" t="n">
        <v>5.32</v>
      </c>
      <c r="C166" s="5" t="n">
        <v>0.3267</v>
      </c>
      <c r="D166" s="5" t="n">
        <v>0.385</v>
      </c>
      <c r="E166" s="5" t="n">
        <v>9.229089256</v>
      </c>
      <c r="F166" s="4" t="n">
        <f aca="false">F165+1/12</f>
        <v>1884.12499999999</v>
      </c>
      <c r="G166" s="4" t="n">
        <f aca="false">G165*11/12+G177*1/12</f>
        <v>3.61166666666667</v>
      </c>
      <c r="H166" s="4" t="n">
        <f aca="false">B166*$E$1787/E166</f>
        <v>145.303508591401</v>
      </c>
      <c r="I166" s="4" t="n">
        <f aca="false">C166*$E$1787/E166</f>
        <v>8.92305568737041</v>
      </c>
      <c r="J166" s="4" t="n">
        <f aca="false">D166*$E$1787/E166</f>
        <v>10.5153854901672</v>
      </c>
      <c r="K166" s="4" t="n">
        <f aca="false">H166/AVERAGE(J46:J165)</f>
        <v>14.8059602288167</v>
      </c>
    </row>
    <row r="167" customFormat="false" ht="13.15" hidden="false" customHeight="false" outlineLevel="0" collapsed="false">
      <c r="A167" s="1" t="n">
        <v>1884.03</v>
      </c>
      <c r="B167" s="4" t="n">
        <v>5.3</v>
      </c>
      <c r="C167" s="5" t="n">
        <v>0.325</v>
      </c>
      <c r="D167" s="5" t="n">
        <v>0.3775</v>
      </c>
      <c r="E167" s="5" t="n">
        <v>9.229089256</v>
      </c>
      <c r="F167" s="4" t="n">
        <f aca="false">F166+1/12</f>
        <v>1884.20833333332</v>
      </c>
      <c r="G167" s="4" t="n">
        <f aca="false">G165*10/12+G177*2/12</f>
        <v>3.60333333333333</v>
      </c>
      <c r="H167" s="4" t="n">
        <f aca="false">B167*$E$1787/E167</f>
        <v>144.757254799704</v>
      </c>
      <c r="I167" s="4" t="n">
        <f aca="false">C167*$E$1787/E167</f>
        <v>8.87662411507617</v>
      </c>
      <c r="J167" s="4" t="n">
        <f aca="false">D167*$E$1787/E167</f>
        <v>10.3105403182808</v>
      </c>
      <c r="K167" s="4" t="n">
        <f aca="false">H167/AVERAGE(J47:J166)</f>
        <v>14.7360234540145</v>
      </c>
    </row>
    <row r="168" customFormat="false" ht="13.15" hidden="false" customHeight="false" outlineLevel="0" collapsed="false">
      <c r="A168" s="1" t="n">
        <v>1884.04</v>
      </c>
      <c r="B168" s="4" t="n">
        <v>5.06</v>
      </c>
      <c r="C168" s="5" t="n">
        <v>0.3233</v>
      </c>
      <c r="D168" s="5" t="n">
        <v>0.37</v>
      </c>
      <c r="E168" s="5" t="n">
        <v>9.038839669</v>
      </c>
      <c r="F168" s="4" t="n">
        <f aca="false">F167+1/12</f>
        <v>1884.29166666665</v>
      </c>
      <c r="G168" s="4" t="n">
        <f aca="false">G165*9/12+G177*3/12</f>
        <v>3.595</v>
      </c>
      <c r="H168" s="4" t="n">
        <f aca="false">B168*$E$1787/E168</f>
        <v>141.111090771357</v>
      </c>
      <c r="I168" s="4" t="n">
        <f aca="false">C168*$E$1787/E168</f>
        <v>9.01605052299993</v>
      </c>
      <c r="J168" s="4" t="n">
        <f aca="false">D168*$E$1787/E168</f>
        <v>10.3183999180636</v>
      </c>
      <c r="K168" s="4" t="n">
        <f aca="false">H168/AVERAGE(J48:J167)</f>
        <v>14.3534536825795</v>
      </c>
    </row>
    <row r="169" customFormat="false" ht="13.15" hidden="false" customHeight="false" outlineLevel="0" collapsed="false">
      <c r="A169" s="1" t="n">
        <v>1884.05</v>
      </c>
      <c r="B169" s="4" t="n">
        <v>4.65</v>
      </c>
      <c r="C169" s="5" t="n">
        <v>0.3217</v>
      </c>
      <c r="D169" s="5" t="n">
        <v>0.3625</v>
      </c>
      <c r="E169" s="5" t="n">
        <v>8.848509091</v>
      </c>
      <c r="F169" s="4" t="n">
        <f aca="false">F168+1/12</f>
        <v>1884.37499999999</v>
      </c>
      <c r="G169" s="4" t="n">
        <f aca="false">G165*8/12+G177*4/12</f>
        <v>3.58666666666667</v>
      </c>
      <c r="H169" s="4" t="n">
        <f aca="false">B169*$E$1787/E169</f>
        <v>132.466531982456</v>
      </c>
      <c r="I169" s="4" t="n">
        <f aca="false">C169*$E$1787/E169</f>
        <v>9.1644050190873</v>
      </c>
      <c r="J169" s="4" t="n">
        <f aca="false">D169*$E$1787/E169</f>
        <v>10.326692009385</v>
      </c>
      <c r="K169" s="4" t="n">
        <f aca="false">H169/AVERAGE(J49:J168)</f>
        <v>13.4650503138049</v>
      </c>
    </row>
    <row r="170" customFormat="false" ht="13.15" hidden="false" customHeight="false" outlineLevel="0" collapsed="false">
      <c r="A170" s="1" t="n">
        <v>1884.06</v>
      </c>
      <c r="B170" s="4" t="n">
        <v>4.46</v>
      </c>
      <c r="C170" s="5" t="n">
        <v>0.32</v>
      </c>
      <c r="D170" s="5" t="n">
        <v>0.355</v>
      </c>
      <c r="E170" s="5" t="n">
        <v>8.848509091</v>
      </c>
      <c r="F170" s="4" t="n">
        <f aca="false">F169+1/12</f>
        <v>1884.45833333332</v>
      </c>
      <c r="G170" s="4" t="n">
        <f aca="false">G165*7/12+G177*5/12</f>
        <v>3.57833333333333</v>
      </c>
      <c r="H170" s="4" t="n">
        <f aca="false">B170*$E$1787/E170</f>
        <v>127.053920998226</v>
      </c>
      <c r="I170" s="4" t="n">
        <f aca="false">C170*$E$1787/E170</f>
        <v>9.11597639449156</v>
      </c>
      <c r="J170" s="4" t="n">
        <f aca="false">D170*$E$1787/E170</f>
        <v>10.1130363126391</v>
      </c>
      <c r="K170" s="4" t="n">
        <f aca="false">H170/AVERAGE(J50:J169)</f>
        <v>12.9068764836669</v>
      </c>
    </row>
    <row r="171" customFormat="false" ht="13.15" hidden="false" customHeight="false" outlineLevel="0" collapsed="false">
      <c r="A171" s="1" t="n">
        <v>1884.07</v>
      </c>
      <c r="B171" s="4" t="n">
        <v>4.46</v>
      </c>
      <c r="C171" s="5" t="n">
        <v>0.3183</v>
      </c>
      <c r="D171" s="5" t="n">
        <v>0.3475</v>
      </c>
      <c r="E171" s="5" t="n">
        <v>8.753424793</v>
      </c>
      <c r="F171" s="4" t="n">
        <f aca="false">F170+1/12</f>
        <v>1884.54166666665</v>
      </c>
      <c r="G171" s="4" t="n">
        <f aca="false">G165*6/12+G177*6/12</f>
        <v>3.57</v>
      </c>
      <c r="H171" s="4" t="n">
        <f aca="false">B171*$E$1787/E171</f>
        <v>128.434047425533</v>
      </c>
      <c r="I171" s="4" t="n">
        <f aca="false">C171*$E$1787/E171</f>
        <v>9.16604423666978</v>
      </c>
      <c r="J171" s="4" t="n">
        <f aca="false">D171*$E$1787/E171</f>
        <v>10.006912887976</v>
      </c>
      <c r="K171" s="4" t="n">
        <f aca="false">H171/AVERAGE(J51:J170)</f>
        <v>13.0439315859917</v>
      </c>
    </row>
    <row r="172" customFormat="false" ht="13.15" hidden="false" customHeight="false" outlineLevel="0" collapsed="false">
      <c r="A172" s="1" t="n">
        <v>1884.08</v>
      </c>
      <c r="B172" s="4" t="n">
        <v>4.74</v>
      </c>
      <c r="C172" s="5" t="n">
        <v>0.3167</v>
      </c>
      <c r="D172" s="5" t="n">
        <v>0.34</v>
      </c>
      <c r="E172" s="5" t="n">
        <v>8.753424793</v>
      </c>
      <c r="F172" s="4" t="n">
        <f aca="false">F171+1/12</f>
        <v>1884.62499999999</v>
      </c>
      <c r="G172" s="4" t="n">
        <f aca="false">G165*5/12+G177*7/12</f>
        <v>3.56166666666667</v>
      </c>
      <c r="H172" s="4" t="n">
        <f aca="false">B172*$E$1787/E172</f>
        <v>136.497171479154</v>
      </c>
      <c r="I172" s="4" t="n">
        <f aca="false">C172*$E$1787/E172</f>
        <v>9.11996924207766</v>
      </c>
      <c r="J172" s="4" t="n">
        <f aca="false">D172*$E$1787/E172</f>
        <v>9.7909363508254</v>
      </c>
      <c r="K172" s="4" t="n">
        <f aca="false">H172/AVERAGE(J52:J171)</f>
        <v>13.8598133417693</v>
      </c>
    </row>
    <row r="173" customFormat="false" ht="13.15" hidden="false" customHeight="false" outlineLevel="0" collapsed="false">
      <c r="A173" s="1" t="n">
        <v>1884.09</v>
      </c>
      <c r="B173" s="4" t="n">
        <v>4.59</v>
      </c>
      <c r="C173" s="5" t="n">
        <v>0.315</v>
      </c>
      <c r="D173" s="5" t="n">
        <v>0.3325</v>
      </c>
      <c r="E173" s="5" t="n">
        <v>8.658259504</v>
      </c>
      <c r="F173" s="4" t="n">
        <f aca="false">F172+1/12</f>
        <v>1884.70833333332</v>
      </c>
      <c r="G173" s="4" t="n">
        <f aca="false">G165*4/12+G177*8/12</f>
        <v>3.55333333333333</v>
      </c>
      <c r="H173" s="4" t="n">
        <f aca="false">B173*$E$1787/E173</f>
        <v>133.630441194963</v>
      </c>
      <c r="I173" s="4" t="n">
        <f aca="false">C173*$E$1787/E173</f>
        <v>9.17071655259549</v>
      </c>
      <c r="J173" s="4" t="n">
        <f aca="false">D173*$E$1787/E173</f>
        <v>9.68020080551746</v>
      </c>
      <c r="K173" s="4" t="n">
        <f aca="false">H173/AVERAGE(J53:J172)</f>
        <v>13.5691547443357</v>
      </c>
    </row>
    <row r="174" customFormat="false" ht="13.15" hidden="false" customHeight="false" outlineLevel="0" collapsed="false">
      <c r="A174" s="1" t="n">
        <v>1884.1</v>
      </c>
      <c r="B174" s="4" t="n">
        <v>4.44</v>
      </c>
      <c r="C174" s="5" t="n">
        <v>0.3133</v>
      </c>
      <c r="D174" s="5" t="n">
        <v>0.325</v>
      </c>
      <c r="E174" s="5" t="n">
        <v>8.563094215</v>
      </c>
      <c r="F174" s="4" t="n">
        <f aca="false">F173+1/12</f>
        <v>1884.79166666665</v>
      </c>
      <c r="G174" s="4" t="n">
        <f aca="false">G165*3/12+G177*9/12</f>
        <v>3.545</v>
      </c>
      <c r="H174" s="4" t="n">
        <f aca="false">B174*$E$1787/E174</f>
        <v>130.699992537686</v>
      </c>
      <c r="I174" s="4" t="n">
        <f aca="false">C174*$E$1787/E174</f>
        <v>9.22259181577859</v>
      </c>
      <c r="J174" s="4" t="n">
        <f aca="false">D174*$E$1787/E174</f>
        <v>9.56700395827655</v>
      </c>
      <c r="K174" s="4" t="n">
        <f aca="false">H174/AVERAGE(J54:J173)</f>
        <v>13.2732513191342</v>
      </c>
    </row>
    <row r="175" customFormat="false" ht="13.15" hidden="false" customHeight="false" outlineLevel="0" collapsed="false">
      <c r="A175" s="1" t="n">
        <v>1884.11</v>
      </c>
      <c r="B175" s="4" t="n">
        <v>4.35</v>
      </c>
      <c r="C175" s="5" t="n">
        <v>0.3117</v>
      </c>
      <c r="D175" s="5" t="n">
        <v>0.3175</v>
      </c>
      <c r="E175" s="5" t="n">
        <v>8.372844628</v>
      </c>
      <c r="F175" s="4" t="n">
        <f aca="false">F174+1/12</f>
        <v>1884.87499999999</v>
      </c>
      <c r="G175" s="4" t="n">
        <f aca="false">G165*2/12+G177*10/12</f>
        <v>3.53666666666667</v>
      </c>
      <c r="H175" s="4" t="n">
        <f aca="false">B175*$E$1787/E175</f>
        <v>130.960263353402</v>
      </c>
      <c r="I175" s="4" t="n">
        <f aca="false">C175*$E$1787/E175</f>
        <v>9.38398024994379</v>
      </c>
      <c r="J175" s="4" t="n">
        <f aca="false">D175*$E$1787/E175</f>
        <v>9.558593934415</v>
      </c>
      <c r="K175" s="4" t="n">
        <f aca="false">H175/AVERAGE(J55:J174)</f>
        <v>13.3044376021197</v>
      </c>
    </row>
    <row r="176" customFormat="false" ht="13.15" hidden="false" customHeight="false" outlineLevel="0" collapsed="false">
      <c r="A176" s="1" t="n">
        <v>1884.12</v>
      </c>
      <c r="B176" s="4" t="n">
        <v>4.34</v>
      </c>
      <c r="C176" s="5" t="n">
        <v>0.31</v>
      </c>
      <c r="D176" s="5" t="n">
        <v>0.31</v>
      </c>
      <c r="E176" s="5" t="n">
        <v>8.277679339</v>
      </c>
      <c r="F176" s="4" t="n">
        <f aca="false">F175+1/12</f>
        <v>1884.95833333332</v>
      </c>
      <c r="G176" s="4" t="n">
        <f aca="false">G165*1/12+G177*11/12</f>
        <v>3.52833333333333</v>
      </c>
      <c r="H176" s="4" t="n">
        <f aca="false">B176*$E$1787/E176</f>
        <v>132.161343801482</v>
      </c>
      <c r="I176" s="4" t="n">
        <f aca="false">C176*$E$1787/E176</f>
        <v>9.44009598582011</v>
      </c>
      <c r="J176" s="4" t="n">
        <f aca="false">D176*$E$1787/E176</f>
        <v>9.44009598582011</v>
      </c>
      <c r="K176" s="4" t="n">
        <f aca="false">H176/AVERAGE(J56:J175)</f>
        <v>13.4322927469448</v>
      </c>
    </row>
    <row r="177" customFormat="false" ht="13.15" hidden="false" customHeight="false" outlineLevel="0" collapsed="false">
      <c r="A177" s="1" t="n">
        <v>1885.01</v>
      </c>
      <c r="B177" s="4" t="n">
        <v>4.24</v>
      </c>
      <c r="C177" s="5" t="n">
        <v>0.3042</v>
      </c>
      <c r="D177" s="5" t="n">
        <v>0.3067</v>
      </c>
      <c r="E177" s="5" t="n">
        <v>8.277679339</v>
      </c>
      <c r="F177" s="4" t="n">
        <f aca="false">F176+1/12</f>
        <v>1885.04166666665</v>
      </c>
      <c r="G177" s="4" t="n">
        <v>3.52</v>
      </c>
      <c r="H177" s="4" t="n">
        <f aca="false">B177*$E$1787/E177</f>
        <v>129.116151547991</v>
      </c>
      <c r="I177" s="4" t="n">
        <f aca="false">C177*$E$1787/E177</f>
        <v>9.26347483511767</v>
      </c>
      <c r="J177" s="4" t="n">
        <f aca="false">D177*$E$1787/E177</f>
        <v>9.33960464145493</v>
      </c>
      <c r="K177" s="4" t="n">
        <f aca="false">H177/AVERAGE(J57:J176)</f>
        <v>13.129817425636</v>
      </c>
    </row>
    <row r="178" customFormat="false" ht="13.15" hidden="false" customHeight="false" outlineLevel="0" collapsed="false">
      <c r="A178" s="1" t="n">
        <v>1885.02</v>
      </c>
      <c r="B178" s="4" t="n">
        <v>4.37</v>
      </c>
      <c r="C178" s="5" t="n">
        <v>0.2983</v>
      </c>
      <c r="D178" s="5" t="n">
        <v>0.3033</v>
      </c>
      <c r="E178" s="5" t="n">
        <v>8.372844628</v>
      </c>
      <c r="F178" s="4" t="n">
        <f aca="false">F177+1/12</f>
        <v>1885.12499999999</v>
      </c>
      <c r="G178" s="4" t="n">
        <f aca="false">G177*11/12+G189*1/12</f>
        <v>3.5075</v>
      </c>
      <c r="H178" s="4" t="n">
        <f aca="false">B178*$E$1787/E178</f>
        <v>131.562379506751</v>
      </c>
      <c r="I178" s="4" t="n">
        <f aca="false">C178*$E$1787/E178</f>
        <v>8.98056242719998</v>
      </c>
      <c r="J178" s="4" t="n">
        <f aca="false">D178*$E$1787/E178</f>
        <v>9.13109146553723</v>
      </c>
      <c r="K178" s="4" t="n">
        <f aca="false">H178/AVERAGE(J58:J177)</f>
        <v>13.384817593598</v>
      </c>
    </row>
    <row r="179" customFormat="false" ht="13.15" hidden="false" customHeight="false" outlineLevel="0" collapsed="false">
      <c r="A179" s="1" t="n">
        <v>1885.03</v>
      </c>
      <c r="B179" s="4" t="n">
        <v>4.38</v>
      </c>
      <c r="C179" s="5" t="n">
        <v>0.2925</v>
      </c>
      <c r="D179" s="5" t="n">
        <v>0.3</v>
      </c>
      <c r="E179" s="5" t="n">
        <v>8.18251405</v>
      </c>
      <c r="F179" s="4" t="n">
        <f aca="false">F178+1/12</f>
        <v>1885.20833333332</v>
      </c>
      <c r="G179" s="4" t="n">
        <f aca="false">G177*10/12+G189*2/12</f>
        <v>3.495</v>
      </c>
      <c r="H179" s="4" t="n">
        <f aca="false">B179*$E$1787/E179</f>
        <v>134.930666571847</v>
      </c>
      <c r="I179" s="4" t="n">
        <f aca="false">C179*$E$1787/E179</f>
        <v>9.01078081558564</v>
      </c>
      <c r="J179" s="4" t="n">
        <f aca="false">D179*$E$1787/E179</f>
        <v>9.24182647752374</v>
      </c>
      <c r="K179" s="4" t="n">
        <f aca="false">H179/AVERAGE(J59:J178)</f>
        <v>13.7341940934525</v>
      </c>
    </row>
    <row r="180" customFormat="false" ht="13.15" hidden="false" customHeight="false" outlineLevel="0" collapsed="false">
      <c r="A180" s="1" t="n">
        <v>1885.04</v>
      </c>
      <c r="B180" s="4" t="n">
        <v>4.37</v>
      </c>
      <c r="C180" s="5" t="n">
        <v>0.2867</v>
      </c>
      <c r="D180" s="5" t="n">
        <v>0.2967</v>
      </c>
      <c r="E180" s="5" t="n">
        <v>8.277679339</v>
      </c>
      <c r="F180" s="4" t="n">
        <f aca="false">F179+1/12</f>
        <v>1885.29166666665</v>
      </c>
      <c r="G180" s="4" t="n">
        <f aca="false">G177*9/12+G189*3/12</f>
        <v>3.4825</v>
      </c>
      <c r="H180" s="4" t="n">
        <f aca="false">B180*$E$1787/E180</f>
        <v>133.074901477529</v>
      </c>
      <c r="I180" s="4" t="n">
        <f aca="false">C180*$E$1787/E180</f>
        <v>8.73056619075686</v>
      </c>
      <c r="J180" s="4" t="n">
        <f aca="false">D180*$E$1787/E180</f>
        <v>9.0350854161059</v>
      </c>
      <c r="K180" s="4" t="n">
        <f aca="false">H180/AVERAGE(J60:J179)</f>
        <v>13.5485485410301</v>
      </c>
    </row>
    <row r="181" customFormat="false" ht="13.15" hidden="false" customHeight="false" outlineLevel="0" collapsed="false">
      <c r="A181" s="1" t="n">
        <v>1885.05</v>
      </c>
      <c r="B181" s="4" t="n">
        <v>4.32</v>
      </c>
      <c r="C181" s="5" t="n">
        <v>0.2808</v>
      </c>
      <c r="D181" s="5" t="n">
        <v>0.2933</v>
      </c>
      <c r="E181" s="5" t="n">
        <v>8.087381157</v>
      </c>
      <c r="F181" s="4" t="n">
        <f aca="false">F180+1/12</f>
        <v>1885.37499999999</v>
      </c>
      <c r="G181" s="4" t="n">
        <f aca="false">G177*8/12+G189*4/12</f>
        <v>3.47</v>
      </c>
      <c r="H181" s="4" t="n">
        <f aca="false">B181*$E$1787/E181</f>
        <v>134.647765309969</v>
      </c>
      <c r="I181" s="4" t="n">
        <f aca="false">C181*$E$1787/E181</f>
        <v>8.75210474514797</v>
      </c>
      <c r="J181" s="4" t="n">
        <f aca="false">D181*$E$1787/E181</f>
        <v>9.1417105475495</v>
      </c>
      <c r="K181" s="4" t="n">
        <f aca="false">H181/AVERAGE(J61:J180)</f>
        <v>13.7113718725619</v>
      </c>
    </row>
    <row r="182" customFormat="false" ht="13.15" hidden="false" customHeight="false" outlineLevel="0" collapsed="false">
      <c r="A182" s="1" t="n">
        <v>1885.06</v>
      </c>
      <c r="B182" s="4" t="n">
        <v>4.3</v>
      </c>
      <c r="C182" s="5" t="n">
        <v>0.275</v>
      </c>
      <c r="D182" s="5" t="n">
        <v>0.29</v>
      </c>
      <c r="E182" s="5" t="n">
        <v>7.897091074</v>
      </c>
      <c r="F182" s="4" t="n">
        <f aca="false">F181+1/12</f>
        <v>1885.45833333332</v>
      </c>
      <c r="G182" s="4" t="n">
        <f aca="false">G177*7/12+G189*5/12</f>
        <v>3.4575</v>
      </c>
      <c r="H182" s="4" t="n">
        <f aca="false">B182*$E$1787/E182</f>
        <v>137.253878022073</v>
      </c>
      <c r="I182" s="4" t="n">
        <f aca="false">C182*$E$1787/E182</f>
        <v>8.77786429210934</v>
      </c>
      <c r="J182" s="4" t="n">
        <f aca="false">D182*$E$1787/E182</f>
        <v>9.25665688986076</v>
      </c>
      <c r="K182" s="4" t="n">
        <f aca="false">H182/AVERAGE(J62:J181)</f>
        <v>13.9787843686984</v>
      </c>
    </row>
    <row r="183" customFormat="false" ht="13.15" hidden="false" customHeight="false" outlineLevel="0" collapsed="false">
      <c r="A183" s="1" t="n">
        <v>1885.07</v>
      </c>
      <c r="B183" s="4" t="n">
        <v>4.46</v>
      </c>
      <c r="C183" s="5" t="n">
        <v>0.2692</v>
      </c>
      <c r="D183" s="5" t="n">
        <v>0.2867</v>
      </c>
      <c r="E183" s="5" t="n">
        <v>7.992232066</v>
      </c>
      <c r="F183" s="4" t="n">
        <f aca="false">F182+1/12</f>
        <v>1885.54166666665</v>
      </c>
      <c r="G183" s="4" t="n">
        <f aca="false">G177*6/12+G189*6/12</f>
        <v>3.445</v>
      </c>
      <c r="H183" s="4" t="n">
        <f aca="false">B183*$E$1787/E183</f>
        <v>140.666307699279</v>
      </c>
      <c r="I183" s="4" t="n">
        <f aca="false">C183*$E$1787/E183</f>
        <v>8.49044171135558</v>
      </c>
      <c r="J183" s="4" t="n">
        <f aca="false">D183*$E$1787/E183</f>
        <v>9.04238350165544</v>
      </c>
      <c r="K183" s="4" t="n">
        <f aca="false">H183/AVERAGE(J63:J182)</f>
        <v>14.3266587770893</v>
      </c>
    </row>
    <row r="184" customFormat="false" ht="13.15" hidden="false" customHeight="false" outlineLevel="0" collapsed="false">
      <c r="A184" s="1" t="n">
        <v>1885.08</v>
      </c>
      <c r="B184" s="4" t="n">
        <v>4.71</v>
      </c>
      <c r="C184" s="5" t="n">
        <v>0.2633</v>
      </c>
      <c r="D184" s="5" t="n">
        <v>0.2833</v>
      </c>
      <c r="E184" s="5" t="n">
        <v>7.992232066</v>
      </c>
      <c r="F184" s="4" t="n">
        <f aca="false">F183+1/12</f>
        <v>1885.62499999999</v>
      </c>
      <c r="G184" s="4" t="n">
        <f aca="false">G177*5/12+G189*7/12</f>
        <v>3.4325</v>
      </c>
      <c r="H184" s="4" t="n">
        <f aca="false">B184*$E$1787/E184</f>
        <v>148.551190417848</v>
      </c>
      <c r="I184" s="4" t="n">
        <f aca="false">C184*$E$1787/E184</f>
        <v>8.30435847919734</v>
      </c>
      <c r="J184" s="4" t="n">
        <f aca="false">D184*$E$1787/E184</f>
        <v>8.9351490966829</v>
      </c>
      <c r="K184" s="4" t="n">
        <f aca="false">H184/AVERAGE(J64:J183)</f>
        <v>15.1304107967072</v>
      </c>
    </row>
    <row r="185" customFormat="false" ht="13.15" hidden="false" customHeight="false" outlineLevel="0" collapsed="false">
      <c r="A185" s="1" t="n">
        <v>1885.09</v>
      </c>
      <c r="B185" s="4" t="n">
        <v>4.65</v>
      </c>
      <c r="C185" s="5" t="n">
        <v>0.2575</v>
      </c>
      <c r="D185" s="5" t="n">
        <v>0.28</v>
      </c>
      <c r="E185" s="5" t="n">
        <v>7.897091074</v>
      </c>
      <c r="F185" s="4" t="n">
        <f aca="false">F184+1/12</f>
        <v>1885.70833333332</v>
      </c>
      <c r="G185" s="4" t="n">
        <f aca="false">G177*4/12+G189*8/12</f>
        <v>3.42</v>
      </c>
      <c r="H185" s="4" t="n">
        <f aca="false">B185*$E$1787/E185</f>
        <v>148.42570530294</v>
      </c>
      <c r="I185" s="4" t="n">
        <f aca="false">C185*$E$1787/E185</f>
        <v>8.21927292806602</v>
      </c>
      <c r="J185" s="4" t="n">
        <f aca="false">D185*$E$1787/E185</f>
        <v>8.93746182469315</v>
      </c>
      <c r="K185" s="4" t="n">
        <f aca="false">H185/AVERAGE(J65:J184)</f>
        <v>15.1162850287242</v>
      </c>
    </row>
    <row r="186" customFormat="false" ht="13.15" hidden="false" customHeight="false" outlineLevel="0" collapsed="false">
      <c r="A186" s="1" t="n">
        <v>1885.1</v>
      </c>
      <c r="B186" s="4" t="n">
        <v>4.92</v>
      </c>
      <c r="C186" s="5" t="n">
        <v>0.2517</v>
      </c>
      <c r="D186" s="5" t="n">
        <v>0.2767</v>
      </c>
      <c r="E186" s="5" t="n">
        <v>7.897091074</v>
      </c>
      <c r="F186" s="4" t="n">
        <f aca="false">F185+1/12</f>
        <v>1885.79166666665</v>
      </c>
      <c r="G186" s="4" t="n">
        <f aca="false">G177*3/12+G189*9/12</f>
        <v>3.4075</v>
      </c>
      <c r="H186" s="4" t="n">
        <f aca="false">B186*$E$1787/E186</f>
        <v>157.043972062465</v>
      </c>
      <c r="I186" s="4" t="n">
        <f aca="false">C186*$E$1787/E186</f>
        <v>8.0341397902688</v>
      </c>
      <c r="J186" s="4" t="n">
        <f aca="false">D186*$E$1787/E186</f>
        <v>8.83212745318783</v>
      </c>
      <c r="K186" s="4" t="n">
        <f aca="false">H186/AVERAGE(J66:J185)</f>
        <v>15.991023962169</v>
      </c>
    </row>
    <row r="187" customFormat="false" ht="13.15" hidden="false" customHeight="false" outlineLevel="0" collapsed="false">
      <c r="A187" s="1" t="n">
        <v>1885.11</v>
      </c>
      <c r="B187" s="4" t="n">
        <v>5.24</v>
      </c>
      <c r="C187" s="5" t="n">
        <v>0.2458</v>
      </c>
      <c r="D187" s="5" t="n">
        <v>0.2733</v>
      </c>
      <c r="E187" s="5" t="n">
        <v>7.992232066</v>
      </c>
      <c r="F187" s="4" t="n">
        <f aca="false">F186+1/12</f>
        <v>1885.87499999999</v>
      </c>
      <c r="G187" s="4" t="n">
        <f aca="false">G177*2/12+G189*10/12</f>
        <v>3.395</v>
      </c>
      <c r="H187" s="4" t="n">
        <f aca="false">B187*$E$1787/E187</f>
        <v>165.267141781216</v>
      </c>
      <c r="I187" s="4" t="n">
        <f aca="false">C187*$E$1787/E187</f>
        <v>7.75241668889748</v>
      </c>
      <c r="J187" s="4" t="n">
        <f aca="false">D187*$E$1787/E187</f>
        <v>8.61975378794012</v>
      </c>
      <c r="K187" s="4" t="n">
        <f aca="false">H187/AVERAGE(J67:J186)</f>
        <v>16.824034498619</v>
      </c>
    </row>
    <row r="188" customFormat="false" ht="13.15" hidden="false" customHeight="false" outlineLevel="0" collapsed="false">
      <c r="A188" s="1" t="n">
        <v>1885.12</v>
      </c>
      <c r="B188" s="4" t="n">
        <v>5.2</v>
      </c>
      <c r="C188" s="5" t="n">
        <v>0.24</v>
      </c>
      <c r="D188" s="5" t="n">
        <v>0.27</v>
      </c>
      <c r="E188" s="5" t="n">
        <v>8.18251405</v>
      </c>
      <c r="F188" s="4" t="n">
        <f aca="false">F187+1/12</f>
        <v>1885.95833333332</v>
      </c>
      <c r="G188" s="4" t="n">
        <f aca="false">G177*1/12+G189*11/12</f>
        <v>3.3825</v>
      </c>
      <c r="H188" s="4" t="n">
        <f aca="false">B188*$E$1787/E188</f>
        <v>160.191658943745</v>
      </c>
      <c r="I188" s="4" t="n">
        <f aca="false">C188*$E$1787/E188</f>
        <v>7.39346118201899</v>
      </c>
      <c r="J188" s="4" t="n">
        <f aca="false">D188*$E$1787/E188</f>
        <v>8.31764382977137</v>
      </c>
      <c r="K188" s="4" t="n">
        <f aca="false">H188/AVERAGE(J68:J187)</f>
        <v>16.3044759522785</v>
      </c>
    </row>
    <row r="189" customFormat="false" ht="13.15" hidden="false" customHeight="false" outlineLevel="0" collapsed="false">
      <c r="A189" s="1" t="n">
        <v>1886.01</v>
      </c>
      <c r="B189" s="4" t="n">
        <v>5.2</v>
      </c>
      <c r="C189" s="5" t="n">
        <v>0.2383</v>
      </c>
      <c r="D189" s="5" t="n">
        <v>0.275</v>
      </c>
      <c r="E189" s="5" t="n">
        <v>7.992232066</v>
      </c>
      <c r="F189" s="4" t="n">
        <f aca="false">F188+1/12</f>
        <v>1886.04166666665</v>
      </c>
      <c r="G189" s="4" t="n">
        <v>3.37</v>
      </c>
      <c r="H189" s="4" t="n">
        <f aca="false">B189*$E$1787/E189</f>
        <v>164.005560546245</v>
      </c>
      <c r="I189" s="4" t="n">
        <f aca="false">C189*$E$1787/E189</f>
        <v>7.5158702073404</v>
      </c>
      <c r="J189" s="4" t="n">
        <f aca="false">D189*$E$1787/E189</f>
        <v>8.67337099042639</v>
      </c>
      <c r="K189" s="4" t="n">
        <f aca="false">H189/AVERAGE(J69:J188)</f>
        <v>16.6923174707977</v>
      </c>
    </row>
    <row r="190" customFormat="false" ht="13.15" hidden="false" customHeight="false" outlineLevel="0" collapsed="false">
      <c r="A190" s="1" t="n">
        <v>1886.02</v>
      </c>
      <c r="B190" s="4" t="n">
        <v>5.3</v>
      </c>
      <c r="C190" s="5" t="n">
        <v>0.2367</v>
      </c>
      <c r="D190" s="5" t="n">
        <v>0.28</v>
      </c>
      <c r="E190" s="5" t="n">
        <v>7.992232066</v>
      </c>
      <c r="F190" s="4" t="n">
        <f aca="false">F189+1/12</f>
        <v>1886.12499999999</v>
      </c>
      <c r="G190" s="4" t="n">
        <f aca="false">G189*11/12+G201*1/12</f>
        <v>3.3825</v>
      </c>
      <c r="H190" s="4" t="n">
        <f aca="false">B190*$E$1787/E190</f>
        <v>167.159513633672</v>
      </c>
      <c r="I190" s="4" t="n">
        <f aca="false">C190*$E$1787/E190</f>
        <v>7.46540695794155</v>
      </c>
      <c r="J190" s="4" t="n">
        <f aca="false">D190*$E$1787/E190</f>
        <v>8.83106864479778</v>
      </c>
      <c r="K190" s="4" t="n">
        <f aca="false">H190/AVERAGE(J70:J189)</f>
        <v>17.006648259461</v>
      </c>
    </row>
    <row r="191" customFormat="false" ht="13.15" hidden="false" customHeight="false" outlineLevel="0" collapsed="false">
      <c r="A191" s="1" t="n">
        <v>1886.03</v>
      </c>
      <c r="B191" s="4" t="n">
        <v>5.19</v>
      </c>
      <c r="C191" s="5" t="n">
        <v>0.235</v>
      </c>
      <c r="D191" s="5" t="n">
        <v>0.285</v>
      </c>
      <c r="E191" s="5" t="n">
        <v>7.897091074</v>
      </c>
      <c r="F191" s="4" t="n">
        <f aca="false">F190+1/12</f>
        <v>1886.20833333332</v>
      </c>
      <c r="G191" s="4" t="n">
        <f aca="false">G189*10/12+G201*2/12</f>
        <v>3.395</v>
      </c>
      <c r="H191" s="4" t="n">
        <f aca="false">B191*$E$1787/E191</f>
        <v>165.662238821991</v>
      </c>
      <c r="I191" s="4" t="n">
        <f aca="false">C191*$E$1787/E191</f>
        <v>7.50108403143889</v>
      </c>
      <c r="J191" s="4" t="n">
        <f aca="false">D191*$E$1787/E191</f>
        <v>9.09705935727695</v>
      </c>
      <c r="K191" s="4" t="n">
        <f aca="false">H191/AVERAGE(J71:J190)</f>
        <v>16.8432661015701</v>
      </c>
    </row>
    <row r="192" customFormat="false" ht="13.15" hidden="false" customHeight="false" outlineLevel="0" collapsed="false">
      <c r="A192" s="1" t="n">
        <v>1886.04</v>
      </c>
      <c r="B192" s="4" t="n">
        <v>5.12</v>
      </c>
      <c r="C192" s="5" t="n">
        <v>0.2333</v>
      </c>
      <c r="D192" s="5" t="n">
        <v>0.29</v>
      </c>
      <c r="E192" s="5" t="n">
        <v>7.801941983</v>
      </c>
      <c r="F192" s="4" t="n">
        <f aca="false">F191+1/12</f>
        <v>1886.29166666665</v>
      </c>
      <c r="G192" s="4" t="n">
        <f aca="false">G189*9/12+G201*3/12</f>
        <v>3.4075</v>
      </c>
      <c r="H192" s="4" t="n">
        <f aca="false">B192*$E$1787/E192</f>
        <v>165.420968627062</v>
      </c>
      <c r="I192" s="4" t="n">
        <f aca="false">C192*$E$1787/E192</f>
        <v>7.53763905872921</v>
      </c>
      <c r="J192" s="4" t="n">
        <f aca="false">D192*$E$1787/E192</f>
        <v>9.36954705114218</v>
      </c>
      <c r="K192" s="4" t="n">
        <f aca="false">H192/AVERAGE(J72:J191)</f>
        <v>16.8017161312463</v>
      </c>
    </row>
    <row r="193" customFormat="false" ht="13.15" hidden="false" customHeight="false" outlineLevel="0" collapsed="false">
      <c r="A193" s="1" t="n">
        <v>1886.05</v>
      </c>
      <c r="B193" s="4" t="n">
        <v>5.02</v>
      </c>
      <c r="C193" s="5" t="n">
        <v>0.2317</v>
      </c>
      <c r="D193" s="5" t="n">
        <v>0.295</v>
      </c>
      <c r="E193" s="5" t="n">
        <v>7.611651901</v>
      </c>
      <c r="F193" s="4" t="n">
        <f aca="false">F192+1/12</f>
        <v>1886.37499999999</v>
      </c>
      <c r="G193" s="4" t="n">
        <f aca="false">G189*8/12+G201*4/12</f>
        <v>3.42</v>
      </c>
      <c r="H193" s="4" t="n">
        <f aca="false">B193*$E$1787/E193</f>
        <v>166.244816691335</v>
      </c>
      <c r="I193" s="4" t="n">
        <f aca="false">C193*$E$1787/E193</f>
        <v>7.67309243573355</v>
      </c>
      <c r="J193" s="4" t="n">
        <f aca="false">D193*$E$1787/E193</f>
        <v>9.76936671791712</v>
      </c>
      <c r="K193" s="4" t="n">
        <f aca="false">H193/AVERAGE(J73:J192)</f>
        <v>16.8631955150978</v>
      </c>
    </row>
    <row r="194" customFormat="false" ht="13.15" hidden="false" customHeight="false" outlineLevel="0" collapsed="false">
      <c r="A194" s="1" t="n">
        <v>1886.06</v>
      </c>
      <c r="B194" s="4" t="n">
        <v>5.25</v>
      </c>
      <c r="C194" s="5" t="n">
        <v>0.23</v>
      </c>
      <c r="D194" s="5" t="n">
        <v>0.3</v>
      </c>
      <c r="E194" s="5" t="n">
        <v>7.51650281</v>
      </c>
      <c r="F194" s="4" t="n">
        <f aca="false">F193+1/12</f>
        <v>1886.45833333332</v>
      </c>
      <c r="G194" s="4" t="n">
        <f aca="false">G189*7/12+G201*5/12</f>
        <v>3.4325</v>
      </c>
      <c r="H194" s="4" t="n">
        <f aca="false">B194*$E$1787/E194</f>
        <v>176.062471597746</v>
      </c>
      <c r="I194" s="4" t="n">
        <f aca="false">C194*$E$1787/E194</f>
        <v>7.71321304142504</v>
      </c>
      <c r="J194" s="4" t="n">
        <f aca="false">D194*$E$1787/E194</f>
        <v>10.0607126627283</v>
      </c>
      <c r="K194" s="4" t="n">
        <f aca="false">H194/AVERAGE(J74:J193)</f>
        <v>17.8314940553769</v>
      </c>
    </row>
    <row r="195" customFormat="false" ht="13.15" hidden="false" customHeight="false" outlineLevel="0" collapsed="false">
      <c r="A195" s="1" t="n">
        <v>1886.07</v>
      </c>
      <c r="B195" s="4" t="n">
        <v>5.33</v>
      </c>
      <c r="C195" s="5" t="n">
        <v>0.2283</v>
      </c>
      <c r="D195" s="5" t="n">
        <v>0.305</v>
      </c>
      <c r="E195" s="5" t="n">
        <v>7.611651901</v>
      </c>
      <c r="F195" s="4" t="n">
        <f aca="false">F194+1/12</f>
        <v>1886.54166666665</v>
      </c>
      <c r="G195" s="4" t="n">
        <f aca="false">G189*6/12+G201*6/12</f>
        <v>3.445</v>
      </c>
      <c r="H195" s="4" t="n">
        <f aca="false">B195*$E$1787/E195</f>
        <v>176.510930869486</v>
      </c>
      <c r="I195" s="4" t="n">
        <f aca="false">C195*$E$1787/E195</f>
        <v>7.56049634474739</v>
      </c>
      <c r="J195" s="4" t="n">
        <f aca="false">D195*$E$1787/E195</f>
        <v>10.1005316914058</v>
      </c>
      <c r="K195" s="4" t="n">
        <f aca="false">H195/AVERAGE(J75:J194)</f>
        <v>17.8458450415322</v>
      </c>
    </row>
    <row r="196" customFormat="false" ht="13.15" hidden="false" customHeight="false" outlineLevel="0" collapsed="false">
      <c r="A196" s="1" t="n">
        <v>1886.08</v>
      </c>
      <c r="B196" s="4" t="n">
        <v>5.37</v>
      </c>
      <c r="C196" s="5" t="n">
        <v>0.2267</v>
      </c>
      <c r="D196" s="5" t="n">
        <v>0.31</v>
      </c>
      <c r="E196" s="5" t="n">
        <v>7.706792893</v>
      </c>
      <c r="F196" s="4" t="n">
        <f aca="false">F195+1/12</f>
        <v>1886.62499999999</v>
      </c>
      <c r="G196" s="4" t="n">
        <f aca="false">G189*5/12+G201*7/12</f>
        <v>3.4575</v>
      </c>
      <c r="H196" s="4" t="n">
        <f aca="false">B196*$E$1787/E196</f>
        <v>175.640195771899</v>
      </c>
      <c r="I196" s="4" t="n">
        <f aca="false">C196*$E$1787/E196</f>
        <v>7.41482912132021</v>
      </c>
      <c r="J196" s="4" t="n">
        <f aca="false">D196*$E$1787/E196</f>
        <v>10.1393781544299</v>
      </c>
      <c r="K196" s="4" t="n">
        <f aca="false">H196/AVERAGE(J76:J195)</f>
        <v>17.7239127996193</v>
      </c>
    </row>
    <row r="197" customFormat="false" ht="13.15" hidden="false" customHeight="false" outlineLevel="0" collapsed="false">
      <c r="A197" s="1" t="n">
        <v>1886.09</v>
      </c>
      <c r="B197" s="4" t="n">
        <v>5.51</v>
      </c>
      <c r="C197" s="5" t="n">
        <v>0.225</v>
      </c>
      <c r="D197" s="5" t="n">
        <v>0.315</v>
      </c>
      <c r="E197" s="5" t="n">
        <v>7.706792893</v>
      </c>
      <c r="F197" s="4" t="n">
        <f aca="false">F196+1/12</f>
        <v>1886.70833333332</v>
      </c>
      <c r="G197" s="4" t="n">
        <f aca="false">G189*4/12+G201*8/12</f>
        <v>3.47</v>
      </c>
      <c r="H197" s="4" t="n">
        <f aca="false">B197*$E$1787/E197</f>
        <v>180.219269777125</v>
      </c>
      <c r="I197" s="4" t="n">
        <f aca="false">C197*$E$1787/E197</f>
        <v>7.35922607982817</v>
      </c>
      <c r="J197" s="4" t="n">
        <f aca="false">D197*$E$1787/E197</f>
        <v>10.3029165117594</v>
      </c>
      <c r="K197" s="4" t="n">
        <f aca="false">H197/AVERAGE(J77:J196)</f>
        <v>18.1471439258</v>
      </c>
    </row>
    <row r="198" customFormat="false" ht="13.15" hidden="false" customHeight="false" outlineLevel="0" collapsed="false">
      <c r="A198" s="1" t="n">
        <v>1886.1</v>
      </c>
      <c r="B198" s="4" t="n">
        <v>5.65</v>
      </c>
      <c r="C198" s="5" t="n">
        <v>0.2233</v>
      </c>
      <c r="D198" s="5" t="n">
        <v>0.32</v>
      </c>
      <c r="E198" s="5" t="n">
        <v>7.706792893</v>
      </c>
      <c r="F198" s="4" t="n">
        <f aca="false">F197+1/12</f>
        <v>1886.79166666665</v>
      </c>
      <c r="G198" s="4" t="n">
        <f aca="false">G189*3/12+G201*9/12</f>
        <v>3.4825</v>
      </c>
      <c r="H198" s="4" t="n">
        <f aca="false">B198*$E$1787/E198</f>
        <v>184.798343782352</v>
      </c>
      <c r="I198" s="4" t="n">
        <f aca="false">C198*$E$1787/E198</f>
        <v>7.30362303833613</v>
      </c>
      <c r="J198" s="4" t="n">
        <f aca="false">D198*$E$1787/E198</f>
        <v>10.466454869089</v>
      </c>
      <c r="K198" s="4" t="n">
        <f aca="false">H198/AVERAGE(J78:J197)</f>
        <v>18.5623813428666</v>
      </c>
    </row>
    <row r="199" customFormat="false" ht="13.15" hidden="false" customHeight="false" outlineLevel="0" collapsed="false">
      <c r="A199" s="1" t="n">
        <v>1886.11</v>
      </c>
      <c r="B199" s="4" t="n">
        <v>5.79</v>
      </c>
      <c r="C199" s="5" t="n">
        <v>0.2217</v>
      </c>
      <c r="D199" s="5" t="n">
        <v>0.325</v>
      </c>
      <c r="E199" s="5" t="n">
        <v>7.706792893</v>
      </c>
      <c r="F199" s="4" t="n">
        <f aca="false">F198+1/12</f>
        <v>1886.87499999999</v>
      </c>
      <c r="G199" s="4" t="n">
        <f aca="false">G189*2/12+G201*10/12</f>
        <v>3.495</v>
      </c>
      <c r="H199" s="4" t="n">
        <f aca="false">B199*$E$1787/E199</f>
        <v>189.377417787578</v>
      </c>
      <c r="I199" s="4" t="n">
        <f aca="false">C199*$E$1787/E199</f>
        <v>7.25129076399069</v>
      </c>
      <c r="J199" s="4" t="n">
        <f aca="false">D199*$E$1787/E199</f>
        <v>10.6299932264185</v>
      </c>
      <c r="K199" s="4" t="n">
        <f aca="false">H199/AVERAGE(J79:J198)</f>
        <v>18.9683126349428</v>
      </c>
    </row>
    <row r="200" customFormat="false" ht="13.15" hidden="false" customHeight="false" outlineLevel="0" collapsed="false">
      <c r="A200" s="1" t="n">
        <v>1886.12</v>
      </c>
      <c r="B200" s="4" t="n">
        <v>5.64</v>
      </c>
      <c r="C200" s="5" t="n">
        <v>0.22</v>
      </c>
      <c r="D200" s="5" t="n">
        <v>0.33</v>
      </c>
      <c r="E200" s="5" t="n">
        <v>7.801941983</v>
      </c>
      <c r="F200" s="4" t="n">
        <f aca="false">F199+1/12</f>
        <v>1886.95833333332</v>
      </c>
      <c r="G200" s="4" t="n">
        <f aca="false">G189*1/12+G201*11/12</f>
        <v>3.5075</v>
      </c>
      <c r="H200" s="4" t="n">
        <f aca="false">B200*$E$1787/E200</f>
        <v>182.221535753248</v>
      </c>
      <c r="I200" s="4" t="n">
        <f aca="false">C200*$E$1787/E200</f>
        <v>7.10793224569406</v>
      </c>
      <c r="J200" s="4" t="n">
        <f aca="false">D200*$E$1787/E200</f>
        <v>10.6618983685411</v>
      </c>
      <c r="K200" s="4" t="n">
        <f aca="false">H200/AVERAGE(J80:J199)</f>
        <v>18.1940575568864</v>
      </c>
    </row>
    <row r="201" customFormat="false" ht="13.15" hidden="false" customHeight="false" outlineLevel="0" collapsed="false">
      <c r="A201" s="1" t="n">
        <v>1887.01</v>
      </c>
      <c r="B201" s="4" t="n">
        <v>5.58</v>
      </c>
      <c r="C201" s="5" t="n">
        <v>0.2225</v>
      </c>
      <c r="D201" s="5" t="n">
        <v>0.3325</v>
      </c>
      <c r="E201" s="5" t="n">
        <v>7.992232066</v>
      </c>
      <c r="F201" s="4" t="n">
        <f aca="false">F200+1/12</f>
        <v>1887.04166666665</v>
      </c>
      <c r="G201" s="4" t="n">
        <v>3.52</v>
      </c>
      <c r="H201" s="4" t="n">
        <f aca="false">B201*$E$1787/E201</f>
        <v>175.99058227847</v>
      </c>
      <c r="I201" s="4" t="n">
        <f aca="false">C201*$E$1787/E201</f>
        <v>7.01754561952681</v>
      </c>
      <c r="J201" s="4" t="n">
        <f aca="false">D201*$E$1787/E201</f>
        <v>10.4868940156974</v>
      </c>
      <c r="K201" s="4" t="n">
        <f aca="false">H201/AVERAGE(J81:J200)</f>
        <v>17.512222096305</v>
      </c>
    </row>
    <row r="202" customFormat="false" ht="13.15" hidden="false" customHeight="false" outlineLevel="0" collapsed="false">
      <c r="A202" s="1" t="n">
        <v>1887.02</v>
      </c>
      <c r="B202" s="4" t="n">
        <v>5.54</v>
      </c>
      <c r="C202" s="5" t="n">
        <v>0.225</v>
      </c>
      <c r="D202" s="5" t="n">
        <v>0.335</v>
      </c>
      <c r="E202" s="5" t="n">
        <v>8.087381157</v>
      </c>
      <c r="F202" s="4" t="n">
        <f aca="false">F201+1/12</f>
        <v>1887.12499999999</v>
      </c>
      <c r="G202" s="4" t="n">
        <f aca="false">G201*11/12+G213*1/12</f>
        <v>3.5325</v>
      </c>
      <c r="H202" s="4" t="n">
        <f aca="false">B202*$E$1787/E202</f>
        <v>172.673291624358</v>
      </c>
      <c r="I202" s="4" t="n">
        <f aca="false">C202*$E$1787/E202</f>
        <v>7.01290444322754</v>
      </c>
      <c r="J202" s="4" t="n">
        <f aca="false">D202*$E$1787/E202</f>
        <v>10.441435504361</v>
      </c>
      <c r="K202" s="4" t="n">
        <f aca="false">H202/AVERAGE(J82:J201)</f>
        <v>17.1253665969723</v>
      </c>
    </row>
    <row r="203" customFormat="false" ht="13.15" hidden="false" customHeight="false" outlineLevel="0" collapsed="false">
      <c r="A203" s="1" t="n">
        <v>1887.03</v>
      </c>
      <c r="B203" s="4" t="n">
        <v>5.67</v>
      </c>
      <c r="C203" s="5" t="n">
        <v>0.2275</v>
      </c>
      <c r="D203" s="5" t="n">
        <v>0.3375</v>
      </c>
      <c r="E203" s="5" t="n">
        <v>8.087381157</v>
      </c>
      <c r="F203" s="4" t="n">
        <f aca="false">F202+1/12</f>
        <v>1887.20833333332</v>
      </c>
      <c r="G203" s="4" t="n">
        <f aca="false">G201*10/12+G213*2/12</f>
        <v>3.545</v>
      </c>
      <c r="H203" s="4" t="n">
        <f aca="false">B203*$E$1787/E203</f>
        <v>176.725191969334</v>
      </c>
      <c r="I203" s="4" t="n">
        <f aca="false">C203*$E$1787/E203</f>
        <v>7.09082560370785</v>
      </c>
      <c r="J203" s="4" t="n">
        <f aca="false">D203*$E$1787/E203</f>
        <v>10.5193566648413</v>
      </c>
      <c r="K203" s="4" t="n">
        <f aca="false">H203/AVERAGE(J83:J202)</f>
        <v>17.4732137115138</v>
      </c>
    </row>
    <row r="204" customFormat="false" ht="13.15" hidden="false" customHeight="false" outlineLevel="0" collapsed="false">
      <c r="A204" s="1" t="n">
        <v>1887.04</v>
      </c>
      <c r="B204" s="4" t="n">
        <v>5.8</v>
      </c>
      <c r="C204" s="5" t="n">
        <v>0.23</v>
      </c>
      <c r="D204" s="5" t="n">
        <v>0.34</v>
      </c>
      <c r="E204" s="5" t="n">
        <v>8.087381157</v>
      </c>
      <c r="F204" s="4" t="n">
        <f aca="false">F203+1/12</f>
        <v>1887.29166666665</v>
      </c>
      <c r="G204" s="4" t="n">
        <f aca="false">G201*9/12+G213*3/12</f>
        <v>3.5575</v>
      </c>
      <c r="H204" s="4" t="n">
        <f aca="false">B204*$E$1787/E204</f>
        <v>180.77709231431</v>
      </c>
      <c r="I204" s="4" t="n">
        <f aca="false">C204*$E$1787/E204</f>
        <v>7.16874676418815</v>
      </c>
      <c r="J204" s="4" t="n">
        <f aca="false">D204*$E$1787/E204</f>
        <v>10.5972778253216</v>
      </c>
      <c r="K204" s="4" t="n">
        <f aca="false">H204/AVERAGE(J84:J203)</f>
        <v>17.8229836391007</v>
      </c>
    </row>
    <row r="205" customFormat="false" ht="13.15" hidden="false" customHeight="false" outlineLevel="0" collapsed="false">
      <c r="A205" s="1" t="n">
        <v>1887.05</v>
      </c>
      <c r="B205" s="4" t="n">
        <v>5.9</v>
      </c>
      <c r="C205" s="5" t="n">
        <v>0.2325</v>
      </c>
      <c r="D205" s="5" t="n">
        <v>0.3425</v>
      </c>
      <c r="E205" s="5" t="n">
        <v>8.087381157</v>
      </c>
      <c r="F205" s="4" t="n">
        <f aca="false">F204+1/12</f>
        <v>1887.37499999999</v>
      </c>
      <c r="G205" s="4" t="n">
        <f aca="false">G201*8/12+G213*4/12</f>
        <v>3.57</v>
      </c>
      <c r="H205" s="4" t="n">
        <f aca="false">B205*$E$1787/E205</f>
        <v>183.893938733522</v>
      </c>
      <c r="I205" s="4" t="n">
        <f aca="false">C205*$E$1787/E205</f>
        <v>7.24666792466846</v>
      </c>
      <c r="J205" s="4" t="n">
        <f aca="false">D205*$E$1787/E205</f>
        <v>10.6751989858019</v>
      </c>
      <c r="K205" s="4" t="n">
        <f aca="false">H205/AVERAGE(J85:J204)</f>
        <v>18.0754454274582</v>
      </c>
    </row>
    <row r="206" customFormat="false" ht="13.15" hidden="false" customHeight="false" outlineLevel="0" collapsed="false">
      <c r="A206" s="1" t="n">
        <v>1887.06</v>
      </c>
      <c r="B206" s="4" t="n">
        <v>5.73</v>
      </c>
      <c r="C206" s="5" t="n">
        <v>0.235</v>
      </c>
      <c r="D206" s="5" t="n">
        <v>0.345</v>
      </c>
      <c r="E206" s="5" t="n">
        <v>7.992232066</v>
      </c>
      <c r="F206" s="4" t="n">
        <f aca="false">F205+1/12</f>
        <v>1887.45833333332</v>
      </c>
      <c r="G206" s="4" t="n">
        <f aca="false">G201*7/12+G213*5/12</f>
        <v>3.5825</v>
      </c>
      <c r="H206" s="4" t="n">
        <f aca="false">B206*$E$1787/E206</f>
        <v>180.721511909612</v>
      </c>
      <c r="I206" s="4" t="n">
        <f aca="false">C206*$E$1787/E206</f>
        <v>7.41178975545528</v>
      </c>
      <c r="J206" s="4" t="n">
        <f aca="false">D206*$E$1787/E206</f>
        <v>10.8811381516258</v>
      </c>
      <c r="K206" s="4" t="n">
        <f aca="false">H206/AVERAGE(J86:J205)</f>
        <v>17.707695663273</v>
      </c>
    </row>
    <row r="207" customFormat="false" ht="13.15" hidden="false" customHeight="false" outlineLevel="0" collapsed="false">
      <c r="A207" s="1" t="n">
        <v>1887.07</v>
      </c>
      <c r="B207" s="4" t="n">
        <v>5.59</v>
      </c>
      <c r="C207" s="5" t="n">
        <v>0.2375</v>
      </c>
      <c r="D207" s="5" t="n">
        <v>0.3475</v>
      </c>
      <c r="E207" s="5" t="n">
        <v>7.897091074</v>
      </c>
      <c r="F207" s="4" t="n">
        <f aca="false">F206+1/12</f>
        <v>1887.54166666665</v>
      </c>
      <c r="G207" s="4" t="n">
        <f aca="false">G201*6/12+G213*6/12</f>
        <v>3.595</v>
      </c>
      <c r="H207" s="4" t="n">
        <f aca="false">B207*$E$1787/E207</f>
        <v>178.430041428695</v>
      </c>
      <c r="I207" s="4" t="n">
        <f aca="false">C207*$E$1787/E207</f>
        <v>7.58088279773079</v>
      </c>
      <c r="J207" s="4" t="n">
        <f aca="false">D207*$E$1787/E207</f>
        <v>11.0920285145745</v>
      </c>
      <c r="K207" s="4" t="n">
        <f aca="false">H207/AVERAGE(J87:J206)</f>
        <v>17.4314605356131</v>
      </c>
    </row>
    <row r="208" customFormat="false" ht="13.15" hidden="false" customHeight="false" outlineLevel="0" collapsed="false">
      <c r="A208" s="1" t="n">
        <v>1887.08</v>
      </c>
      <c r="B208" s="4" t="n">
        <v>5.45</v>
      </c>
      <c r="C208" s="5" t="n">
        <v>0.24</v>
      </c>
      <c r="D208" s="5" t="n">
        <v>0.35</v>
      </c>
      <c r="E208" s="5" t="n">
        <v>7.992232066</v>
      </c>
      <c r="F208" s="4" t="n">
        <f aca="false">F207+1/12</f>
        <v>1887.62499999999</v>
      </c>
      <c r="G208" s="4" t="n">
        <f aca="false">G201*5/12+G213*7/12</f>
        <v>3.6075</v>
      </c>
      <c r="H208" s="4" t="n">
        <f aca="false">B208*$E$1787/E208</f>
        <v>171.890443264814</v>
      </c>
      <c r="I208" s="4" t="n">
        <f aca="false">C208*$E$1787/E208</f>
        <v>7.56948740982667</v>
      </c>
      <c r="J208" s="4" t="n">
        <f aca="false">D208*$E$1787/E208</f>
        <v>11.0388358059972</v>
      </c>
      <c r="K208" s="4" t="n">
        <f aca="false">H208/AVERAGE(J88:J207)</f>
        <v>16.7398496148207</v>
      </c>
    </row>
    <row r="209" customFormat="false" ht="13.15" hidden="false" customHeight="false" outlineLevel="0" collapsed="false">
      <c r="A209" s="1" t="n">
        <v>1887.09</v>
      </c>
      <c r="B209" s="4" t="n">
        <v>5.38</v>
      </c>
      <c r="C209" s="5" t="n">
        <v>0.2425</v>
      </c>
      <c r="D209" s="5" t="n">
        <v>0.3525</v>
      </c>
      <c r="E209" s="5" t="n">
        <v>7.897091074</v>
      </c>
      <c r="F209" s="4" t="n">
        <f aca="false">F208+1/12</f>
        <v>1887.70833333332</v>
      </c>
      <c r="G209" s="4" t="n">
        <f aca="false">G201*4/12+G213*8/12</f>
        <v>3.62</v>
      </c>
      <c r="H209" s="4" t="n">
        <f aca="false">B209*$E$1787/E209</f>
        <v>171.726945060175</v>
      </c>
      <c r="I209" s="4" t="n">
        <f aca="false">C209*$E$1787/E209</f>
        <v>7.7404803303146</v>
      </c>
      <c r="J209" s="4" t="n">
        <f aca="false">D209*$E$1787/E209</f>
        <v>11.2516260471583</v>
      </c>
      <c r="K209" s="4" t="n">
        <f aca="false">H209/AVERAGE(J89:J208)</f>
        <v>16.6766296673801</v>
      </c>
    </row>
    <row r="210" customFormat="false" ht="13.15" hidden="false" customHeight="false" outlineLevel="0" collapsed="false">
      <c r="A210" s="1" t="n">
        <v>1887.1</v>
      </c>
      <c r="B210" s="4" t="n">
        <v>5.2</v>
      </c>
      <c r="C210" s="5" t="n">
        <v>0.245</v>
      </c>
      <c r="D210" s="5" t="n">
        <v>0.355</v>
      </c>
      <c r="E210" s="5" t="n">
        <v>7.992232066</v>
      </c>
      <c r="F210" s="4" t="n">
        <f aca="false">F209+1/12</f>
        <v>1887.79166666665</v>
      </c>
      <c r="G210" s="4" t="n">
        <f aca="false">G201*3/12+G213*9/12</f>
        <v>3.6325</v>
      </c>
      <c r="H210" s="4" t="n">
        <f aca="false">B210*$E$1787/E210</f>
        <v>164.005560546245</v>
      </c>
      <c r="I210" s="4" t="n">
        <f aca="false">C210*$E$1787/E210</f>
        <v>7.72718506419806</v>
      </c>
      <c r="J210" s="4" t="n">
        <f aca="false">D210*$E$1787/E210</f>
        <v>11.1965334603686</v>
      </c>
      <c r="K210" s="4" t="n">
        <f aca="false">H210/AVERAGE(J90:J209)</f>
        <v>15.8806668125173</v>
      </c>
    </row>
    <row r="211" customFormat="false" ht="13.15" hidden="false" customHeight="false" outlineLevel="0" collapsed="false">
      <c r="A211" s="1" t="n">
        <v>1887.11</v>
      </c>
      <c r="B211" s="4" t="n">
        <v>5.3</v>
      </c>
      <c r="C211" s="5" t="n">
        <v>0.2475</v>
      </c>
      <c r="D211" s="5" t="n">
        <v>0.3575</v>
      </c>
      <c r="E211" s="5" t="n">
        <v>8.087381157</v>
      </c>
      <c r="F211" s="4" t="n">
        <f aca="false">F210+1/12</f>
        <v>1887.87499999999</v>
      </c>
      <c r="G211" s="4" t="n">
        <f aca="false">G201*2/12+G213*10/12</f>
        <v>3.645</v>
      </c>
      <c r="H211" s="4" t="n">
        <f aca="false">B211*$E$1787/E211</f>
        <v>165.192860218249</v>
      </c>
      <c r="I211" s="4" t="n">
        <f aca="false">C211*$E$1787/E211</f>
        <v>7.7141948875503</v>
      </c>
      <c r="J211" s="4" t="n">
        <f aca="false">D211*$E$1787/E211</f>
        <v>11.1427259486838</v>
      </c>
      <c r="K211" s="4" t="n">
        <f aca="false">H211/AVERAGE(J91:J210)</f>
        <v>15.9507122010668</v>
      </c>
    </row>
    <row r="212" customFormat="false" ht="13.15" hidden="false" customHeight="false" outlineLevel="0" collapsed="false">
      <c r="A212" s="1" t="n">
        <v>1887.12</v>
      </c>
      <c r="B212" s="4" t="n">
        <v>5.27</v>
      </c>
      <c r="C212" s="5" t="n">
        <v>0.25</v>
      </c>
      <c r="D212" s="5" t="n">
        <v>0.36</v>
      </c>
      <c r="E212" s="5" t="n">
        <v>8.277679339</v>
      </c>
      <c r="F212" s="4" t="n">
        <f aca="false">F211+1/12</f>
        <v>1887.95833333332</v>
      </c>
      <c r="G212" s="4" t="n">
        <f aca="false">G201*1/12+G213*11/12</f>
        <v>3.6575</v>
      </c>
      <c r="H212" s="4" t="n">
        <f aca="false">B212*$E$1787/E212</f>
        <v>160.481631758942</v>
      </c>
      <c r="I212" s="4" t="n">
        <f aca="false">C212*$E$1787/E212</f>
        <v>7.6129806337259</v>
      </c>
      <c r="J212" s="4" t="n">
        <f aca="false">D212*$E$1787/E212</f>
        <v>10.9626921125653</v>
      </c>
      <c r="K212" s="4" t="n">
        <f aca="false">H212/AVERAGE(J92:J211)</f>
        <v>15.4555134544699</v>
      </c>
    </row>
    <row r="213" customFormat="false" ht="13.15" hidden="false" customHeight="false" outlineLevel="0" collapsed="false">
      <c r="A213" s="1" t="n">
        <v>1888.01</v>
      </c>
      <c r="B213" s="4" t="n">
        <v>5.31</v>
      </c>
      <c r="C213" s="5" t="n">
        <v>0.2483</v>
      </c>
      <c r="D213" s="5" t="n">
        <v>0.3517</v>
      </c>
      <c r="E213" s="5" t="n">
        <v>8.372844628</v>
      </c>
      <c r="F213" s="4" t="n">
        <f aca="false">F212+1/12</f>
        <v>1888.04166666665</v>
      </c>
      <c r="G213" s="4" t="n">
        <v>3.67</v>
      </c>
      <c r="H213" s="4" t="n">
        <f aca="false">B213*$E$1787/E213</f>
        <v>159.861838714153</v>
      </c>
      <c r="I213" s="4" t="n">
        <f aca="false">C213*$E$1787/E213</f>
        <v>7.47527204382754</v>
      </c>
      <c r="J213" s="4" t="n">
        <f aca="false">D213*$E$1787/E213</f>
        <v>10.5882125566417</v>
      </c>
      <c r="K213" s="4" t="n">
        <f aca="false">H213/AVERAGE(J93:J212)</f>
        <v>15.3586625142599</v>
      </c>
    </row>
    <row r="214" customFormat="false" ht="13.15" hidden="false" customHeight="false" outlineLevel="0" collapsed="false">
      <c r="A214" s="1" t="n">
        <v>1888.02</v>
      </c>
      <c r="B214" s="4" t="n">
        <v>5.28</v>
      </c>
      <c r="C214" s="5" t="n">
        <v>0.2467</v>
      </c>
      <c r="D214" s="5" t="n">
        <v>0.3433</v>
      </c>
      <c r="E214" s="5" t="n">
        <v>8.277679339</v>
      </c>
      <c r="F214" s="4" t="n">
        <f aca="false">F213+1/12</f>
        <v>1888.12499999998</v>
      </c>
      <c r="G214" s="4" t="n">
        <f aca="false">G213*11/12+G225*1/12</f>
        <v>3.65166666666667</v>
      </c>
      <c r="H214" s="4" t="n">
        <f aca="false">B214*$E$1787/E214</f>
        <v>160.786150984291</v>
      </c>
      <c r="I214" s="4" t="n">
        <f aca="false">C214*$E$1787/E214</f>
        <v>7.51248928936072</v>
      </c>
      <c r="J214" s="4" t="n">
        <f aca="false">D214*$E$1787/E214</f>
        <v>10.4541450062324</v>
      </c>
      <c r="K214" s="4" t="n">
        <f aca="false">H214/AVERAGE(J94:J213)</f>
        <v>15.4181783188205</v>
      </c>
    </row>
    <row r="215" customFormat="false" ht="13.15" hidden="false" customHeight="false" outlineLevel="0" collapsed="false">
      <c r="A215" s="1" t="n">
        <v>1888.03</v>
      </c>
      <c r="B215" s="4" t="n">
        <v>5.08</v>
      </c>
      <c r="C215" s="5" t="n">
        <v>0.245</v>
      </c>
      <c r="D215" s="5" t="n">
        <v>0.335</v>
      </c>
      <c r="E215" s="5" t="n">
        <v>8.277679339</v>
      </c>
      <c r="F215" s="4" t="n">
        <f aca="false">F214+1/12</f>
        <v>1888.20833333332</v>
      </c>
      <c r="G215" s="4" t="n">
        <f aca="false">G213*10/12+G225*2/12</f>
        <v>3.63333333333333</v>
      </c>
      <c r="H215" s="4" t="n">
        <f aca="false">B215*$E$1787/E215</f>
        <v>154.69576647731</v>
      </c>
      <c r="I215" s="4" t="n">
        <f aca="false">C215*$E$1787/E215</f>
        <v>7.46072102105138</v>
      </c>
      <c r="J215" s="4" t="n">
        <f aca="false">D215*$E$1787/E215</f>
        <v>10.2013940491927</v>
      </c>
      <c r="K215" s="4" t="n">
        <f aca="false">H215/AVERAGE(J95:J214)</f>
        <v>14.8089723669466</v>
      </c>
    </row>
    <row r="216" customFormat="false" ht="13.15" hidden="false" customHeight="false" outlineLevel="0" collapsed="false">
      <c r="A216" s="1" t="n">
        <v>1888.04</v>
      </c>
      <c r="B216" s="4" t="n">
        <v>5.1</v>
      </c>
      <c r="C216" s="5" t="n">
        <v>0.2433</v>
      </c>
      <c r="D216" s="5" t="n">
        <v>0.3267</v>
      </c>
      <c r="E216" s="5" t="n">
        <v>8.18251405</v>
      </c>
      <c r="F216" s="4" t="n">
        <f aca="false">F215+1/12</f>
        <v>1888.29166666665</v>
      </c>
      <c r="G216" s="4" t="n">
        <f aca="false">G213*9/12+G225*3/12</f>
        <v>3.615</v>
      </c>
      <c r="H216" s="4" t="n">
        <f aca="false">B216*$E$1787/E216</f>
        <v>157.111050117904</v>
      </c>
      <c r="I216" s="4" t="n">
        <f aca="false">C216*$E$1787/E216</f>
        <v>7.49512127327175</v>
      </c>
      <c r="J216" s="4" t="n">
        <f aca="false">D216*$E$1787/E216</f>
        <v>10.0643490340234</v>
      </c>
      <c r="K216" s="4" t="n">
        <f aca="false">H216/AVERAGE(J96:J215)</f>
        <v>15.0201086818445</v>
      </c>
    </row>
    <row r="217" customFormat="false" ht="13.15" hidden="false" customHeight="false" outlineLevel="0" collapsed="false">
      <c r="A217" s="1" t="n">
        <v>1888.05</v>
      </c>
      <c r="B217" s="4" t="n">
        <v>5.17</v>
      </c>
      <c r="C217" s="5" t="n">
        <v>0.2417</v>
      </c>
      <c r="D217" s="5" t="n">
        <v>0.3183</v>
      </c>
      <c r="E217" s="5" t="n">
        <v>8.087381157</v>
      </c>
      <c r="F217" s="4" t="n">
        <f aca="false">F216+1/12</f>
        <v>1888.37499999998</v>
      </c>
      <c r="G217" s="4" t="n">
        <f aca="false">G213*8/12+G225*4/12</f>
        <v>3.59666666666667</v>
      </c>
      <c r="H217" s="4" t="n">
        <f aca="false">B217*$E$1787/E217</f>
        <v>161.140959873273</v>
      </c>
      <c r="I217" s="4" t="n">
        <f aca="false">C217*$E$1787/E217</f>
        <v>7.53341779523599</v>
      </c>
      <c r="J217" s="4" t="n">
        <f aca="false">D217*$E$1787/E217</f>
        <v>9.92092215235256</v>
      </c>
      <c r="K217" s="4" t="n">
        <f aca="false">H217/AVERAGE(J97:J216)</f>
        <v>15.3879169572291</v>
      </c>
    </row>
    <row r="218" customFormat="false" ht="13.15" hidden="false" customHeight="false" outlineLevel="0" collapsed="false">
      <c r="A218" s="1" t="n">
        <v>1888.06</v>
      </c>
      <c r="B218" s="4" t="n">
        <v>5.01</v>
      </c>
      <c r="C218" s="5" t="n">
        <v>0.24</v>
      </c>
      <c r="D218" s="5" t="n">
        <v>0.31</v>
      </c>
      <c r="E218" s="5" t="n">
        <v>7.992232066</v>
      </c>
      <c r="F218" s="4" t="n">
        <f aca="false">F217+1/12</f>
        <v>1888.45833333332</v>
      </c>
      <c r="G218" s="4" t="n">
        <f aca="false">G213*7/12+G225*5/12</f>
        <v>3.57833333333333</v>
      </c>
      <c r="H218" s="4" t="n">
        <f aca="false">B218*$E$1787/E218</f>
        <v>158.013049680132</v>
      </c>
      <c r="I218" s="4" t="n">
        <f aca="false">C218*$E$1787/E218</f>
        <v>7.56948740982667</v>
      </c>
      <c r="J218" s="4" t="n">
        <f aca="false">D218*$E$1787/E218</f>
        <v>9.77725457102611</v>
      </c>
      <c r="K218" s="4" t="n">
        <f aca="false">H218/AVERAGE(J98:J217)</f>
        <v>15.0776288184347</v>
      </c>
    </row>
    <row r="219" customFormat="false" ht="13.15" hidden="false" customHeight="false" outlineLevel="0" collapsed="false">
      <c r="A219" s="1" t="n">
        <v>1888.07</v>
      </c>
      <c r="B219" s="4" t="n">
        <v>5.14</v>
      </c>
      <c r="C219" s="5" t="n">
        <v>0.2383</v>
      </c>
      <c r="D219" s="5" t="n">
        <v>0.3017</v>
      </c>
      <c r="E219" s="5" t="n">
        <v>8.087381157</v>
      </c>
      <c r="F219" s="4" t="n">
        <f aca="false">F218+1/12</f>
        <v>1888.54166666665</v>
      </c>
      <c r="G219" s="4" t="n">
        <f aca="false">G213*6/12+G225*6/12</f>
        <v>3.56</v>
      </c>
      <c r="H219" s="4" t="n">
        <f aca="false">B219*$E$1787/E219</f>
        <v>160.205905947509</v>
      </c>
      <c r="I219" s="4" t="n">
        <f aca="false">C219*$E$1787/E219</f>
        <v>7.42744501698277</v>
      </c>
      <c r="J219" s="4" t="n">
        <f aca="false">D219*$E$1787/E219</f>
        <v>9.40352564676333</v>
      </c>
      <c r="K219" s="4" t="n">
        <f aca="false">H219/AVERAGE(J99:J218)</f>
        <v>15.2796425154982</v>
      </c>
    </row>
    <row r="220" customFormat="false" ht="13.15" hidden="false" customHeight="false" outlineLevel="0" collapsed="false">
      <c r="A220" s="1" t="n">
        <v>1888.08</v>
      </c>
      <c r="B220" s="4" t="n">
        <v>5.25</v>
      </c>
      <c r="C220" s="5" t="n">
        <v>0.2367</v>
      </c>
      <c r="D220" s="5" t="n">
        <v>0.2933</v>
      </c>
      <c r="E220" s="5" t="n">
        <v>8.087381157</v>
      </c>
      <c r="F220" s="4" t="n">
        <f aca="false">F219+1/12</f>
        <v>1888.62499999998</v>
      </c>
      <c r="G220" s="4" t="n">
        <f aca="false">G213*5/12+G225*7/12</f>
        <v>3.54166666666667</v>
      </c>
      <c r="H220" s="4" t="n">
        <f aca="false">B220*$E$1787/E220</f>
        <v>163.634437008643</v>
      </c>
      <c r="I220" s="4" t="n">
        <f aca="false">C220*$E$1787/E220</f>
        <v>7.37757547427537</v>
      </c>
      <c r="J220" s="4" t="n">
        <f aca="false">D220*$E$1787/E220</f>
        <v>9.1417105475495</v>
      </c>
      <c r="K220" s="4" t="n">
        <f aca="false">H220/AVERAGE(J100:J219)</f>
        <v>15.6029116700888</v>
      </c>
    </row>
    <row r="221" customFormat="false" ht="13.15" hidden="false" customHeight="false" outlineLevel="0" collapsed="false">
      <c r="A221" s="1" t="n">
        <v>1888.09</v>
      </c>
      <c r="B221" s="4" t="n">
        <v>5.38</v>
      </c>
      <c r="C221" s="5" t="n">
        <v>0.235</v>
      </c>
      <c r="D221" s="5" t="n">
        <v>0.285</v>
      </c>
      <c r="E221" s="5" t="n">
        <v>8.087381157</v>
      </c>
      <c r="F221" s="4" t="n">
        <f aca="false">F220+1/12</f>
        <v>1888.70833333332</v>
      </c>
      <c r="G221" s="4" t="n">
        <f aca="false">G213*4/12+G225*8/12</f>
        <v>3.52333333333333</v>
      </c>
      <c r="H221" s="4" t="n">
        <f aca="false">B221*$E$1787/E221</f>
        <v>167.686337353619</v>
      </c>
      <c r="I221" s="4" t="n">
        <f aca="false">C221*$E$1787/E221</f>
        <v>7.32458908514877</v>
      </c>
      <c r="J221" s="4" t="n">
        <f aca="false">D221*$E$1787/E221</f>
        <v>8.88301229475488</v>
      </c>
      <c r="K221" s="4" t="n">
        <f aca="false">H221/AVERAGE(J101:J220)</f>
        <v>15.9878288217614</v>
      </c>
    </row>
    <row r="222" customFormat="false" ht="13.15" hidden="false" customHeight="false" outlineLevel="0" collapsed="false">
      <c r="A222" s="1" t="n">
        <v>1888.1</v>
      </c>
      <c r="B222" s="4" t="n">
        <v>5.35</v>
      </c>
      <c r="C222" s="5" t="n">
        <v>0.2333</v>
      </c>
      <c r="D222" s="5" t="n">
        <v>0.2767</v>
      </c>
      <c r="E222" s="5" t="n">
        <v>8.18251405</v>
      </c>
      <c r="F222" s="4" t="n">
        <f aca="false">F221+1/12</f>
        <v>1888.79166666665</v>
      </c>
      <c r="G222" s="4" t="n">
        <f aca="false">G213*3/12+G225*9/12</f>
        <v>3.505</v>
      </c>
      <c r="H222" s="4" t="n">
        <f aca="false">B222*$E$1787/E222</f>
        <v>164.812572182507</v>
      </c>
      <c r="I222" s="4" t="n">
        <f aca="false">C222*$E$1787/E222</f>
        <v>7.18706039068763</v>
      </c>
      <c r="J222" s="4" t="n">
        <f aca="false">D222*$E$1787/E222</f>
        <v>8.52404462110273</v>
      </c>
      <c r="K222" s="4" t="n">
        <f aca="false">H222/AVERAGE(J102:J221)</f>
        <v>15.7159418743297</v>
      </c>
    </row>
    <row r="223" customFormat="false" ht="13.15" hidden="false" customHeight="false" outlineLevel="0" collapsed="false">
      <c r="A223" s="1" t="n">
        <v>1888.11</v>
      </c>
      <c r="B223" s="4" t="n">
        <v>5.24</v>
      </c>
      <c r="C223" s="5" t="n">
        <v>0.2317</v>
      </c>
      <c r="D223" s="5" t="n">
        <v>0.2683</v>
      </c>
      <c r="E223" s="5" t="n">
        <v>8.277679339</v>
      </c>
      <c r="F223" s="4" t="n">
        <f aca="false">F222+1/12</f>
        <v>1888.87499999998</v>
      </c>
      <c r="G223" s="4" t="n">
        <f aca="false">G213*2/12+G225*10/12</f>
        <v>3.48666666666667</v>
      </c>
      <c r="H223" s="4" t="n">
        <f aca="false">B223*$E$1787/E223</f>
        <v>159.568074082895</v>
      </c>
      <c r="I223" s="4" t="n">
        <f aca="false">C223*$E$1787/E223</f>
        <v>7.05571045133716</v>
      </c>
      <c r="J223" s="4" t="n">
        <f aca="false">D223*$E$1787/E223</f>
        <v>8.17025081611463</v>
      </c>
      <c r="K223" s="4" t="n">
        <f aca="false">H223/AVERAGE(J103:J222)</f>
        <v>15.2237490169463</v>
      </c>
    </row>
    <row r="224" customFormat="false" ht="13.15" hidden="false" customHeight="false" outlineLevel="0" collapsed="false">
      <c r="A224" s="1" t="n">
        <v>1888.12</v>
      </c>
      <c r="B224" s="4" t="n">
        <v>5.14</v>
      </c>
      <c r="C224" s="5" t="n">
        <v>0.23</v>
      </c>
      <c r="D224" s="5" t="n">
        <v>0.26</v>
      </c>
      <c r="E224" s="5" t="n">
        <v>8.277679339</v>
      </c>
      <c r="F224" s="4" t="n">
        <f aca="false">F223+1/12</f>
        <v>1888.95833333332</v>
      </c>
      <c r="G224" s="4" t="n">
        <f aca="false">G213*1/12+G225*11/12</f>
        <v>3.46833333333333</v>
      </c>
      <c r="H224" s="4" t="n">
        <f aca="false">B224*$E$1787/E224</f>
        <v>156.522881829404</v>
      </c>
      <c r="I224" s="4" t="n">
        <f aca="false">C224*$E$1787/E224</f>
        <v>7.00394218302783</v>
      </c>
      <c r="J224" s="4" t="n">
        <f aca="false">D224*$E$1787/E224</f>
        <v>7.91749985907493</v>
      </c>
      <c r="K224" s="4" t="n">
        <f aca="false">H224/AVERAGE(J104:J223)</f>
        <v>14.9467483010892</v>
      </c>
    </row>
    <row r="225" customFormat="false" ht="13.15" hidden="false" customHeight="false" outlineLevel="0" collapsed="false">
      <c r="A225" s="1" t="n">
        <v>1889.01</v>
      </c>
      <c r="B225" s="4" t="n">
        <v>5.24</v>
      </c>
      <c r="C225" s="5" t="n">
        <v>0.2292</v>
      </c>
      <c r="D225" s="5" t="n">
        <v>0.2633</v>
      </c>
      <c r="E225" s="5" t="n">
        <v>7.992232066</v>
      </c>
      <c r="F225" s="4" t="n">
        <f aca="false">F224+1/12</f>
        <v>1889.04166666665</v>
      </c>
      <c r="G225" s="4" t="n">
        <v>3.45</v>
      </c>
      <c r="H225" s="4" t="n">
        <f aca="false">B225*$E$1787/E225</f>
        <v>165.267141781216</v>
      </c>
      <c r="I225" s="4" t="n">
        <f aca="false">C225*$E$1787/E225</f>
        <v>7.22886047638447</v>
      </c>
      <c r="J225" s="4" t="n">
        <f aca="false">D225*$E$1787/E225</f>
        <v>8.30435847919734</v>
      </c>
      <c r="K225" s="4" t="n">
        <f aca="false">H225/AVERAGE(J105:J224)</f>
        <v>15.8022860710282</v>
      </c>
    </row>
    <row r="226" customFormat="false" ht="13.15" hidden="false" customHeight="false" outlineLevel="0" collapsed="false">
      <c r="A226" s="1" t="n">
        <v>1889.02</v>
      </c>
      <c r="B226" s="4" t="n">
        <v>5.3</v>
      </c>
      <c r="C226" s="5" t="n">
        <v>0.2283</v>
      </c>
      <c r="D226" s="5" t="n">
        <v>0.2667</v>
      </c>
      <c r="E226" s="5" t="n">
        <v>7.897091074</v>
      </c>
      <c r="F226" s="4" t="n">
        <f aca="false">F225+1/12</f>
        <v>1889.12499999998</v>
      </c>
      <c r="G226" s="4" t="n">
        <f aca="false">G225*11/12+G237*1/12</f>
        <v>3.4475</v>
      </c>
      <c r="H226" s="4" t="n">
        <f aca="false">B226*$E$1787/E226</f>
        <v>169.173384538835</v>
      </c>
      <c r="I226" s="4" t="n">
        <f aca="false">C226*$E$1787/E226</f>
        <v>7.28722333777659</v>
      </c>
      <c r="J226" s="4" t="n">
        <f aca="false">D226*$E$1787/E226</f>
        <v>8.51293238802022</v>
      </c>
      <c r="K226" s="4" t="n">
        <f aca="false">H226/AVERAGE(J106:J225)</f>
        <v>16.192720447849</v>
      </c>
    </row>
    <row r="227" customFormat="false" ht="13.15" hidden="false" customHeight="false" outlineLevel="0" collapsed="false">
      <c r="A227" s="1" t="n">
        <v>1889.03</v>
      </c>
      <c r="B227" s="4" t="n">
        <v>5.19</v>
      </c>
      <c r="C227" s="5" t="n">
        <v>0.2275</v>
      </c>
      <c r="D227" s="5" t="n">
        <v>0.27</v>
      </c>
      <c r="E227" s="5" t="n">
        <v>7.801941983</v>
      </c>
      <c r="F227" s="4" t="n">
        <f aca="false">F226+1/12</f>
        <v>1889.20833333332</v>
      </c>
      <c r="G227" s="4" t="n">
        <f aca="false">G225*10/12+G237*2/12</f>
        <v>3.445</v>
      </c>
      <c r="H227" s="4" t="n">
        <f aca="false">B227*$E$1787/E227</f>
        <v>167.68258343251</v>
      </c>
      <c r="I227" s="4" t="n">
        <f aca="false">C227*$E$1787/E227</f>
        <v>7.35024811770636</v>
      </c>
      <c r="J227" s="4" t="n">
        <f aca="false">D227*$E$1787/E227</f>
        <v>8.72337139244272</v>
      </c>
      <c r="K227" s="4" t="n">
        <f aca="false">H227/AVERAGE(J107:J226)</f>
        <v>16.0650453607693</v>
      </c>
    </row>
    <row r="228" customFormat="false" ht="13.15" hidden="false" customHeight="false" outlineLevel="0" collapsed="false">
      <c r="A228" s="1" t="n">
        <v>1889.04</v>
      </c>
      <c r="B228" s="4" t="n">
        <v>5.18</v>
      </c>
      <c r="C228" s="5" t="n">
        <v>0.2267</v>
      </c>
      <c r="D228" s="5" t="n">
        <v>0.2733</v>
      </c>
      <c r="E228" s="5" t="n">
        <v>7.801941983</v>
      </c>
      <c r="F228" s="4" t="n">
        <f aca="false">F227+1/12</f>
        <v>1889.29166666665</v>
      </c>
      <c r="G228" s="4" t="n">
        <f aca="false">G225*9/12+G237*3/12</f>
        <v>3.4425</v>
      </c>
      <c r="H228" s="4" t="n">
        <f aca="false">B228*$E$1787/E228</f>
        <v>167.35949560316</v>
      </c>
      <c r="I228" s="4" t="n">
        <f aca="false">C228*$E$1787/E228</f>
        <v>7.32440109135839</v>
      </c>
      <c r="J228" s="4" t="n">
        <f aca="false">D228*$E$1787/E228</f>
        <v>8.82999037612813</v>
      </c>
      <c r="K228" s="4" t="n">
        <f aca="false">H228/AVERAGE(J108:J227)</f>
        <v>16.0501045339675</v>
      </c>
    </row>
    <row r="229" customFormat="false" ht="13.15" hidden="false" customHeight="false" outlineLevel="0" collapsed="false">
      <c r="A229" s="1" t="n">
        <v>1889.05</v>
      </c>
      <c r="B229" s="4" t="n">
        <v>5.32</v>
      </c>
      <c r="C229" s="5" t="n">
        <v>0.2258</v>
      </c>
      <c r="D229" s="5" t="n">
        <v>0.2767</v>
      </c>
      <c r="E229" s="5" t="n">
        <v>7.611651901</v>
      </c>
      <c r="F229" s="4" t="n">
        <f aca="false">F228+1/12</f>
        <v>1889.37499999998</v>
      </c>
      <c r="G229" s="4" t="n">
        <f aca="false">G225*8/12+G237*4/12</f>
        <v>3.44</v>
      </c>
      <c r="H229" s="4" t="n">
        <f aca="false">B229*$E$1787/E229</f>
        <v>176.179765895997</v>
      </c>
      <c r="I229" s="4" t="n">
        <f aca="false">C229*$E$1787/E229</f>
        <v>7.47770510137521</v>
      </c>
      <c r="J229" s="4" t="n">
        <f aca="false">D229*$E$1787/E229</f>
        <v>9.16333481643277</v>
      </c>
      <c r="K229" s="4" t="n">
        <f aca="false">H229/AVERAGE(J109:J228)</f>
        <v>16.9154210760684</v>
      </c>
    </row>
    <row r="230" customFormat="false" ht="13.15" hidden="false" customHeight="false" outlineLevel="0" collapsed="false">
      <c r="A230" s="1" t="n">
        <v>1889.06</v>
      </c>
      <c r="B230" s="4" t="n">
        <v>5.41</v>
      </c>
      <c r="C230" s="5" t="n">
        <v>0.225</v>
      </c>
      <c r="D230" s="5" t="n">
        <v>0.28</v>
      </c>
      <c r="E230" s="5" t="n">
        <v>7.611651901</v>
      </c>
      <c r="F230" s="4" t="n">
        <f aca="false">F229+1/12</f>
        <v>1889.45833333332</v>
      </c>
      <c r="G230" s="4" t="n">
        <f aca="false">G225*7/12+G237*5/12</f>
        <v>3.4375</v>
      </c>
      <c r="H230" s="4" t="n">
        <f aca="false">B230*$E$1787/E230</f>
        <v>179.160250657395</v>
      </c>
      <c r="I230" s="4" t="n">
        <f aca="false">C230*$E$1787/E230</f>
        <v>7.45121190349611</v>
      </c>
      <c r="J230" s="4" t="n">
        <f aca="false">D230*$E$1787/E230</f>
        <v>9.27261925768405</v>
      </c>
      <c r="K230" s="4" t="n">
        <f aca="false">H230/AVERAGE(J110:J229)</f>
        <v>17.2193029439477</v>
      </c>
    </row>
    <row r="231" customFormat="false" ht="13.15" hidden="false" customHeight="false" outlineLevel="0" collapsed="false">
      <c r="A231" s="1" t="n">
        <v>1889.07</v>
      </c>
      <c r="B231" s="4" t="n">
        <v>5.3</v>
      </c>
      <c r="C231" s="5" t="n">
        <v>0.2242</v>
      </c>
      <c r="D231" s="5" t="n">
        <v>0.2833</v>
      </c>
      <c r="E231" s="5" t="n">
        <v>7.611651901</v>
      </c>
      <c r="F231" s="4" t="n">
        <f aca="false">F230+1/12</f>
        <v>1889.54166666665</v>
      </c>
      <c r="G231" s="4" t="n">
        <f aca="false">G225*6/12+G237*6/12</f>
        <v>3.435</v>
      </c>
      <c r="H231" s="4" t="n">
        <f aca="false">B231*$E$1787/E231</f>
        <v>175.517435949019</v>
      </c>
      <c r="I231" s="4" t="n">
        <f aca="false">C231*$E$1787/E231</f>
        <v>7.42471870561701</v>
      </c>
      <c r="J231" s="4" t="n">
        <f aca="false">D231*$E$1787/E231</f>
        <v>9.38190369893533</v>
      </c>
      <c r="K231" s="4" t="n">
        <f aca="false">H231/AVERAGE(J111:J230)</f>
        <v>16.8892144911075</v>
      </c>
    </row>
    <row r="232" customFormat="false" ht="13.15" hidden="false" customHeight="false" outlineLevel="0" collapsed="false">
      <c r="A232" s="1" t="n">
        <v>1889.08</v>
      </c>
      <c r="B232" s="4" t="n">
        <v>5.37</v>
      </c>
      <c r="C232" s="5" t="n">
        <v>0.2233</v>
      </c>
      <c r="D232" s="5" t="n">
        <v>0.2867</v>
      </c>
      <c r="E232" s="5" t="n">
        <v>7.611651901</v>
      </c>
      <c r="F232" s="4" t="n">
        <f aca="false">F231+1/12</f>
        <v>1889.62499999998</v>
      </c>
      <c r="G232" s="4" t="n">
        <f aca="false">G225*5/12+G237*7/12</f>
        <v>3.4325</v>
      </c>
      <c r="H232" s="4" t="n">
        <f aca="false">B232*$E$1787/E232</f>
        <v>177.83559076344</v>
      </c>
      <c r="I232" s="4" t="n">
        <f aca="false">C232*$E$1787/E232</f>
        <v>7.39491385800303</v>
      </c>
      <c r="J232" s="4" t="n">
        <f aca="false">D232*$E$1787/E232</f>
        <v>9.49449978992149</v>
      </c>
      <c r="K232" s="4" t="n">
        <f aca="false">H232/AVERAGE(J112:J231)</f>
        <v>17.1318539753457</v>
      </c>
    </row>
    <row r="233" customFormat="false" ht="13.15" hidden="false" customHeight="false" outlineLevel="0" collapsed="false">
      <c r="A233" s="1" t="n">
        <v>1889.09</v>
      </c>
      <c r="B233" s="4" t="n">
        <v>5.5</v>
      </c>
      <c r="C233" s="5" t="n">
        <v>0.2225</v>
      </c>
      <c r="D233" s="5" t="n">
        <v>0.29</v>
      </c>
      <c r="E233" s="5" t="n">
        <v>7.706792893</v>
      </c>
      <c r="F233" s="4" t="n">
        <f aca="false">F232+1/12</f>
        <v>1889.70833333332</v>
      </c>
      <c r="G233" s="4" t="n">
        <f aca="false">G225*4/12+G237*8/12</f>
        <v>3.43</v>
      </c>
      <c r="H233" s="4" t="n">
        <f aca="false">B233*$E$1787/E233</f>
        <v>179.892193062466</v>
      </c>
      <c r="I233" s="4" t="n">
        <f aca="false">C233*$E$1787/E233</f>
        <v>7.27745690116341</v>
      </c>
      <c r="J233" s="4" t="n">
        <f aca="false">D233*$E$1787/E233</f>
        <v>9.48522472511186</v>
      </c>
      <c r="K233" s="4" t="n">
        <f aca="false">H233/AVERAGE(J113:J232)</f>
        <v>17.3507880263486</v>
      </c>
    </row>
    <row r="234" customFormat="false" ht="13.15" hidden="false" customHeight="false" outlineLevel="0" collapsed="false">
      <c r="A234" s="1" t="n">
        <v>1889.1</v>
      </c>
      <c r="B234" s="4" t="n">
        <v>5.4</v>
      </c>
      <c r="C234" s="5" t="n">
        <v>0.2217</v>
      </c>
      <c r="D234" s="5" t="n">
        <v>0.2933</v>
      </c>
      <c r="E234" s="5" t="n">
        <v>7.706792893</v>
      </c>
      <c r="F234" s="4" t="n">
        <f aca="false">F233+1/12</f>
        <v>1889.79166666665</v>
      </c>
      <c r="G234" s="4" t="n">
        <f aca="false">G225*3/12+G237*9/12</f>
        <v>3.4275</v>
      </c>
      <c r="H234" s="4" t="n">
        <f aca="false">B234*$E$1787/E234</f>
        <v>176.621425915876</v>
      </c>
      <c r="I234" s="4" t="n">
        <f aca="false">C234*$E$1787/E234</f>
        <v>7.25129076399069</v>
      </c>
      <c r="J234" s="4" t="n">
        <f aca="false">D234*$E$1787/E234</f>
        <v>9.59316004094934</v>
      </c>
      <c r="K234" s="4" t="n">
        <f aca="false">H234/AVERAGE(J114:J233)</f>
        <v>17.0532144029555</v>
      </c>
    </row>
    <row r="235" customFormat="false" ht="13.15" hidden="false" customHeight="false" outlineLevel="0" collapsed="false">
      <c r="A235" s="1" t="n">
        <v>1889.11</v>
      </c>
      <c r="B235" s="4" t="n">
        <v>5.35</v>
      </c>
      <c r="C235" s="5" t="n">
        <v>0.2208</v>
      </c>
      <c r="D235" s="5" t="n">
        <v>0.2967</v>
      </c>
      <c r="E235" s="5" t="n">
        <v>7.706792893</v>
      </c>
      <c r="F235" s="4" t="n">
        <f aca="false">F234+1/12</f>
        <v>1889.87499999998</v>
      </c>
      <c r="G235" s="4" t="n">
        <f aca="false">G225*2/12+G237*10/12</f>
        <v>3.425</v>
      </c>
      <c r="H235" s="4" t="n">
        <f aca="false">B235*$E$1787/E235</f>
        <v>174.986042342581</v>
      </c>
      <c r="I235" s="4" t="n">
        <f aca="false">C235*$E$1787/E235</f>
        <v>7.22185385967138</v>
      </c>
      <c r="J235" s="4" t="n">
        <f aca="false">D235*$E$1787/E235</f>
        <v>9.70436612393341</v>
      </c>
      <c r="K235" s="4" t="n">
        <f aca="false">H235/AVERAGE(J115:J234)</f>
        <v>16.9060211702494</v>
      </c>
    </row>
    <row r="236" customFormat="false" ht="13.15" hidden="false" customHeight="false" outlineLevel="0" collapsed="false">
      <c r="A236" s="1" t="n">
        <v>1889.12</v>
      </c>
      <c r="B236" s="4" t="n">
        <v>5.32</v>
      </c>
      <c r="C236" s="5" t="n">
        <v>0.22</v>
      </c>
      <c r="D236" s="5" t="n">
        <v>0.3</v>
      </c>
      <c r="E236" s="5" t="n">
        <v>7.801941983</v>
      </c>
      <c r="F236" s="4" t="n">
        <f aca="false">F235+1/12</f>
        <v>1889.95833333332</v>
      </c>
      <c r="G236" s="4" t="n">
        <f aca="false">G225*1/12+G237*11/12</f>
        <v>3.4225</v>
      </c>
      <c r="H236" s="4" t="n">
        <f aca="false">B236*$E$1787/E236</f>
        <v>171.882725214056</v>
      </c>
      <c r="I236" s="4" t="n">
        <f aca="false">C236*$E$1787/E236</f>
        <v>7.10793224569406</v>
      </c>
      <c r="J236" s="4" t="n">
        <f aca="false">D236*$E$1787/E236</f>
        <v>9.69263488049191</v>
      </c>
      <c r="K236" s="4" t="n">
        <f aca="false">H236/AVERAGE(J116:J235)</f>
        <v>16.6103380766034</v>
      </c>
    </row>
    <row r="237" customFormat="false" ht="13.15" hidden="false" customHeight="false" outlineLevel="0" collapsed="false">
      <c r="A237" s="1" t="n">
        <v>1890.01</v>
      </c>
      <c r="B237" s="4" t="n">
        <v>5.38</v>
      </c>
      <c r="C237" s="5" t="n">
        <v>0.22</v>
      </c>
      <c r="D237" s="5" t="n">
        <v>0.2992</v>
      </c>
      <c r="E237" s="5" t="n">
        <v>7.611651901</v>
      </c>
      <c r="F237" s="4" t="n">
        <f aca="false">F236+1/12</f>
        <v>1890.04166666665</v>
      </c>
      <c r="G237" s="4" t="n">
        <v>3.42</v>
      </c>
      <c r="H237" s="4" t="n">
        <f aca="false">B237*$E$1787/E237</f>
        <v>178.166755736929</v>
      </c>
      <c r="I237" s="4" t="n">
        <f aca="false">C237*$E$1787/E237</f>
        <v>7.28562941675175</v>
      </c>
      <c r="J237" s="4" t="n">
        <f aca="false">D237*$E$1787/E237</f>
        <v>9.90845600678238</v>
      </c>
      <c r="K237" s="4" t="n">
        <f aca="false">H237/AVERAGE(J117:J236)</f>
        <v>17.2200719821819</v>
      </c>
    </row>
    <row r="238" customFormat="false" ht="13.15" hidden="false" customHeight="false" outlineLevel="0" collapsed="false">
      <c r="A238" s="1" t="n">
        <v>1890.02</v>
      </c>
      <c r="B238" s="4" t="n">
        <v>5.32</v>
      </c>
      <c r="C238" s="5" t="n">
        <v>0.22</v>
      </c>
      <c r="D238" s="5" t="n">
        <v>0.2983</v>
      </c>
      <c r="E238" s="5" t="n">
        <v>7.611651901</v>
      </c>
      <c r="F238" s="4" t="n">
        <f aca="false">F237+1/12</f>
        <v>1890.12499999998</v>
      </c>
      <c r="G238" s="4" t="n">
        <f aca="false">G237*11/12+G249*1/12</f>
        <v>3.43666666666667</v>
      </c>
      <c r="H238" s="4" t="n">
        <f aca="false">B238*$E$1787/E238</f>
        <v>176.179765895997</v>
      </c>
      <c r="I238" s="4" t="n">
        <f aca="false">C238*$E$1787/E238</f>
        <v>7.28562941675175</v>
      </c>
      <c r="J238" s="4" t="n">
        <f aca="false">D238*$E$1787/E238</f>
        <v>9.8786511591684</v>
      </c>
      <c r="K238" s="4" t="n">
        <f aca="false">H238/AVERAGE(J118:J237)</f>
        <v>17.0268149826714</v>
      </c>
    </row>
    <row r="239" customFormat="false" ht="13.15" hidden="false" customHeight="false" outlineLevel="0" collapsed="false">
      <c r="A239" s="1" t="n">
        <v>1890.03</v>
      </c>
      <c r="B239" s="4" t="n">
        <v>5.28</v>
      </c>
      <c r="C239" s="5" t="n">
        <v>0.22</v>
      </c>
      <c r="D239" s="5" t="n">
        <v>0.2975</v>
      </c>
      <c r="E239" s="5" t="n">
        <v>7.611651901</v>
      </c>
      <c r="F239" s="4" t="n">
        <f aca="false">F238+1/12</f>
        <v>1890.20833333332</v>
      </c>
      <c r="G239" s="4" t="n">
        <f aca="false">G237*10/12+G249*2/12</f>
        <v>3.45333333333333</v>
      </c>
      <c r="H239" s="4" t="n">
        <f aca="false">B239*$E$1787/E239</f>
        <v>174.855106002042</v>
      </c>
      <c r="I239" s="4" t="n">
        <f aca="false">C239*$E$1787/E239</f>
        <v>7.28562941675175</v>
      </c>
      <c r="J239" s="4" t="n">
        <f aca="false">D239*$E$1787/E239</f>
        <v>9.8521579612893</v>
      </c>
      <c r="K239" s="4" t="n">
        <f aca="false">H239/AVERAGE(J119:J238)</f>
        <v>16.9011222885899</v>
      </c>
    </row>
    <row r="240" customFormat="false" ht="13.15" hidden="false" customHeight="false" outlineLevel="0" collapsed="false">
      <c r="A240" s="1" t="n">
        <v>1890.04</v>
      </c>
      <c r="B240" s="4" t="n">
        <v>5.39</v>
      </c>
      <c r="C240" s="5" t="n">
        <v>0.22</v>
      </c>
      <c r="D240" s="5" t="n">
        <v>0.2967</v>
      </c>
      <c r="E240" s="5" t="n">
        <v>7.611651901</v>
      </c>
      <c r="F240" s="4" t="n">
        <f aca="false">F239+1/12</f>
        <v>1890.29166666665</v>
      </c>
      <c r="G240" s="4" t="n">
        <f aca="false">G237*9/12+G249*3/12</f>
        <v>3.47</v>
      </c>
      <c r="H240" s="4" t="n">
        <f aca="false">B240*$E$1787/E240</f>
        <v>178.497920710418</v>
      </c>
      <c r="I240" s="4" t="n">
        <f aca="false">C240*$E$1787/E240</f>
        <v>7.28562941675175</v>
      </c>
      <c r="J240" s="4" t="n">
        <f aca="false">D240*$E$1787/E240</f>
        <v>9.8256647634102</v>
      </c>
      <c r="K240" s="4" t="n">
        <f aca="false">H240/AVERAGE(J120:J239)</f>
        <v>17.2578545426032</v>
      </c>
    </row>
    <row r="241" customFormat="false" ht="13.15" hidden="false" customHeight="false" outlineLevel="0" collapsed="false">
      <c r="A241" s="1" t="n">
        <v>1890.05</v>
      </c>
      <c r="B241" s="4" t="n">
        <v>5.62</v>
      </c>
      <c r="C241" s="5" t="n">
        <v>0.22</v>
      </c>
      <c r="D241" s="5" t="n">
        <v>0.2958</v>
      </c>
      <c r="E241" s="5" t="n">
        <v>7.706792893</v>
      </c>
      <c r="F241" s="4" t="n">
        <f aca="false">F240+1/12</f>
        <v>1890.37499999998</v>
      </c>
      <c r="G241" s="4" t="n">
        <f aca="false">G237*8/12+G249*4/12</f>
        <v>3.48666666666667</v>
      </c>
      <c r="H241" s="4" t="n">
        <f aca="false">B241*$E$1787/E241</f>
        <v>183.817113638375</v>
      </c>
      <c r="I241" s="4" t="n">
        <f aca="false">C241*$E$1787/E241</f>
        <v>7.19568772249866</v>
      </c>
      <c r="J241" s="4" t="n">
        <f aca="false">D241*$E$1787/E241</f>
        <v>9.6749292196141</v>
      </c>
      <c r="K241" s="4" t="n">
        <f aca="false">H241/AVERAGE(J121:J240)</f>
        <v>17.7864304878586</v>
      </c>
    </row>
    <row r="242" customFormat="false" ht="13.15" hidden="false" customHeight="false" outlineLevel="0" collapsed="false">
      <c r="A242" s="1" t="n">
        <v>1890.06</v>
      </c>
      <c r="B242" s="4" t="n">
        <v>5.58</v>
      </c>
      <c r="C242" s="5" t="n">
        <v>0.22</v>
      </c>
      <c r="D242" s="5" t="n">
        <v>0.295</v>
      </c>
      <c r="E242" s="5" t="n">
        <v>7.706792893</v>
      </c>
      <c r="F242" s="4" t="n">
        <f aca="false">F241+1/12</f>
        <v>1890.45833333332</v>
      </c>
      <c r="G242" s="4" t="n">
        <f aca="false">G237*7/12+G249*5/12</f>
        <v>3.50333333333333</v>
      </c>
      <c r="H242" s="4" t="n">
        <f aca="false">B242*$E$1787/E242</f>
        <v>182.508806779739</v>
      </c>
      <c r="I242" s="4" t="n">
        <f aca="false">C242*$E$1787/E242</f>
        <v>7.19568772249866</v>
      </c>
      <c r="J242" s="4" t="n">
        <f aca="false">D242*$E$1787/E242</f>
        <v>9.64876308244138</v>
      </c>
      <c r="K242" s="4" t="n">
        <f aca="false">H242/AVERAGE(J122:J241)</f>
        <v>17.6843608444502</v>
      </c>
    </row>
    <row r="243" customFormat="false" ht="13.15" hidden="false" customHeight="false" outlineLevel="0" collapsed="false">
      <c r="A243" s="1" t="n">
        <v>1890.07</v>
      </c>
      <c r="B243" s="4" t="n">
        <v>5.54</v>
      </c>
      <c r="C243" s="5" t="n">
        <v>0.22</v>
      </c>
      <c r="D243" s="5" t="n">
        <v>0.2942</v>
      </c>
      <c r="E243" s="5" t="n">
        <v>7.706792893</v>
      </c>
      <c r="F243" s="4" t="n">
        <f aca="false">F242+1/12</f>
        <v>1890.54166666665</v>
      </c>
      <c r="G243" s="4" t="n">
        <f aca="false">G237*6/12+G249*6/12</f>
        <v>3.52</v>
      </c>
      <c r="H243" s="4" t="n">
        <f aca="false">B243*$E$1787/E243</f>
        <v>181.200499921103</v>
      </c>
      <c r="I243" s="4" t="n">
        <f aca="false">C243*$E$1787/E243</f>
        <v>7.19568772249866</v>
      </c>
      <c r="J243" s="4" t="n">
        <f aca="false">D243*$E$1787/E243</f>
        <v>9.62259694526866</v>
      </c>
      <c r="K243" s="4" t="n">
        <f aca="false">H243/AVERAGE(J123:J242)</f>
        <v>17.5892954408649</v>
      </c>
    </row>
    <row r="244" customFormat="false" ht="13.15" hidden="false" customHeight="false" outlineLevel="0" collapsed="false">
      <c r="A244" s="1" t="n">
        <v>1890.08</v>
      </c>
      <c r="B244" s="4" t="n">
        <v>5.41</v>
      </c>
      <c r="C244" s="5" t="n">
        <v>0.22</v>
      </c>
      <c r="D244" s="5" t="n">
        <v>0.2933</v>
      </c>
      <c r="E244" s="5" t="n">
        <v>7.992232066</v>
      </c>
      <c r="F244" s="4" t="n">
        <f aca="false">F243+1/12</f>
        <v>1890.62499999998</v>
      </c>
      <c r="G244" s="4" t="n">
        <f aca="false">G237*5/12+G249*7/12</f>
        <v>3.53666666666667</v>
      </c>
      <c r="H244" s="4" t="n">
        <f aca="false">B244*$E$1787/E244</f>
        <v>170.628862029843</v>
      </c>
      <c r="I244" s="4" t="n">
        <f aca="false">C244*$E$1787/E244</f>
        <v>6.93869679234111</v>
      </c>
      <c r="J244" s="4" t="n">
        <f aca="false">D244*$E$1787/E244</f>
        <v>9.25054440542568</v>
      </c>
      <c r="K244" s="4" t="n">
        <f aca="false">H244/AVERAGE(J124:J243)</f>
        <v>16.5967911339791</v>
      </c>
    </row>
    <row r="245" customFormat="false" ht="13.15" hidden="false" customHeight="false" outlineLevel="0" collapsed="false">
      <c r="A245" s="1" t="n">
        <v>1890.09</v>
      </c>
      <c r="B245" s="4" t="n">
        <v>5.32</v>
      </c>
      <c r="C245" s="5" t="n">
        <v>0.22</v>
      </c>
      <c r="D245" s="5" t="n">
        <v>0.2925</v>
      </c>
      <c r="E245" s="5" t="n">
        <v>8.087381157</v>
      </c>
      <c r="F245" s="4" t="n">
        <f aca="false">F244+1/12</f>
        <v>1890.70833333332</v>
      </c>
      <c r="G245" s="4" t="n">
        <f aca="false">G237*4/12+G249*8/12</f>
        <v>3.55333333333333</v>
      </c>
      <c r="H245" s="4" t="n">
        <f aca="false">B245*$E$1787/E245</f>
        <v>165.816229502091</v>
      </c>
      <c r="I245" s="4" t="n">
        <f aca="false">C245*$E$1787/E245</f>
        <v>6.85706212226693</v>
      </c>
      <c r="J245" s="4" t="n">
        <f aca="false">D245*$E$1787/E245</f>
        <v>9.1167757761958</v>
      </c>
      <c r="K245" s="4" t="n">
        <f aca="false">H245/AVERAGE(J125:J244)</f>
        <v>16.1697020006153</v>
      </c>
    </row>
    <row r="246" customFormat="false" ht="13.15" hidden="false" customHeight="false" outlineLevel="0" collapsed="false">
      <c r="A246" s="1" t="n">
        <v>1890.1</v>
      </c>
      <c r="B246" s="4" t="n">
        <v>5.08</v>
      </c>
      <c r="C246" s="5" t="n">
        <v>0.22</v>
      </c>
      <c r="D246" s="5" t="n">
        <v>0.2917</v>
      </c>
      <c r="E246" s="5" t="n">
        <v>8.087381157</v>
      </c>
      <c r="F246" s="4" t="n">
        <f aca="false">F245+1/12</f>
        <v>1890.79166666665</v>
      </c>
      <c r="G246" s="4" t="n">
        <f aca="false">G237*3/12+G249*9/12</f>
        <v>3.57</v>
      </c>
      <c r="H246" s="4" t="n">
        <f aca="false">B246*$E$1787/E246</f>
        <v>158.335798095982</v>
      </c>
      <c r="I246" s="4" t="n">
        <f aca="false">C246*$E$1787/E246</f>
        <v>6.85706212226693</v>
      </c>
      <c r="J246" s="4" t="n">
        <f aca="false">D246*$E$1787/E246</f>
        <v>9.09184100484211</v>
      </c>
      <c r="K246" s="4" t="n">
        <f aca="false">H246/AVERAGE(J126:J245)</f>
        <v>15.4828491633444</v>
      </c>
    </row>
    <row r="247" customFormat="false" ht="13.15" hidden="false" customHeight="false" outlineLevel="0" collapsed="false">
      <c r="A247" s="1" t="n">
        <v>1890.11</v>
      </c>
      <c r="B247" s="4" t="n">
        <v>4.71</v>
      </c>
      <c r="C247" s="5" t="n">
        <v>0.22</v>
      </c>
      <c r="D247" s="5" t="n">
        <v>0.2908</v>
      </c>
      <c r="E247" s="5" t="n">
        <v>7.897091074</v>
      </c>
      <c r="F247" s="4" t="n">
        <f aca="false">F246+1/12</f>
        <v>1890.87499999998</v>
      </c>
      <c r="G247" s="4" t="n">
        <f aca="false">G237*2/12+G249*10/12</f>
        <v>3.58666666666667</v>
      </c>
      <c r="H247" s="4" t="n">
        <f aca="false">B247*$E$1787/E247</f>
        <v>150.340875693945</v>
      </c>
      <c r="I247" s="4" t="n">
        <f aca="false">C247*$E$1787/E247</f>
        <v>7.02229143368747</v>
      </c>
      <c r="J247" s="4" t="n">
        <f aca="false">D247*$E$1787/E247</f>
        <v>9.28219249507417</v>
      </c>
      <c r="K247" s="4" t="n">
        <f aca="false">H247/AVERAGE(J127:J246)</f>
        <v>14.7450434932928</v>
      </c>
    </row>
    <row r="248" customFormat="false" ht="13.15" hidden="false" customHeight="false" outlineLevel="0" collapsed="false">
      <c r="A248" s="1" t="n">
        <v>1890.12</v>
      </c>
      <c r="B248" s="4" t="n">
        <v>4.6</v>
      </c>
      <c r="C248" s="5" t="n">
        <v>0.22</v>
      </c>
      <c r="D248" s="5" t="n">
        <v>0.29</v>
      </c>
      <c r="E248" s="5" t="n">
        <v>7.897091074</v>
      </c>
      <c r="F248" s="4" t="n">
        <f aca="false">F247+1/12</f>
        <v>1890.95833333332</v>
      </c>
      <c r="G248" s="4" t="n">
        <f aca="false">G237*1/12+G249*11/12</f>
        <v>3.60333333333333</v>
      </c>
      <c r="H248" s="4" t="n">
        <f aca="false">B248*$E$1787/E248</f>
        <v>146.829729977102</v>
      </c>
      <c r="I248" s="4" t="n">
        <f aca="false">C248*$E$1787/E248</f>
        <v>7.02229143368747</v>
      </c>
      <c r="J248" s="4" t="n">
        <f aca="false">D248*$E$1787/E248</f>
        <v>9.25665688986076</v>
      </c>
      <c r="K248" s="4" t="n">
        <f aca="false">H248/AVERAGE(J128:J247)</f>
        <v>14.4429912313384</v>
      </c>
    </row>
    <row r="249" customFormat="false" ht="13.15" hidden="false" customHeight="false" outlineLevel="0" collapsed="false">
      <c r="A249" s="1" t="n">
        <v>1891.01</v>
      </c>
      <c r="B249" s="4" t="n">
        <v>4.84</v>
      </c>
      <c r="C249" s="5" t="n">
        <v>0.22</v>
      </c>
      <c r="D249" s="5" t="n">
        <v>0.2942</v>
      </c>
      <c r="E249" s="5" t="n">
        <v>7.801941983</v>
      </c>
      <c r="F249" s="4" t="n">
        <f aca="false">F248+1/12</f>
        <v>1891.04166666665</v>
      </c>
      <c r="G249" s="4" t="n">
        <v>3.62</v>
      </c>
      <c r="H249" s="4" t="n">
        <f aca="false">B249*$E$1787/E249</f>
        <v>156.374509405269</v>
      </c>
      <c r="I249" s="4" t="n">
        <f aca="false">C249*$E$1787/E249</f>
        <v>7.10793224569406</v>
      </c>
      <c r="J249" s="4" t="n">
        <f aca="false">D249*$E$1787/E249</f>
        <v>9.50524393946906</v>
      </c>
      <c r="K249" s="4" t="n">
        <f aca="false">H249/AVERAGE(J129:J248)</f>
        <v>15.4289800864691</v>
      </c>
    </row>
    <row r="250" customFormat="false" ht="13.15" hidden="false" customHeight="false" outlineLevel="0" collapsed="false">
      <c r="A250" s="1" t="n">
        <v>1891.02</v>
      </c>
      <c r="B250" s="4" t="n">
        <v>4.9</v>
      </c>
      <c r="C250" s="5" t="n">
        <v>0.22</v>
      </c>
      <c r="D250" s="5" t="n">
        <v>0.2983</v>
      </c>
      <c r="E250" s="5" t="n">
        <v>7.897091074</v>
      </c>
      <c r="F250" s="4" t="n">
        <f aca="false">F249+1/12</f>
        <v>1891.12499999998</v>
      </c>
      <c r="G250" s="4" t="n">
        <f aca="false">G249*11/12+G261*1/12</f>
        <v>3.61833333333333</v>
      </c>
      <c r="H250" s="4" t="n">
        <f aca="false">B250*$E$1787/E250</f>
        <v>156.40558193213</v>
      </c>
      <c r="I250" s="4" t="n">
        <f aca="false">C250*$E$1787/E250</f>
        <v>7.02229143368747</v>
      </c>
      <c r="J250" s="4" t="n">
        <f aca="false">D250*$E$1787/E250</f>
        <v>9.52158879394988</v>
      </c>
      <c r="K250" s="4" t="n">
        <f aca="false">H250/AVERAGE(J130:J249)</f>
        <v>15.4765223324325</v>
      </c>
    </row>
    <row r="251" customFormat="false" ht="13.15" hidden="false" customHeight="false" outlineLevel="0" collapsed="false">
      <c r="A251" s="1" t="n">
        <v>1891.03</v>
      </c>
      <c r="B251" s="4" t="n">
        <v>4.81</v>
      </c>
      <c r="C251" s="5" t="n">
        <v>0.22</v>
      </c>
      <c r="D251" s="5" t="n">
        <v>0.3025</v>
      </c>
      <c r="E251" s="5" t="n">
        <v>7.992232066</v>
      </c>
      <c r="F251" s="4" t="n">
        <f aca="false">F250+1/12</f>
        <v>1891.20833333332</v>
      </c>
      <c r="G251" s="4" t="n">
        <f aca="false">G249*10/12+G261*2/12</f>
        <v>3.61666666666667</v>
      </c>
      <c r="H251" s="4" t="n">
        <f aca="false">B251*$E$1787/E251</f>
        <v>151.705143505276</v>
      </c>
      <c r="I251" s="4" t="n">
        <f aca="false">C251*$E$1787/E251</f>
        <v>6.93869679234111</v>
      </c>
      <c r="J251" s="4" t="n">
        <f aca="false">D251*$E$1787/E251</f>
        <v>9.54070808946903</v>
      </c>
      <c r="K251" s="4" t="n">
        <f aca="false">H251/AVERAGE(J131:J250)</f>
        <v>15.0516233576574</v>
      </c>
    </row>
    <row r="252" customFormat="false" ht="13.15" hidden="false" customHeight="false" outlineLevel="0" collapsed="false">
      <c r="A252" s="1" t="n">
        <v>1891.04</v>
      </c>
      <c r="B252" s="4" t="n">
        <v>4.97</v>
      </c>
      <c r="C252" s="5" t="n">
        <v>0.22</v>
      </c>
      <c r="D252" s="5" t="n">
        <v>0.3067</v>
      </c>
      <c r="E252" s="5" t="n">
        <v>8.087381157</v>
      </c>
      <c r="F252" s="4" t="n">
        <f aca="false">F251+1/12</f>
        <v>1891.29166666665</v>
      </c>
      <c r="G252" s="4" t="n">
        <f aca="false">G249*9/12+G261*3/12</f>
        <v>3.615</v>
      </c>
      <c r="H252" s="4" t="n">
        <f aca="false">B252*$E$1787/E252</f>
        <v>154.907267034848</v>
      </c>
      <c r="I252" s="4" t="n">
        <f aca="false">C252*$E$1787/E252</f>
        <v>6.85706212226693</v>
      </c>
      <c r="J252" s="4" t="n">
        <f aca="false">D252*$E$1787/E252</f>
        <v>9.55936796772394</v>
      </c>
      <c r="K252" s="4" t="n">
        <f aca="false">H252/AVERAGE(J132:J251)</f>
        <v>15.4089451254741</v>
      </c>
    </row>
    <row r="253" customFormat="false" ht="13.15" hidden="false" customHeight="false" outlineLevel="0" collapsed="false">
      <c r="A253" s="1" t="n">
        <v>1891.05</v>
      </c>
      <c r="B253" s="4" t="n">
        <v>4.95</v>
      </c>
      <c r="C253" s="5" t="n">
        <v>0.22</v>
      </c>
      <c r="D253" s="5" t="n">
        <v>0.3108</v>
      </c>
      <c r="E253" s="5" t="n">
        <v>7.992232066</v>
      </c>
      <c r="F253" s="4" t="n">
        <f aca="false">F252+1/12</f>
        <v>1891.37499999998</v>
      </c>
      <c r="G253" s="4" t="n">
        <f aca="false">G249*8/12+G261*4/12</f>
        <v>3.61333333333333</v>
      </c>
      <c r="H253" s="4" t="n">
        <f aca="false">B253*$E$1787/E253</f>
        <v>156.120677827675</v>
      </c>
      <c r="I253" s="4" t="n">
        <f aca="false">C253*$E$1787/E253</f>
        <v>6.93869679234111</v>
      </c>
      <c r="J253" s="4" t="n">
        <f aca="false">D253*$E$1787/E253</f>
        <v>9.80248619572554</v>
      </c>
      <c r="K253" s="4" t="n">
        <f aca="false">H253/AVERAGE(J133:J252)</f>
        <v>15.5664952307133</v>
      </c>
    </row>
    <row r="254" customFormat="false" ht="13.15" hidden="false" customHeight="false" outlineLevel="0" collapsed="false">
      <c r="A254" s="1" t="n">
        <v>1891.06</v>
      </c>
      <c r="B254" s="4" t="n">
        <v>4.85</v>
      </c>
      <c r="C254" s="5" t="n">
        <v>0.22</v>
      </c>
      <c r="D254" s="5" t="n">
        <v>0.315</v>
      </c>
      <c r="E254" s="5" t="n">
        <v>7.801941983</v>
      </c>
      <c r="F254" s="4" t="n">
        <f aca="false">F253+1/12</f>
        <v>1891.45833333331</v>
      </c>
      <c r="G254" s="4" t="n">
        <f aca="false">G249*7/12+G261*5/12</f>
        <v>3.61166666666667</v>
      </c>
      <c r="H254" s="4" t="n">
        <f aca="false">B254*$E$1787/E254</f>
        <v>156.697597234619</v>
      </c>
      <c r="I254" s="4" t="n">
        <f aca="false">C254*$E$1787/E254</f>
        <v>7.10793224569406</v>
      </c>
      <c r="J254" s="4" t="n">
        <f aca="false">D254*$E$1787/E254</f>
        <v>10.1772666245165</v>
      </c>
      <c r="K254" s="4" t="n">
        <f aca="false">H254/AVERAGE(J134:J253)</f>
        <v>15.6582113956382</v>
      </c>
    </row>
    <row r="255" customFormat="false" ht="13.15" hidden="false" customHeight="false" outlineLevel="0" collapsed="false">
      <c r="A255" s="1" t="n">
        <v>1891.07</v>
      </c>
      <c r="B255" s="4" t="n">
        <v>4.77</v>
      </c>
      <c r="C255" s="5" t="n">
        <v>0.22</v>
      </c>
      <c r="D255" s="5" t="n">
        <v>0.3192</v>
      </c>
      <c r="E255" s="5" t="n">
        <v>7.706792893</v>
      </c>
      <c r="F255" s="4" t="n">
        <f aca="false">F254+1/12</f>
        <v>1891.54166666665</v>
      </c>
      <c r="G255" s="4" t="n">
        <f aca="false">G249*6/12+G261*6/12</f>
        <v>3.61</v>
      </c>
      <c r="H255" s="4" t="n">
        <f aca="false">B255*$E$1787/E255</f>
        <v>156.015592892357</v>
      </c>
      <c r="I255" s="4" t="n">
        <f aca="false">C255*$E$1787/E255</f>
        <v>7.19568772249866</v>
      </c>
      <c r="J255" s="4" t="n">
        <f aca="false">D255*$E$1787/E255</f>
        <v>10.4402887319162</v>
      </c>
      <c r="K255" s="4" t="n">
        <f aca="false">H255/AVERAGE(J135:J254)</f>
        <v>15.617919238646</v>
      </c>
    </row>
    <row r="256" customFormat="false" ht="13.15" hidden="false" customHeight="false" outlineLevel="0" collapsed="false">
      <c r="A256" s="1" t="n">
        <v>1891.08</v>
      </c>
      <c r="B256" s="4" t="n">
        <v>4.93</v>
      </c>
      <c r="C256" s="5" t="n">
        <v>0.22</v>
      </c>
      <c r="D256" s="5" t="n">
        <v>0.3233</v>
      </c>
      <c r="E256" s="5" t="n">
        <v>7.706792893</v>
      </c>
      <c r="F256" s="4" t="n">
        <f aca="false">F255+1/12</f>
        <v>1891.62499999998</v>
      </c>
      <c r="G256" s="4" t="n">
        <f aca="false">G249*5/12+G261*7/12</f>
        <v>3.60833333333333</v>
      </c>
      <c r="H256" s="4" t="n">
        <f aca="false">B256*$E$1787/E256</f>
        <v>161.248820326902</v>
      </c>
      <c r="I256" s="4" t="n">
        <f aca="false">C256*$E$1787/E256</f>
        <v>7.19568772249866</v>
      </c>
      <c r="J256" s="4" t="n">
        <f aca="false">D256*$E$1787/E256</f>
        <v>10.5743901849264</v>
      </c>
      <c r="K256" s="4" t="n">
        <f aca="false">H256/AVERAGE(J136:J255)</f>
        <v>16.163998509963</v>
      </c>
    </row>
    <row r="257" customFormat="false" ht="13.15" hidden="false" customHeight="false" outlineLevel="0" collapsed="false">
      <c r="A257" s="1" t="n">
        <v>1891.09</v>
      </c>
      <c r="B257" s="4" t="n">
        <v>5.33</v>
      </c>
      <c r="C257" s="5" t="n">
        <v>0.22</v>
      </c>
      <c r="D257" s="5" t="n">
        <v>0.3275</v>
      </c>
      <c r="E257" s="5" t="n">
        <v>7.611651901</v>
      </c>
      <c r="F257" s="4" t="n">
        <f aca="false">F256+1/12</f>
        <v>1891.70833333331</v>
      </c>
      <c r="G257" s="4" t="n">
        <f aca="false">G249*4/12+G261*8/12</f>
        <v>3.60666666666667</v>
      </c>
      <c r="H257" s="4" t="n">
        <f aca="false">B257*$E$1787/E257</f>
        <v>176.510930869486</v>
      </c>
      <c r="I257" s="4" t="n">
        <f aca="false">C257*$E$1787/E257</f>
        <v>7.28562941675175</v>
      </c>
      <c r="J257" s="4" t="n">
        <f aca="false">D257*$E$1787/E257</f>
        <v>10.8456528817554</v>
      </c>
      <c r="K257" s="4" t="n">
        <f aca="false">H257/AVERAGE(J137:J256)</f>
        <v>17.7112614132565</v>
      </c>
    </row>
    <row r="258" customFormat="false" ht="13.15" hidden="false" customHeight="false" outlineLevel="0" collapsed="false">
      <c r="A258" s="1" t="n">
        <v>1891.1</v>
      </c>
      <c r="B258" s="4" t="n">
        <v>5.33</v>
      </c>
      <c r="C258" s="5" t="n">
        <v>0.22</v>
      </c>
      <c r="D258" s="5" t="n">
        <v>0.3317</v>
      </c>
      <c r="E258" s="5" t="n">
        <v>7.611651901</v>
      </c>
      <c r="F258" s="4" t="n">
        <f aca="false">F257+1/12</f>
        <v>1891.79166666665</v>
      </c>
      <c r="G258" s="4" t="n">
        <f aca="false">G249*3/12+G261*9/12</f>
        <v>3.605</v>
      </c>
      <c r="H258" s="4" t="n">
        <f aca="false">B258*$E$1787/E258</f>
        <v>176.510930869486</v>
      </c>
      <c r="I258" s="4" t="n">
        <f aca="false">C258*$E$1787/E258</f>
        <v>7.28562941675175</v>
      </c>
      <c r="J258" s="4" t="n">
        <f aca="false">D258*$E$1787/E258</f>
        <v>10.9847421706207</v>
      </c>
      <c r="K258" s="4" t="n">
        <f aca="false">H258/AVERAGE(J138:J257)</f>
        <v>17.7165685898264</v>
      </c>
    </row>
    <row r="259" customFormat="false" ht="13.15" hidden="false" customHeight="false" outlineLevel="0" collapsed="false">
      <c r="A259" s="1" t="n">
        <v>1891.11</v>
      </c>
      <c r="B259" s="4" t="n">
        <v>5.25</v>
      </c>
      <c r="C259" s="5" t="n">
        <v>0.22</v>
      </c>
      <c r="D259" s="5" t="n">
        <v>0.3358</v>
      </c>
      <c r="E259" s="5" t="n">
        <v>7.51650281</v>
      </c>
      <c r="F259" s="4" t="n">
        <f aca="false">F258+1/12</f>
        <v>1891.87499999998</v>
      </c>
      <c r="G259" s="4" t="n">
        <f aca="false">G249*2/12+G261*10/12</f>
        <v>3.60333333333333</v>
      </c>
      <c r="H259" s="4" t="n">
        <f aca="false">B259*$E$1787/E259</f>
        <v>176.062471597746</v>
      </c>
      <c r="I259" s="4" t="n">
        <f aca="false">C259*$E$1787/E259</f>
        <v>7.37785595266743</v>
      </c>
      <c r="J259" s="4" t="n">
        <f aca="false">D259*$E$1787/E259</f>
        <v>11.2612910404806</v>
      </c>
      <c r="K259" s="4" t="n">
        <f aca="false">H259/AVERAGE(J139:J258)</f>
        <v>17.671739174764</v>
      </c>
    </row>
    <row r="260" customFormat="false" ht="13.15" hidden="false" customHeight="false" outlineLevel="0" collapsed="false">
      <c r="A260" s="1" t="n">
        <v>1891.12</v>
      </c>
      <c r="B260" s="4" t="n">
        <v>5.41</v>
      </c>
      <c r="C260" s="5" t="n">
        <v>0.22</v>
      </c>
      <c r="D260" s="5" t="n">
        <v>0.34</v>
      </c>
      <c r="E260" s="5" t="n">
        <v>7.51650281</v>
      </c>
      <c r="F260" s="4" t="n">
        <f aca="false">F259+1/12</f>
        <v>1891.95833333331</v>
      </c>
      <c r="G260" s="4" t="n">
        <f aca="false">G249*1/12+G261*11/12</f>
        <v>3.60166666666667</v>
      </c>
      <c r="H260" s="4" t="n">
        <f aca="false">B260*$E$1787/E260</f>
        <v>181.428185017867</v>
      </c>
      <c r="I260" s="4" t="n">
        <f aca="false">C260*$E$1787/E260</f>
        <v>7.37785595266743</v>
      </c>
      <c r="J260" s="4" t="n">
        <f aca="false">D260*$E$1787/E260</f>
        <v>11.4021410177588</v>
      </c>
      <c r="K260" s="4" t="n">
        <f aca="false">H260/AVERAGE(J140:J259)</f>
        <v>18.2063030002099</v>
      </c>
    </row>
    <row r="261" customFormat="false" ht="13.15" hidden="false" customHeight="false" outlineLevel="0" collapsed="false">
      <c r="A261" s="1" t="n">
        <v>1892.01</v>
      </c>
      <c r="B261" s="4" t="n">
        <v>5.51</v>
      </c>
      <c r="C261" s="5" t="n">
        <v>0.2217</v>
      </c>
      <c r="D261" s="5" t="n">
        <v>0.3425</v>
      </c>
      <c r="E261" s="5" t="n">
        <v>7.326212727</v>
      </c>
      <c r="F261" s="4" t="n">
        <f aca="false">F260+1/12</f>
        <v>1892.04166666665</v>
      </c>
      <c r="G261" s="4" t="n">
        <v>3.6</v>
      </c>
      <c r="H261" s="4" t="n">
        <f aca="false">B261*$E$1787/E261</f>
        <v>189.581252859517</v>
      </c>
      <c r="I261" s="4" t="n">
        <f aca="false">C261*$E$1787/E261</f>
        <v>7.62797890362159</v>
      </c>
      <c r="J261" s="4" t="n">
        <f aca="false">D261*$E$1787/E261</f>
        <v>11.7843156269301</v>
      </c>
      <c r="K261" s="4" t="n">
        <f aca="false">H261/AVERAGE(J141:J260)</f>
        <v>19.0163884042253</v>
      </c>
    </row>
    <row r="262" customFormat="false" ht="13.15" hidden="false" customHeight="false" outlineLevel="0" collapsed="false">
      <c r="A262" s="1" t="n">
        <v>1892.02</v>
      </c>
      <c r="B262" s="4" t="n">
        <v>5.52</v>
      </c>
      <c r="C262" s="5" t="n">
        <v>0.2233</v>
      </c>
      <c r="D262" s="5" t="n">
        <v>0.345</v>
      </c>
      <c r="E262" s="5" t="n">
        <v>7.326212727</v>
      </c>
      <c r="F262" s="4" t="n">
        <f aca="false">F261+1/12</f>
        <v>1892.12499999998</v>
      </c>
      <c r="G262" s="4" t="n">
        <f aca="false">G261*11/12+G273*1/12</f>
        <v>3.6125</v>
      </c>
      <c r="H262" s="4" t="n">
        <f aca="false">B262*$E$1787/E262</f>
        <v>189.925320469063</v>
      </c>
      <c r="I262" s="4" t="n">
        <f aca="false">C262*$E$1787/E262</f>
        <v>7.68302972114885</v>
      </c>
      <c r="J262" s="4" t="n">
        <f aca="false">D262*$E$1787/E262</f>
        <v>11.8703325293164</v>
      </c>
      <c r="K262" s="4" t="n">
        <f aca="false">H262/AVERAGE(J142:J261)</f>
        <v>19.0364250409784</v>
      </c>
    </row>
    <row r="263" customFormat="false" ht="13.15" hidden="false" customHeight="false" outlineLevel="0" collapsed="false">
      <c r="A263" s="1" t="n">
        <v>1892.03</v>
      </c>
      <c r="B263" s="4" t="n">
        <v>5.58</v>
      </c>
      <c r="C263" s="5" t="n">
        <v>0.225</v>
      </c>
      <c r="D263" s="5" t="n">
        <v>0.3475</v>
      </c>
      <c r="E263" s="5" t="n">
        <v>7.135922645</v>
      </c>
      <c r="F263" s="4" t="n">
        <f aca="false">F262+1/12</f>
        <v>1892.20833333331</v>
      </c>
      <c r="G263" s="4" t="n">
        <f aca="false">G261*10/12+G273*2/12</f>
        <v>3.625</v>
      </c>
      <c r="H263" s="4" t="n">
        <f aca="false">B263*$E$1787/E263</f>
        <v>197.10942017926</v>
      </c>
      <c r="I263" s="4" t="n">
        <f aca="false">C263*$E$1787/E263</f>
        <v>7.94796049109918</v>
      </c>
      <c r="J263" s="4" t="n">
        <f aca="false">D263*$E$1787/E263</f>
        <v>12.2751834251421</v>
      </c>
      <c r="K263" s="4" t="n">
        <f aca="false">H263/AVERAGE(J143:J262)</f>
        <v>19.738054849323</v>
      </c>
    </row>
    <row r="264" customFormat="false" ht="13.15" hidden="false" customHeight="false" outlineLevel="0" collapsed="false">
      <c r="A264" s="1" t="n">
        <v>1892.04</v>
      </c>
      <c r="B264" s="4" t="n">
        <v>5.57</v>
      </c>
      <c r="C264" s="5" t="n">
        <v>0.2267</v>
      </c>
      <c r="D264" s="5" t="n">
        <v>0.35</v>
      </c>
      <c r="E264" s="5" t="n">
        <v>7.040773554</v>
      </c>
      <c r="F264" s="4" t="n">
        <f aca="false">F263+1/12</f>
        <v>1892.29166666665</v>
      </c>
      <c r="G264" s="4" t="n">
        <f aca="false">G261*9/12+G273*3/12</f>
        <v>3.6375</v>
      </c>
      <c r="H264" s="4" t="n">
        <f aca="false">B264*$E$1787/E264</f>
        <v>199.415142630505</v>
      </c>
      <c r="I264" s="4" t="n">
        <f aca="false">C264*$E$1787/E264</f>
        <v>8.11623210670297</v>
      </c>
      <c r="J264" s="4" t="n">
        <f aca="false">D264*$E$1787/E264</f>
        <v>12.5305744920425</v>
      </c>
      <c r="K264" s="4" t="n">
        <f aca="false">H264/AVERAGE(J144:J263)</f>
        <v>19.9432652416387</v>
      </c>
    </row>
    <row r="265" customFormat="false" ht="13.15" hidden="false" customHeight="false" outlineLevel="0" collapsed="false">
      <c r="A265" s="1" t="n">
        <v>1892.05</v>
      </c>
      <c r="B265" s="4" t="n">
        <v>5.57</v>
      </c>
      <c r="C265" s="5" t="n">
        <v>0.2283</v>
      </c>
      <c r="D265" s="5" t="n">
        <v>0.3525</v>
      </c>
      <c r="E265" s="5" t="n">
        <v>7.040773554</v>
      </c>
      <c r="F265" s="4" t="n">
        <f aca="false">F264+1/12</f>
        <v>1892.37499999998</v>
      </c>
      <c r="G265" s="4" t="n">
        <f aca="false">G261*8/12+G273*4/12</f>
        <v>3.65</v>
      </c>
      <c r="H265" s="4" t="n">
        <f aca="false">B265*$E$1787/E265</f>
        <v>199.415142630505</v>
      </c>
      <c r="I265" s="4" t="n">
        <f aca="false">C265*$E$1787/E265</f>
        <v>8.17351473295231</v>
      </c>
      <c r="J265" s="4" t="n">
        <f aca="false">D265*$E$1787/E265</f>
        <v>12.6200785955571</v>
      </c>
      <c r="K265" s="4" t="n">
        <f aca="false">H265/AVERAGE(J145:J264)</f>
        <v>19.9114652134898</v>
      </c>
    </row>
    <row r="266" customFormat="false" ht="13.15" hidden="false" customHeight="false" outlineLevel="0" collapsed="false">
      <c r="A266" s="1" t="n">
        <v>1892.06</v>
      </c>
      <c r="B266" s="4" t="n">
        <v>5.54</v>
      </c>
      <c r="C266" s="5" t="n">
        <v>0.23</v>
      </c>
      <c r="D266" s="5" t="n">
        <v>0.355</v>
      </c>
      <c r="E266" s="5" t="n">
        <v>7.040773554</v>
      </c>
      <c r="F266" s="4" t="n">
        <f aca="false">F265+1/12</f>
        <v>1892.45833333331</v>
      </c>
      <c r="G266" s="4" t="n">
        <f aca="false">G261*7/12+G273*5/12</f>
        <v>3.6625</v>
      </c>
      <c r="H266" s="4" t="n">
        <f aca="false">B266*$E$1787/E266</f>
        <v>198.34109338833</v>
      </c>
      <c r="I266" s="4" t="n">
        <f aca="false">C266*$E$1787/E266</f>
        <v>8.23437752334223</v>
      </c>
      <c r="J266" s="4" t="n">
        <f aca="false">D266*$E$1787/E266</f>
        <v>12.7095826990717</v>
      </c>
      <c r="K266" s="4" t="n">
        <f aca="false">H266/AVERAGE(J146:J265)</f>
        <v>19.7692843971368</v>
      </c>
    </row>
    <row r="267" customFormat="false" ht="13.15" hidden="false" customHeight="false" outlineLevel="0" collapsed="false">
      <c r="A267" s="1" t="n">
        <v>1892.07</v>
      </c>
      <c r="B267" s="4" t="n">
        <v>5.54</v>
      </c>
      <c r="C267" s="5" t="n">
        <v>0.2317</v>
      </c>
      <c r="D267" s="5" t="n">
        <v>0.3575</v>
      </c>
      <c r="E267" s="5" t="n">
        <v>7.231071736</v>
      </c>
      <c r="F267" s="4" t="n">
        <f aca="false">F266+1/12</f>
        <v>1892.54166666665</v>
      </c>
      <c r="G267" s="4" t="n">
        <f aca="false">G261*6/12+G273*6/12</f>
        <v>3.675</v>
      </c>
      <c r="H267" s="4" t="n">
        <f aca="false">B267*$E$1787/E267</f>
        <v>193.121403850501</v>
      </c>
      <c r="I267" s="4" t="n">
        <f aca="false">C267*$E$1787/E267</f>
        <v>8.07693669172583</v>
      </c>
      <c r="J267" s="4" t="n">
        <f aca="false">D267*$E$1787/E267</f>
        <v>12.4622566564177</v>
      </c>
      <c r="K267" s="4" t="n">
        <f aca="false">H267/AVERAGE(J147:J266)</f>
        <v>19.2118864345056</v>
      </c>
    </row>
    <row r="268" customFormat="false" ht="13.15" hidden="false" customHeight="false" outlineLevel="0" collapsed="false">
      <c r="A268" s="1" t="n">
        <v>1892.08</v>
      </c>
      <c r="B268" s="4" t="n">
        <v>5.62</v>
      </c>
      <c r="C268" s="5" t="n">
        <v>0.2333</v>
      </c>
      <c r="D268" s="5" t="n">
        <v>0.36</v>
      </c>
      <c r="E268" s="5" t="n">
        <v>7.326212727</v>
      </c>
      <c r="F268" s="4" t="n">
        <f aca="false">F267+1/12</f>
        <v>1892.62499999998</v>
      </c>
      <c r="G268" s="4" t="n">
        <f aca="false">G261*5/12+G273*7/12</f>
        <v>3.6875</v>
      </c>
      <c r="H268" s="4" t="n">
        <f aca="false">B268*$E$1787/E268</f>
        <v>193.365996564517</v>
      </c>
      <c r="I268" s="4" t="n">
        <f aca="false">C268*$E$1787/E268</f>
        <v>8.02709733069426</v>
      </c>
      <c r="J268" s="4" t="n">
        <f aca="false">D268*$E$1787/E268</f>
        <v>12.3864339436345</v>
      </c>
      <c r="K268" s="4" t="n">
        <f aca="false">H268/AVERAGE(J148:J267)</f>
        <v>19.2043038031738</v>
      </c>
    </row>
    <row r="269" customFormat="false" ht="13.15" hidden="false" customHeight="false" outlineLevel="0" collapsed="false">
      <c r="A269" s="1" t="n">
        <v>1892.09</v>
      </c>
      <c r="B269" s="4" t="n">
        <v>5.48</v>
      </c>
      <c r="C269" s="5" t="n">
        <v>0.235</v>
      </c>
      <c r="D269" s="5" t="n">
        <v>0.3625</v>
      </c>
      <c r="E269" s="5" t="n">
        <v>7.326212727</v>
      </c>
      <c r="F269" s="4" t="n">
        <f aca="false">F268+1/12</f>
        <v>1892.70833333331</v>
      </c>
      <c r="G269" s="4" t="n">
        <f aca="false">G261*4/12+G273*8/12</f>
        <v>3.7</v>
      </c>
      <c r="H269" s="4" t="n">
        <f aca="false">B269*$E$1787/E269</f>
        <v>188.549050030881</v>
      </c>
      <c r="I269" s="4" t="n">
        <f aca="false">C269*$E$1787/E269</f>
        <v>8.08558882431698</v>
      </c>
      <c r="J269" s="4" t="n">
        <f aca="false">D269*$E$1787/E269</f>
        <v>12.4724508460209</v>
      </c>
      <c r="K269" s="4" t="n">
        <f aca="false">H269/AVERAGE(J149:J268)</f>
        <v>18.6942718095882</v>
      </c>
    </row>
    <row r="270" customFormat="false" ht="13.15" hidden="false" customHeight="false" outlineLevel="0" collapsed="false">
      <c r="A270" s="1" t="n">
        <v>1892.1</v>
      </c>
      <c r="B270" s="4" t="n">
        <v>5.59</v>
      </c>
      <c r="C270" s="5" t="n">
        <v>0.2367</v>
      </c>
      <c r="D270" s="5" t="n">
        <v>0.365</v>
      </c>
      <c r="E270" s="5" t="n">
        <v>7.326212727</v>
      </c>
      <c r="F270" s="4" t="n">
        <f aca="false">F269+1/12</f>
        <v>1892.79166666665</v>
      </c>
      <c r="G270" s="4" t="n">
        <f aca="false">G261*3/12+G273*9/12</f>
        <v>3.7125</v>
      </c>
      <c r="H270" s="4" t="n">
        <f aca="false">B270*$E$1787/E270</f>
        <v>192.33379373588</v>
      </c>
      <c r="I270" s="4" t="n">
        <f aca="false">C270*$E$1787/E270</f>
        <v>8.1440803179397</v>
      </c>
      <c r="J270" s="4" t="n">
        <f aca="false">D270*$E$1787/E270</f>
        <v>12.5584677484072</v>
      </c>
      <c r="K270" s="4" t="n">
        <f aca="false">H270/AVERAGE(J150:J269)</f>
        <v>19.0402149153247</v>
      </c>
    </row>
    <row r="271" customFormat="false" ht="13.15" hidden="false" customHeight="false" outlineLevel="0" collapsed="false">
      <c r="A271" s="1" t="n">
        <v>1892.11</v>
      </c>
      <c r="B271" s="4" t="n">
        <v>5.57</v>
      </c>
      <c r="C271" s="5" t="n">
        <v>0.2383</v>
      </c>
      <c r="D271" s="5" t="n">
        <v>0.3675</v>
      </c>
      <c r="E271" s="5" t="n">
        <v>7.51650281</v>
      </c>
      <c r="F271" s="4" t="n">
        <f aca="false">F270+1/12</f>
        <v>1892.87499999998</v>
      </c>
      <c r="G271" s="4" t="n">
        <f aca="false">G261*2/12+G273*10/12</f>
        <v>3.725</v>
      </c>
      <c r="H271" s="4" t="n">
        <f aca="false">B271*$E$1787/E271</f>
        <v>186.793898437989</v>
      </c>
      <c r="I271" s="4" t="n">
        <f aca="false">C271*$E$1787/E271</f>
        <v>7.99155942509386</v>
      </c>
      <c r="J271" s="4" t="n">
        <f aca="false">D271*$E$1787/E271</f>
        <v>12.3243730118422</v>
      </c>
      <c r="K271" s="4" t="n">
        <f aca="false">H271/AVERAGE(J151:J270)</f>
        <v>18.4633126908</v>
      </c>
    </row>
    <row r="272" customFormat="false" ht="13.15" hidden="false" customHeight="false" outlineLevel="0" collapsed="false">
      <c r="A272" s="1" t="n">
        <v>1892.12</v>
      </c>
      <c r="B272" s="4" t="n">
        <v>5.51</v>
      </c>
      <c r="C272" s="5" t="n">
        <v>0.24</v>
      </c>
      <c r="D272" s="5" t="n">
        <v>0.37</v>
      </c>
      <c r="E272" s="5" t="n">
        <v>7.611651901</v>
      </c>
      <c r="F272" s="4" t="n">
        <f aca="false">F271+1/12</f>
        <v>1892.95833333331</v>
      </c>
      <c r="G272" s="4" t="n">
        <f aca="false">G261*1/12+G273*11/12</f>
        <v>3.7375</v>
      </c>
      <c r="H272" s="4" t="n">
        <f aca="false">B272*$E$1787/E272</f>
        <v>182.471900392283</v>
      </c>
      <c r="I272" s="4" t="n">
        <f aca="false">C272*$E$1787/E272</f>
        <v>7.94795936372918</v>
      </c>
      <c r="J272" s="4" t="n">
        <f aca="false">D272*$E$1787/E272</f>
        <v>12.2531040190825</v>
      </c>
      <c r="K272" s="4" t="n">
        <f aca="false">H272/AVERAGE(J152:J271)</f>
        <v>18.0130092512758</v>
      </c>
    </row>
    <row r="273" customFormat="false" ht="13.15" hidden="false" customHeight="false" outlineLevel="0" collapsed="false">
      <c r="A273" s="1" t="n">
        <v>1893.01</v>
      </c>
      <c r="B273" s="4" t="n">
        <v>5.61</v>
      </c>
      <c r="C273" s="5" t="n">
        <v>0.2408</v>
      </c>
      <c r="D273" s="5" t="n">
        <v>0.3608</v>
      </c>
      <c r="E273" s="5" t="n">
        <v>7.897091074</v>
      </c>
      <c r="F273" s="4" t="n">
        <f aca="false">F272+1/12</f>
        <v>1893.04166666665</v>
      </c>
      <c r="G273" s="4" t="n">
        <v>3.75</v>
      </c>
      <c r="H273" s="4" t="n">
        <f aca="false">B273*$E$1787/E273</f>
        <v>179.068431559031</v>
      </c>
      <c r="I273" s="4" t="n">
        <f aca="false">C273*$E$1787/E273</f>
        <v>7.6862171692361</v>
      </c>
      <c r="J273" s="4" t="n">
        <f aca="false">D273*$E$1787/E273</f>
        <v>11.5165579512475</v>
      </c>
      <c r="K273" s="4" t="n">
        <f aca="false">H273/AVERAGE(J153:J272)</f>
        <v>17.6566437080988</v>
      </c>
    </row>
    <row r="274" customFormat="false" ht="13.15" hidden="false" customHeight="false" outlineLevel="0" collapsed="false">
      <c r="A274" s="1" t="n">
        <v>1893.02</v>
      </c>
      <c r="B274" s="4" t="n">
        <v>5.51</v>
      </c>
      <c r="C274" s="5" t="n">
        <v>0.2417</v>
      </c>
      <c r="D274" s="5" t="n">
        <v>0.3517</v>
      </c>
      <c r="E274" s="5" t="n">
        <v>7.992232066</v>
      </c>
      <c r="F274" s="4" t="n">
        <f aca="false">F273+1/12</f>
        <v>1893.12499999998</v>
      </c>
      <c r="G274" s="4" t="n">
        <f aca="false">G273*11/12+G285*1/12</f>
        <v>3.74583333333333</v>
      </c>
      <c r="H274" s="4" t="n">
        <f aca="false">B274*$E$1787/E274</f>
        <v>173.782815117271</v>
      </c>
      <c r="I274" s="4" t="n">
        <f aca="false">C274*$E$1787/E274</f>
        <v>7.62310461231294</v>
      </c>
      <c r="J274" s="4" t="n">
        <f aca="false">D274*$E$1787/E274</f>
        <v>11.0924530084835</v>
      </c>
      <c r="K274" s="4" t="n">
        <f aca="false">H274/AVERAGE(J154:J273)</f>
        <v>17.1251938548725</v>
      </c>
    </row>
    <row r="275" customFormat="false" ht="13.15" hidden="false" customHeight="false" outlineLevel="0" collapsed="false">
      <c r="A275" s="1" t="n">
        <v>1893.03</v>
      </c>
      <c r="B275" s="4" t="n">
        <v>5.31</v>
      </c>
      <c r="C275" s="5" t="n">
        <v>0.2425</v>
      </c>
      <c r="D275" s="5" t="n">
        <v>0.3425</v>
      </c>
      <c r="E275" s="5" t="n">
        <v>7.801941983</v>
      </c>
      <c r="F275" s="4" t="n">
        <f aca="false">F274+1/12</f>
        <v>1893.20833333331</v>
      </c>
      <c r="G275" s="4" t="n">
        <f aca="false">G273*10/12+G285*2/12</f>
        <v>3.74166666666667</v>
      </c>
      <c r="H275" s="4" t="n">
        <f aca="false">B275*$E$1787/E275</f>
        <v>171.559637384707</v>
      </c>
      <c r="I275" s="4" t="n">
        <f aca="false">C275*$E$1787/E275</f>
        <v>7.83487986173096</v>
      </c>
      <c r="J275" s="4" t="n">
        <f aca="false">D275*$E$1787/E275</f>
        <v>11.0657581552283</v>
      </c>
      <c r="K275" s="4" t="n">
        <f aca="false">H275/AVERAGE(J155:J274)</f>
        <v>16.8995890315823</v>
      </c>
    </row>
    <row r="276" customFormat="false" ht="13.15" hidden="false" customHeight="false" outlineLevel="0" collapsed="false">
      <c r="A276" s="1" t="n">
        <v>1893.04</v>
      </c>
      <c r="B276" s="4" t="n">
        <v>5.31</v>
      </c>
      <c r="C276" s="5" t="n">
        <v>0.2433</v>
      </c>
      <c r="D276" s="5" t="n">
        <v>0.3333</v>
      </c>
      <c r="E276" s="5" t="n">
        <v>7.706792893</v>
      </c>
      <c r="F276" s="4" t="n">
        <f aca="false">F275+1/12</f>
        <v>1893.29166666665</v>
      </c>
      <c r="G276" s="4" t="n">
        <f aca="false">G273*9/12+G285*3/12</f>
        <v>3.7375</v>
      </c>
      <c r="H276" s="4" t="n">
        <f aca="false">B276*$E$1787/E276</f>
        <v>173.677735483945</v>
      </c>
      <c r="I276" s="4" t="n">
        <f aca="false">C276*$E$1787/E276</f>
        <v>7.95777646765419</v>
      </c>
      <c r="J276" s="4" t="n">
        <f aca="false">D276*$E$1787/E276</f>
        <v>10.9014668995855</v>
      </c>
      <c r="K276" s="4" t="n">
        <f aca="false">H276/AVERAGE(J156:J275)</f>
        <v>17.1025415782549</v>
      </c>
    </row>
    <row r="277" customFormat="false" ht="13.15" hidden="false" customHeight="false" outlineLevel="0" collapsed="false">
      <c r="A277" s="1" t="n">
        <v>1893.05</v>
      </c>
      <c r="B277" s="4" t="n">
        <v>4.84</v>
      </c>
      <c r="C277" s="5" t="n">
        <v>0.2442</v>
      </c>
      <c r="D277" s="5" t="n">
        <v>0.3242</v>
      </c>
      <c r="E277" s="5" t="n">
        <v>7.611651901</v>
      </c>
      <c r="F277" s="4" t="n">
        <f aca="false">F276+1/12</f>
        <v>1893.37499999998</v>
      </c>
      <c r="G277" s="4" t="n">
        <f aca="false">G273*8/12+G285*4/12</f>
        <v>3.73333333333333</v>
      </c>
      <c r="H277" s="4" t="n">
        <f aca="false">B277*$E$1787/E277</f>
        <v>160.283847168539</v>
      </c>
      <c r="I277" s="4" t="n">
        <f aca="false">C277*$E$1787/E277</f>
        <v>8.08704865259444</v>
      </c>
      <c r="J277" s="4" t="n">
        <f aca="false">D277*$E$1787/E277</f>
        <v>10.7363684405042</v>
      </c>
      <c r="K277" s="4" t="n">
        <f aca="false">H277/AVERAGE(J157:J276)</f>
        <v>15.7809873107763</v>
      </c>
    </row>
    <row r="278" customFormat="false" ht="13.15" hidden="false" customHeight="false" outlineLevel="0" collapsed="false">
      <c r="A278" s="1" t="n">
        <v>1893.06</v>
      </c>
      <c r="B278" s="4" t="n">
        <v>4.61</v>
      </c>
      <c r="C278" s="5" t="n">
        <v>0.245</v>
      </c>
      <c r="D278" s="5" t="n">
        <v>0.315</v>
      </c>
      <c r="E278" s="5" t="n">
        <v>7.421361818</v>
      </c>
      <c r="F278" s="4" t="n">
        <f aca="false">F277+1/12</f>
        <v>1893.45833333331</v>
      </c>
      <c r="G278" s="4" t="n">
        <f aca="false">G273*7/12+G285*5/12</f>
        <v>3.72916666666667</v>
      </c>
      <c r="H278" s="4" t="n">
        <f aca="false">B278*$E$1787/E278</f>
        <v>156.581566968145</v>
      </c>
      <c r="I278" s="4" t="n">
        <f aca="false">C278*$E$1787/E278</f>
        <v>8.32158002325281</v>
      </c>
      <c r="J278" s="4" t="n">
        <f aca="false">D278*$E$1787/E278</f>
        <v>10.6991743156108</v>
      </c>
      <c r="K278" s="4" t="n">
        <f aca="false">H278/AVERAGE(J158:J277)</f>
        <v>15.4165038635977</v>
      </c>
    </row>
    <row r="279" customFormat="false" ht="13.15" hidden="false" customHeight="false" outlineLevel="0" collapsed="false">
      <c r="A279" s="1" t="n">
        <v>1893.07</v>
      </c>
      <c r="B279" s="4" t="n">
        <v>4.18</v>
      </c>
      <c r="C279" s="5" t="n">
        <v>0.2458</v>
      </c>
      <c r="D279" s="5" t="n">
        <v>0.3058</v>
      </c>
      <c r="E279" s="5" t="n">
        <v>7.231071736</v>
      </c>
      <c r="F279" s="4" t="n">
        <f aca="false">F278+1/12</f>
        <v>1893.54166666665</v>
      </c>
      <c r="G279" s="4" t="n">
        <f aca="false">G273*6/12+G285*6/12</f>
        <v>3.725</v>
      </c>
      <c r="H279" s="4" t="n">
        <f aca="false">B279*$E$1787/E279</f>
        <v>145.712539367346</v>
      </c>
      <c r="I279" s="4" t="n">
        <f aca="false">C279*$E$1787/E279</f>
        <v>8.56845506614678</v>
      </c>
      <c r="J279" s="4" t="n">
        <f aca="false">D279*$E$1787/E279</f>
        <v>10.6600226168742</v>
      </c>
      <c r="K279" s="4" t="n">
        <f aca="false">H279/AVERAGE(J159:J278)</f>
        <v>14.349854182761</v>
      </c>
    </row>
    <row r="280" customFormat="false" ht="13.15" hidden="false" customHeight="false" outlineLevel="0" collapsed="false">
      <c r="A280" s="1" t="n">
        <v>1893.08</v>
      </c>
      <c r="B280" s="4" t="n">
        <v>4.08</v>
      </c>
      <c r="C280" s="5" t="n">
        <v>0.2467</v>
      </c>
      <c r="D280" s="5" t="n">
        <v>0.2967</v>
      </c>
      <c r="E280" s="5" t="n">
        <v>6.945632562</v>
      </c>
      <c r="F280" s="4" t="n">
        <f aca="false">F279+1/12</f>
        <v>1893.62499999998</v>
      </c>
      <c r="G280" s="4" t="n">
        <f aca="false">G273*5/12+G285*7/12</f>
        <v>3.72083333333333</v>
      </c>
      <c r="H280" s="4" t="n">
        <f aca="false">B280*$E$1787/E280</f>
        <v>148.071567394267</v>
      </c>
      <c r="I280" s="4" t="n">
        <f aca="false">C280*$E$1787/E280</f>
        <v>8.9532489402367</v>
      </c>
      <c r="J280" s="4" t="n">
        <f aca="false">D280*$E$1787/E280</f>
        <v>10.7678514818331</v>
      </c>
      <c r="K280" s="4" t="n">
        <f aca="false">H280/AVERAGE(J160:J279)</f>
        <v>14.5880565358078</v>
      </c>
    </row>
    <row r="281" customFormat="false" ht="13.15" hidden="false" customHeight="false" outlineLevel="0" collapsed="false">
      <c r="A281" s="1" t="n">
        <v>1893.09</v>
      </c>
      <c r="B281" s="4" t="n">
        <v>4.37</v>
      </c>
      <c r="C281" s="5" t="n">
        <v>0.2475</v>
      </c>
      <c r="D281" s="5" t="n">
        <v>0.2875</v>
      </c>
      <c r="E281" s="5" t="n">
        <v>7.231071736</v>
      </c>
      <c r="F281" s="4" t="n">
        <f aca="false">F280+1/12</f>
        <v>1893.70833333331</v>
      </c>
      <c r="G281" s="4" t="n">
        <f aca="false">G273*4/12+G285*8/12</f>
        <v>3.71666666666667</v>
      </c>
      <c r="H281" s="4" t="n">
        <f aca="false">B281*$E$1787/E281</f>
        <v>152.335836611316</v>
      </c>
      <c r="I281" s="4" t="n">
        <f aca="false">C281*$E$1787/E281</f>
        <v>8.62771614675073</v>
      </c>
      <c r="J281" s="4" t="n">
        <f aca="false">D281*$E$1787/E281</f>
        <v>10.0220945139024</v>
      </c>
      <c r="K281" s="4" t="n">
        <f aca="false">H281/AVERAGE(J161:J280)</f>
        <v>15.0120690791388</v>
      </c>
    </row>
    <row r="282" customFormat="false" ht="13.15" hidden="false" customHeight="false" outlineLevel="0" collapsed="false">
      <c r="A282" s="1" t="n">
        <v>1893.1</v>
      </c>
      <c r="B282" s="4" t="n">
        <v>4.5</v>
      </c>
      <c r="C282" s="5" t="n">
        <v>0.2483</v>
      </c>
      <c r="D282" s="5" t="n">
        <v>0.2783</v>
      </c>
      <c r="E282" s="5" t="n">
        <v>7.326212727</v>
      </c>
      <c r="F282" s="4" t="n">
        <f aca="false">F281+1/12</f>
        <v>1893.79166666665</v>
      </c>
      <c r="G282" s="4" t="n">
        <f aca="false">G273*3/12+G285*9/12</f>
        <v>3.7125</v>
      </c>
      <c r="H282" s="4" t="n">
        <f aca="false">B282*$E$1787/E282</f>
        <v>154.830424295431</v>
      </c>
      <c r="I282" s="4" t="n">
        <f aca="false">C282*$E$1787/E282</f>
        <v>8.54319874501236</v>
      </c>
      <c r="J282" s="4" t="n">
        <f aca="false">D282*$E$1787/E282</f>
        <v>9.57540157364857</v>
      </c>
      <c r="K282" s="4" t="n">
        <f aca="false">H282/AVERAGE(J162:J281)</f>
        <v>15.2717941535202</v>
      </c>
    </row>
    <row r="283" customFormat="false" ht="13.15" hidden="false" customHeight="false" outlineLevel="0" collapsed="false">
      <c r="A283" s="1" t="n">
        <v>1893.11</v>
      </c>
      <c r="B283" s="4" t="n">
        <v>4.57</v>
      </c>
      <c r="C283" s="5" t="n">
        <v>0.2492</v>
      </c>
      <c r="D283" s="5" t="n">
        <v>0.2692</v>
      </c>
      <c r="E283" s="5" t="n">
        <v>7.135922645</v>
      </c>
      <c r="F283" s="4" t="n">
        <f aca="false">F282+1/12</f>
        <v>1893.87499999998</v>
      </c>
      <c r="G283" s="4" t="n">
        <f aca="false">G273*2/12+G285*10/12</f>
        <v>3.70833333333333</v>
      </c>
      <c r="H283" s="4" t="n">
        <f aca="false">B283*$E$1787/E283</f>
        <v>161.431908641437</v>
      </c>
      <c r="I283" s="4" t="n">
        <f aca="false">C283*$E$1787/E283</f>
        <v>8.80280779725296</v>
      </c>
      <c r="J283" s="4" t="n">
        <f aca="false">D283*$E$1787/E283</f>
        <v>9.50929317423956</v>
      </c>
      <c r="K283" s="4" t="n">
        <f aca="false">H283/AVERAGE(J163:J282)</f>
        <v>15.9424114005717</v>
      </c>
    </row>
    <row r="284" customFormat="false" ht="13.15" hidden="false" customHeight="false" outlineLevel="0" collapsed="false">
      <c r="A284" s="1" t="n">
        <v>1893.12</v>
      </c>
      <c r="B284" s="4" t="n">
        <v>4.41</v>
      </c>
      <c r="C284" s="5" t="n">
        <v>0.25</v>
      </c>
      <c r="D284" s="5" t="n">
        <v>0.26</v>
      </c>
      <c r="E284" s="5" t="n">
        <v>7.040773554</v>
      </c>
      <c r="F284" s="4" t="n">
        <f aca="false">F283+1/12</f>
        <v>1893.95833333331</v>
      </c>
      <c r="G284" s="4" t="n">
        <f aca="false">G273*1/12+G285*11/12</f>
        <v>3.70416666666667</v>
      </c>
      <c r="H284" s="4" t="n">
        <f aca="false">B284*$E$1787/E284</f>
        <v>157.885238599736</v>
      </c>
      <c r="I284" s="4" t="n">
        <f aca="false">C284*$E$1787/E284</f>
        <v>8.95041035145895</v>
      </c>
      <c r="J284" s="4" t="n">
        <f aca="false">D284*$E$1787/E284</f>
        <v>9.3084267655173</v>
      </c>
      <c r="K284" s="4" t="n">
        <f aca="false">H284/AVERAGE(J164:J283)</f>
        <v>15.6126943354649</v>
      </c>
    </row>
    <row r="285" customFormat="false" ht="13.15" hidden="false" customHeight="false" outlineLevel="0" collapsed="false">
      <c r="A285" s="1" t="n">
        <v>1894.01</v>
      </c>
      <c r="B285" s="4" t="n">
        <v>4.32</v>
      </c>
      <c r="C285" s="5" t="n">
        <v>0.2467</v>
      </c>
      <c r="D285" s="5" t="n">
        <v>0.2517</v>
      </c>
      <c r="E285" s="5" t="n">
        <v>6.850483471</v>
      </c>
      <c r="F285" s="4" t="n">
        <f aca="false">F284+1/12</f>
        <v>1894.04166666665</v>
      </c>
      <c r="G285" s="4" t="n">
        <v>3.7</v>
      </c>
      <c r="H285" s="4" t="n">
        <f aca="false">B285*$E$1787/E285</f>
        <v>158.959262453492</v>
      </c>
      <c r="I285" s="4" t="n">
        <f aca="false">C285*$E$1787/E285</f>
        <v>9.07760417761031</v>
      </c>
      <c r="J285" s="4" t="n">
        <f aca="false">D285*$E$1787/E285</f>
        <v>9.26158480545</v>
      </c>
      <c r="K285" s="4" t="n">
        <f aca="false">H285/AVERAGE(J165:J284)</f>
        <v>15.7398693519482</v>
      </c>
    </row>
    <row r="286" customFormat="false" ht="13.15" hidden="false" customHeight="false" outlineLevel="0" collapsed="false">
      <c r="A286" s="1" t="n">
        <v>1894.02</v>
      </c>
      <c r="B286" s="4" t="n">
        <v>4.38</v>
      </c>
      <c r="C286" s="5" t="n">
        <v>0.2433</v>
      </c>
      <c r="D286" s="5" t="n">
        <v>0.2433</v>
      </c>
      <c r="E286" s="5" t="n">
        <v>6.755342479</v>
      </c>
      <c r="F286" s="4" t="n">
        <f aca="false">F285+1/12</f>
        <v>1894.12499999998</v>
      </c>
      <c r="G286" s="4" t="n">
        <f aca="false">G285*11/12+G297*1/12</f>
        <v>3.68</v>
      </c>
      <c r="H286" s="4" t="n">
        <f aca="false">B286*$E$1787/E286</f>
        <v>163.436876580599</v>
      </c>
      <c r="I286" s="4" t="n">
        <f aca="false">C286*$E$1787/E286</f>
        <v>9.07858266485381</v>
      </c>
      <c r="J286" s="4" t="n">
        <f aca="false">D286*$E$1787/E286</f>
        <v>9.07858266485381</v>
      </c>
      <c r="K286" s="4" t="n">
        <f aca="false">H286/AVERAGE(J166:J285)</f>
        <v>16.2027365964499</v>
      </c>
    </row>
    <row r="287" customFormat="false" ht="13.15" hidden="false" customHeight="false" outlineLevel="0" collapsed="false">
      <c r="A287" s="1" t="n">
        <v>1894.03</v>
      </c>
      <c r="B287" s="4" t="n">
        <v>4.51</v>
      </c>
      <c r="C287" s="5" t="n">
        <v>0.24</v>
      </c>
      <c r="D287" s="5" t="n">
        <v>0.235</v>
      </c>
      <c r="E287" s="5" t="n">
        <v>6.565052397</v>
      </c>
      <c r="F287" s="4" t="n">
        <f aca="false">F286+1/12</f>
        <v>1894.20833333331</v>
      </c>
      <c r="G287" s="4" t="n">
        <f aca="false">G285*10/12+G297*2/12</f>
        <v>3.66</v>
      </c>
      <c r="H287" s="4" t="n">
        <f aca="false">B287*$E$1787/E287</f>
        <v>173.165615253809</v>
      </c>
      <c r="I287" s="4" t="n">
        <f aca="false">C287*$E$1787/E287</f>
        <v>9.2150216543047</v>
      </c>
      <c r="J287" s="4" t="n">
        <f aca="false">D287*$E$1787/E287</f>
        <v>9.02304203650669</v>
      </c>
      <c r="K287" s="4" t="n">
        <f aca="false">H287/AVERAGE(J167:J286)</f>
        <v>17.1876220881219</v>
      </c>
    </row>
    <row r="288" customFormat="false" ht="13.15" hidden="false" customHeight="false" outlineLevel="0" collapsed="false">
      <c r="A288" s="1" t="n">
        <v>1894.04</v>
      </c>
      <c r="B288" s="4" t="n">
        <v>4.57</v>
      </c>
      <c r="C288" s="5" t="n">
        <v>0.2367</v>
      </c>
      <c r="D288" s="5" t="n">
        <v>0.2267</v>
      </c>
      <c r="E288" s="5" t="n">
        <v>6.565052397</v>
      </c>
      <c r="F288" s="4" t="n">
        <f aca="false">F287+1/12</f>
        <v>1894.29166666665</v>
      </c>
      <c r="G288" s="4" t="n">
        <f aca="false">G285*9/12+G297*3/12</f>
        <v>3.64</v>
      </c>
      <c r="H288" s="4" t="n">
        <f aca="false">B288*$E$1787/E288</f>
        <v>175.469370667385</v>
      </c>
      <c r="I288" s="4" t="n">
        <f aca="false">C288*$E$1787/E288</f>
        <v>9.08831510655801</v>
      </c>
      <c r="J288" s="4" t="n">
        <f aca="false">D288*$E$1787/E288</f>
        <v>8.70435587096199</v>
      </c>
      <c r="K288" s="4" t="n">
        <f aca="false">H288/AVERAGE(J168:J287)</f>
        <v>17.4348490780525</v>
      </c>
    </row>
    <row r="289" customFormat="false" ht="13.15" hidden="false" customHeight="false" outlineLevel="0" collapsed="false">
      <c r="A289" s="1" t="n">
        <v>1894.05</v>
      </c>
      <c r="B289" s="4" t="n">
        <v>4.4</v>
      </c>
      <c r="C289" s="5" t="n">
        <v>0.2333</v>
      </c>
      <c r="D289" s="5" t="n">
        <v>0.2183</v>
      </c>
      <c r="E289" s="5" t="n">
        <v>6.565052397</v>
      </c>
      <c r="F289" s="4" t="n">
        <f aca="false">F288+1/12</f>
        <v>1894.37499999998</v>
      </c>
      <c r="G289" s="4" t="n">
        <f aca="false">G285*8/12+G297*4/12</f>
        <v>3.62</v>
      </c>
      <c r="H289" s="4" t="n">
        <f aca="false">B289*$E$1787/E289</f>
        <v>168.942063662253</v>
      </c>
      <c r="I289" s="4" t="n">
        <f aca="false">C289*$E$1787/E289</f>
        <v>8.95776896645536</v>
      </c>
      <c r="J289" s="4" t="n">
        <f aca="false">D289*$E$1787/E289</f>
        <v>8.38183011306132</v>
      </c>
      <c r="K289" s="4" t="n">
        <f aca="false">H289/AVERAGE(J169:J288)</f>
        <v>16.808751920918</v>
      </c>
    </row>
    <row r="290" customFormat="false" ht="13.15" hidden="false" customHeight="false" outlineLevel="0" collapsed="false">
      <c r="A290" s="1" t="n">
        <v>1894.06</v>
      </c>
      <c r="B290" s="4" t="n">
        <v>4.34</v>
      </c>
      <c r="C290" s="5" t="n">
        <v>0.23</v>
      </c>
      <c r="D290" s="5" t="n">
        <v>0.21</v>
      </c>
      <c r="E290" s="5" t="n">
        <v>6.565052397</v>
      </c>
      <c r="F290" s="4" t="n">
        <f aca="false">F289+1/12</f>
        <v>1894.45833333331</v>
      </c>
      <c r="G290" s="4" t="n">
        <f aca="false">G285*7/12+G297*5/12</f>
        <v>3.6</v>
      </c>
      <c r="H290" s="4" t="n">
        <f aca="false">B290*$E$1787/E290</f>
        <v>166.638308248677</v>
      </c>
      <c r="I290" s="4" t="n">
        <f aca="false">C290*$E$1787/E290</f>
        <v>8.83106241870867</v>
      </c>
      <c r="J290" s="4" t="n">
        <f aca="false">D290*$E$1787/E290</f>
        <v>8.06314394751662</v>
      </c>
      <c r="K290" s="4" t="n">
        <f aca="false">H290/AVERAGE(J170:J289)</f>
        <v>16.6063196952925</v>
      </c>
    </row>
    <row r="291" customFormat="false" ht="13.15" hidden="false" customHeight="false" outlineLevel="0" collapsed="false">
      <c r="A291" s="1" t="n">
        <v>1894.07</v>
      </c>
      <c r="B291" s="4" t="n">
        <v>4.25</v>
      </c>
      <c r="C291" s="5" t="n">
        <v>0.2267</v>
      </c>
      <c r="D291" s="5" t="n">
        <v>0.2017</v>
      </c>
      <c r="E291" s="5" t="n">
        <v>6.565052397</v>
      </c>
      <c r="F291" s="4" t="n">
        <f aca="false">F290+1/12</f>
        <v>1894.54166666665</v>
      </c>
      <c r="G291" s="4" t="n">
        <f aca="false">G285*6/12+G297*6/12</f>
        <v>3.58</v>
      </c>
      <c r="H291" s="4" t="n">
        <f aca="false">B291*$E$1787/E291</f>
        <v>163.182675128312</v>
      </c>
      <c r="I291" s="4" t="n">
        <f aca="false">C291*$E$1787/E291</f>
        <v>8.70435587096199</v>
      </c>
      <c r="J291" s="4" t="n">
        <f aca="false">D291*$E$1787/E291</f>
        <v>7.74445778197191</v>
      </c>
      <c r="K291" s="4" t="n">
        <f aca="false">H291/AVERAGE(J171:J290)</f>
        <v>16.289679714917</v>
      </c>
    </row>
    <row r="292" customFormat="false" ht="13.15" hidden="false" customHeight="false" outlineLevel="0" collapsed="false">
      <c r="A292" s="1" t="n">
        <v>1894.08</v>
      </c>
      <c r="B292" s="4" t="n">
        <v>4.41</v>
      </c>
      <c r="C292" s="5" t="n">
        <v>0.2233</v>
      </c>
      <c r="D292" s="5" t="n">
        <v>0.1933</v>
      </c>
      <c r="E292" s="5" t="n">
        <v>6.755342479</v>
      </c>
      <c r="F292" s="4" t="n">
        <f aca="false">F291+1/12</f>
        <v>1894.62499999998</v>
      </c>
      <c r="G292" s="4" t="n">
        <f aca="false">G285*5/12+G297*7/12</f>
        <v>3.56</v>
      </c>
      <c r="H292" s="4" t="n">
        <f aca="false">B292*$E$1787/E292</f>
        <v>164.55630724211</v>
      </c>
      <c r="I292" s="4" t="n">
        <f aca="false">C292*$E$1787/E292</f>
        <v>8.33229555717985</v>
      </c>
      <c r="J292" s="4" t="n">
        <f aca="false">D292*$E$1787/E292</f>
        <v>7.2128648956689</v>
      </c>
      <c r="K292" s="4" t="n">
        <f aca="false">H292/AVERAGE(J172:J291)</f>
        <v>16.4577770729984</v>
      </c>
    </row>
    <row r="293" customFormat="false" ht="13.15" hidden="false" customHeight="false" outlineLevel="0" collapsed="false">
      <c r="A293" s="1" t="n">
        <v>1894.09</v>
      </c>
      <c r="B293" s="4" t="n">
        <v>4.48</v>
      </c>
      <c r="C293" s="5" t="n">
        <v>0.22</v>
      </c>
      <c r="D293" s="5" t="n">
        <v>0.185</v>
      </c>
      <c r="E293" s="5" t="n">
        <v>6.850483471</v>
      </c>
      <c r="F293" s="4" t="n">
        <f aca="false">F292+1/12</f>
        <v>1894.70833333331</v>
      </c>
      <c r="G293" s="4" t="n">
        <f aca="false">G285*4/12+G297*8/12</f>
        <v>3.54</v>
      </c>
      <c r="H293" s="4" t="n">
        <f aca="false">B293*$E$1787/E293</f>
        <v>164.846642544362</v>
      </c>
      <c r="I293" s="4" t="n">
        <f aca="false">C293*$E$1787/E293</f>
        <v>8.09514762494637</v>
      </c>
      <c r="J293" s="4" t="n">
        <f aca="false">D293*$E$1787/E293</f>
        <v>6.80728323006854</v>
      </c>
      <c r="K293" s="4" t="n">
        <f aca="false">H293/AVERAGE(J173:J292)</f>
        <v>16.5223154448772</v>
      </c>
    </row>
    <row r="294" customFormat="false" ht="13.15" hidden="false" customHeight="false" outlineLevel="0" collapsed="false">
      <c r="A294" s="1" t="n">
        <v>1894.1</v>
      </c>
      <c r="B294" s="4" t="n">
        <v>4.34</v>
      </c>
      <c r="C294" s="5" t="n">
        <v>0.2167</v>
      </c>
      <c r="D294" s="5" t="n">
        <v>0.1767</v>
      </c>
      <c r="E294" s="5" t="n">
        <v>6.660193388</v>
      </c>
      <c r="F294" s="4" t="n">
        <f aca="false">F293+1/12</f>
        <v>1894.79166666665</v>
      </c>
      <c r="G294" s="4" t="n">
        <f aca="false">G285*3/12+G297*9/12</f>
        <v>3.52</v>
      </c>
      <c r="H294" s="4" t="n">
        <f aca="false">B294*$E$1787/E294</f>
        <v>164.25787680146</v>
      </c>
      <c r="I294" s="4" t="n">
        <f aca="false">C294*$E$1787/E294</f>
        <v>8.20153960895767</v>
      </c>
      <c r="J294" s="4" t="n">
        <f aca="false">D294*$E$1787/E294</f>
        <v>6.68764212691657</v>
      </c>
      <c r="K294" s="4" t="n">
        <f aca="false">H294/AVERAGE(J174:J293)</f>
        <v>16.5029042057084</v>
      </c>
    </row>
    <row r="295" customFormat="false" ht="13.15" hidden="false" customHeight="false" outlineLevel="0" collapsed="false">
      <c r="A295" s="1" t="n">
        <v>1894.11</v>
      </c>
      <c r="B295" s="4" t="n">
        <v>4.34</v>
      </c>
      <c r="C295" s="5" t="n">
        <v>0.2133</v>
      </c>
      <c r="D295" s="5" t="n">
        <v>0.1683</v>
      </c>
      <c r="E295" s="5" t="n">
        <v>6.660193388</v>
      </c>
      <c r="F295" s="4" t="n">
        <f aca="false">F294+1/12</f>
        <v>1894.87499999998</v>
      </c>
      <c r="G295" s="4" t="n">
        <f aca="false">G285*2/12+G297*10/12</f>
        <v>3.5</v>
      </c>
      <c r="H295" s="4" t="n">
        <f aca="false">B295*$E$1787/E295</f>
        <v>164.25787680146</v>
      </c>
      <c r="I295" s="4" t="n">
        <f aca="false">C295*$E$1787/E295</f>
        <v>8.07285832298418</v>
      </c>
      <c r="J295" s="4" t="n">
        <f aca="false">D295*$E$1787/E295</f>
        <v>6.36972365568794</v>
      </c>
      <c r="K295" s="4" t="n">
        <f aca="false">H295/AVERAGE(J175:J294)</f>
        <v>16.5427844474446</v>
      </c>
    </row>
    <row r="296" customFormat="false" ht="13.15" hidden="false" customHeight="false" outlineLevel="0" collapsed="false">
      <c r="A296" s="1" t="n">
        <v>1894.12</v>
      </c>
      <c r="B296" s="4" t="n">
        <v>4.3</v>
      </c>
      <c r="C296" s="5" t="n">
        <v>0.21</v>
      </c>
      <c r="D296" s="5" t="n">
        <v>0.16</v>
      </c>
      <c r="E296" s="5" t="n">
        <v>6.565052397</v>
      </c>
      <c r="F296" s="4" t="n">
        <f aca="false">F295+1/12</f>
        <v>1894.95833333331</v>
      </c>
      <c r="G296" s="4" t="n">
        <f aca="false">G285*1/12+G297*11/12</f>
        <v>3.48</v>
      </c>
      <c r="H296" s="4" t="n">
        <f aca="false">B296*$E$1787/E296</f>
        <v>165.102471306293</v>
      </c>
      <c r="I296" s="4" t="n">
        <f aca="false">C296*$E$1787/E296</f>
        <v>8.06314394751662</v>
      </c>
      <c r="J296" s="4" t="n">
        <f aca="false">D296*$E$1787/E296</f>
        <v>6.14334776953647</v>
      </c>
      <c r="K296" s="4" t="n">
        <f aca="false">H296/AVERAGE(J176:J295)</f>
        <v>16.6724663337677</v>
      </c>
    </row>
    <row r="297" customFormat="false" ht="13.15" hidden="false" customHeight="false" outlineLevel="0" collapsed="false">
      <c r="A297" s="1" t="n">
        <v>1895.01</v>
      </c>
      <c r="B297" s="4" t="n">
        <v>4.25</v>
      </c>
      <c r="C297" s="5" t="n">
        <v>0.2083</v>
      </c>
      <c r="D297" s="5" t="n">
        <v>0.1675</v>
      </c>
      <c r="E297" s="5" t="n">
        <v>6.565052397</v>
      </c>
      <c r="F297" s="4" t="n">
        <f aca="false">F296+1/12</f>
        <v>1895.04166666665</v>
      </c>
      <c r="G297" s="4" t="n">
        <v>3.46</v>
      </c>
      <c r="H297" s="4" t="n">
        <f aca="false">B297*$E$1787/E297</f>
        <v>163.182675128312</v>
      </c>
      <c r="I297" s="4" t="n">
        <f aca="false">C297*$E$1787/E297</f>
        <v>7.99787087746529</v>
      </c>
      <c r="J297" s="4" t="n">
        <f aca="false">D297*$E$1787/E297</f>
        <v>6.43131719623349</v>
      </c>
      <c r="K297" s="4" t="n">
        <f aca="false">H297/AVERAGE(J177:J296)</f>
        <v>16.5244439351627</v>
      </c>
    </row>
    <row r="298" customFormat="false" ht="13.15" hidden="false" customHeight="false" outlineLevel="0" collapsed="false">
      <c r="A298" s="1" t="n">
        <v>1895.02</v>
      </c>
      <c r="B298" s="4" t="n">
        <v>4.19</v>
      </c>
      <c r="C298" s="5" t="n">
        <v>0.2067</v>
      </c>
      <c r="D298" s="5" t="n">
        <v>0.175</v>
      </c>
      <c r="E298" s="5" t="n">
        <v>6.565052397</v>
      </c>
      <c r="F298" s="4" t="n">
        <f aca="false">F297+1/12</f>
        <v>1895.12499999998</v>
      </c>
      <c r="G298" s="4" t="n">
        <f aca="false">G297*11/12+G309*1/12</f>
        <v>3.47166666666667</v>
      </c>
      <c r="H298" s="4" t="n">
        <f aca="false">B298*$E$1787/E298</f>
        <v>160.878919714736</v>
      </c>
      <c r="I298" s="4" t="n">
        <f aca="false">C298*$E$1787/E298</f>
        <v>7.93643739976993</v>
      </c>
      <c r="J298" s="4" t="n">
        <f aca="false">D298*$E$1787/E298</f>
        <v>6.71928662293051</v>
      </c>
      <c r="K298" s="4" t="n">
        <f aca="false">H298/AVERAGE(J178:J297)</f>
        <v>16.3312376932114</v>
      </c>
    </row>
    <row r="299" customFormat="false" ht="13.15" hidden="false" customHeight="false" outlineLevel="0" collapsed="false">
      <c r="A299" s="1" t="n">
        <v>1895.03</v>
      </c>
      <c r="B299" s="4" t="n">
        <v>4.19</v>
      </c>
      <c r="C299" s="5" t="n">
        <v>0.205</v>
      </c>
      <c r="D299" s="5" t="n">
        <v>0.1825</v>
      </c>
      <c r="E299" s="5" t="n">
        <v>6.565052397</v>
      </c>
      <c r="F299" s="4" t="n">
        <f aca="false">F298+1/12</f>
        <v>1895.20833333331</v>
      </c>
      <c r="G299" s="4" t="n">
        <f aca="false">G297*10/12+G309*2/12</f>
        <v>3.48333333333333</v>
      </c>
      <c r="H299" s="4" t="n">
        <f aca="false">B299*$E$1787/E299</f>
        <v>160.878919714736</v>
      </c>
      <c r="I299" s="4" t="n">
        <f aca="false">C299*$E$1787/E299</f>
        <v>7.8711643297186</v>
      </c>
      <c r="J299" s="4" t="n">
        <f aca="false">D299*$E$1787/E299</f>
        <v>7.00725604962753</v>
      </c>
      <c r="K299" s="4" t="n">
        <f aca="false">H299/AVERAGE(J179:J298)</f>
        <v>16.3646254271748</v>
      </c>
    </row>
    <row r="300" customFormat="false" ht="13.15" hidden="false" customHeight="false" outlineLevel="0" collapsed="false">
      <c r="A300" s="1" t="n">
        <v>1895.04</v>
      </c>
      <c r="B300" s="4" t="n">
        <v>4.37</v>
      </c>
      <c r="C300" s="5" t="n">
        <v>0.2033</v>
      </c>
      <c r="D300" s="5" t="n">
        <v>0.19</v>
      </c>
      <c r="E300" s="5" t="n">
        <v>6.850483471</v>
      </c>
      <c r="F300" s="4" t="n">
        <f aca="false">F299+1/12</f>
        <v>1895.29166666664</v>
      </c>
      <c r="G300" s="4" t="n">
        <f aca="false">G297*9/12+G309*3/12</f>
        <v>3.495</v>
      </c>
      <c r="H300" s="4" t="n">
        <f aca="false">B300*$E$1787/E300</f>
        <v>160.799068731889</v>
      </c>
      <c r="I300" s="4" t="n">
        <f aca="false">C300*$E$1787/E300</f>
        <v>7.4806523279618</v>
      </c>
      <c r="J300" s="4" t="n">
        <f aca="false">D300*$E$1787/E300</f>
        <v>6.99126385790823</v>
      </c>
      <c r="K300" s="4" t="n">
        <f aca="false">H300/AVERAGE(J180:J299)</f>
        <v>16.3875438236863</v>
      </c>
    </row>
    <row r="301" customFormat="false" ht="13.15" hidden="false" customHeight="false" outlineLevel="0" collapsed="false">
      <c r="A301" s="1" t="n">
        <v>1895.05</v>
      </c>
      <c r="B301" s="4" t="n">
        <v>4.61</v>
      </c>
      <c r="C301" s="5" t="n">
        <v>0.2017</v>
      </c>
      <c r="D301" s="5" t="n">
        <v>0.1975</v>
      </c>
      <c r="E301" s="5" t="n">
        <v>6.945632562</v>
      </c>
      <c r="F301" s="4" t="n">
        <f aca="false">F300+1/12</f>
        <v>1895.37499999998</v>
      </c>
      <c r="G301" s="4" t="n">
        <f aca="false">G297*8/12+G309*4/12</f>
        <v>3.50666666666667</v>
      </c>
      <c r="H301" s="4" t="n">
        <f aca="false">B301*$E$1787/E301</f>
        <v>167.306354335189</v>
      </c>
      <c r="I301" s="4" t="n">
        <f aca="false">C301*$E$1787/E301</f>
        <v>7.32010665279993</v>
      </c>
      <c r="J301" s="4" t="n">
        <f aca="false">D301*$E$1787/E301</f>
        <v>7.16768003930583</v>
      </c>
      <c r="K301" s="4" t="n">
        <f aca="false">H301/AVERAGE(J181:J300)</f>
        <v>17.0803695533824</v>
      </c>
    </row>
    <row r="302" customFormat="false" ht="13.15" hidden="false" customHeight="false" outlineLevel="0" collapsed="false">
      <c r="A302" s="1" t="n">
        <v>1895.06</v>
      </c>
      <c r="B302" s="4" t="n">
        <v>4.7</v>
      </c>
      <c r="C302" s="5" t="n">
        <v>0.2</v>
      </c>
      <c r="D302" s="5" t="n">
        <v>0.205</v>
      </c>
      <c r="E302" s="5" t="n">
        <v>7.040773554</v>
      </c>
      <c r="F302" s="4" t="n">
        <f aca="false">F301+1/12</f>
        <v>1895.45833333331</v>
      </c>
      <c r="G302" s="4" t="n">
        <f aca="false">G297*7/12+G309*5/12</f>
        <v>3.51833333333333</v>
      </c>
      <c r="H302" s="4" t="n">
        <f aca="false">B302*$E$1787/E302</f>
        <v>168.267714607428</v>
      </c>
      <c r="I302" s="4" t="n">
        <f aca="false">C302*$E$1787/E302</f>
        <v>7.16032828116716</v>
      </c>
      <c r="J302" s="4" t="n">
        <f aca="false">D302*$E$1787/E302</f>
        <v>7.33933648819634</v>
      </c>
      <c r="K302" s="4" t="n">
        <f aca="false">H302/AVERAGE(J182:J301)</f>
        <v>17.2074135397834</v>
      </c>
    </row>
    <row r="303" customFormat="false" ht="13.15" hidden="false" customHeight="false" outlineLevel="0" collapsed="false">
      <c r="A303" s="1" t="n">
        <v>1895.07</v>
      </c>
      <c r="B303" s="4" t="n">
        <v>4.72</v>
      </c>
      <c r="C303" s="5" t="n">
        <v>0.1983</v>
      </c>
      <c r="D303" s="5" t="n">
        <v>0.2125</v>
      </c>
      <c r="E303" s="5" t="n">
        <v>6.945632562</v>
      </c>
      <c r="F303" s="4" t="n">
        <f aca="false">F302+1/12</f>
        <v>1895.54166666664</v>
      </c>
      <c r="G303" s="4" t="n">
        <f aca="false">G297*6/12+G309*6/12</f>
        <v>3.53</v>
      </c>
      <c r="H303" s="4" t="n">
        <f aca="false">B303*$E$1787/E303</f>
        <v>171.298479926701</v>
      </c>
      <c r="I303" s="4" t="n">
        <f aca="false">C303*$E$1787/E303</f>
        <v>7.19671367997137</v>
      </c>
      <c r="J303" s="4" t="n">
        <f aca="false">D303*$E$1787/E303</f>
        <v>7.71206080178475</v>
      </c>
      <c r="K303" s="4" t="n">
        <f aca="false">H303/AVERAGE(J183:J302)</f>
        <v>17.5460146487406</v>
      </c>
    </row>
    <row r="304" customFormat="false" ht="13.15" hidden="false" customHeight="false" outlineLevel="0" collapsed="false">
      <c r="A304" s="1" t="n">
        <v>1895.08</v>
      </c>
      <c r="B304" s="4" t="n">
        <v>4.79</v>
      </c>
      <c r="C304" s="5" t="n">
        <v>0.1967</v>
      </c>
      <c r="D304" s="5" t="n">
        <v>0.22</v>
      </c>
      <c r="E304" s="5" t="n">
        <v>6.850483471</v>
      </c>
      <c r="F304" s="4" t="n">
        <f aca="false">F303+1/12</f>
        <v>1895.62499999998</v>
      </c>
      <c r="G304" s="4" t="n">
        <f aca="false">G297*5/12+G309*7/12</f>
        <v>3.54166666666667</v>
      </c>
      <c r="H304" s="4" t="n">
        <f aca="false">B304*$E$1787/E304</f>
        <v>176.253441470423</v>
      </c>
      <c r="I304" s="4" t="n">
        <f aca="false">C304*$E$1787/E304</f>
        <v>7.23779789921341</v>
      </c>
      <c r="J304" s="4" t="n">
        <f aca="false">D304*$E$1787/E304</f>
        <v>8.09514762494637</v>
      </c>
      <c r="K304" s="4" t="n">
        <f aca="false">H304/AVERAGE(J184:J303)</f>
        <v>18.0740725472418</v>
      </c>
    </row>
    <row r="305" customFormat="false" ht="13.15" hidden="false" customHeight="false" outlineLevel="0" collapsed="false">
      <c r="A305" s="1" t="n">
        <v>1895.09</v>
      </c>
      <c r="B305" s="4" t="n">
        <v>4.82</v>
      </c>
      <c r="C305" s="5" t="n">
        <v>0.195</v>
      </c>
      <c r="D305" s="5" t="n">
        <v>0.2275</v>
      </c>
      <c r="E305" s="5" t="n">
        <v>6.850483471</v>
      </c>
      <c r="F305" s="4" t="n">
        <f aca="false">F304+1/12</f>
        <v>1895.70833333331</v>
      </c>
      <c r="G305" s="4" t="n">
        <f aca="false">G297*4/12+G309*8/12</f>
        <v>3.55333333333333</v>
      </c>
      <c r="H305" s="4" t="n">
        <f aca="false">B305*$E$1787/E305</f>
        <v>177.357325237461</v>
      </c>
      <c r="I305" s="4" t="n">
        <f aca="false">C305*$E$1787/E305</f>
        <v>7.17524448574792</v>
      </c>
      <c r="J305" s="4" t="n">
        <f aca="false">D305*$E$1787/E305</f>
        <v>8.3711185667059</v>
      </c>
      <c r="K305" s="4" t="n">
        <f aca="false">H305/AVERAGE(J185:J304)</f>
        <v>18.2003359466055</v>
      </c>
    </row>
    <row r="306" customFormat="false" ht="13.15" hidden="false" customHeight="false" outlineLevel="0" collapsed="false">
      <c r="A306" s="1" t="n">
        <v>1895.1</v>
      </c>
      <c r="B306" s="4" t="n">
        <v>4.75</v>
      </c>
      <c r="C306" s="5" t="n">
        <v>0.1933</v>
      </c>
      <c r="D306" s="5" t="n">
        <v>0.235</v>
      </c>
      <c r="E306" s="5" t="n">
        <v>6.850483471</v>
      </c>
      <c r="F306" s="4" t="n">
        <f aca="false">F305+1/12</f>
        <v>1895.79166666664</v>
      </c>
      <c r="G306" s="4" t="n">
        <f aca="false">G297*3/12+G309*9/12</f>
        <v>3.565</v>
      </c>
      <c r="H306" s="4" t="n">
        <f aca="false">B306*$E$1787/E306</f>
        <v>174.781596447706</v>
      </c>
      <c r="I306" s="4" t="n">
        <f aca="false">C306*$E$1787/E306</f>
        <v>7.11269107228242</v>
      </c>
      <c r="J306" s="4" t="n">
        <f aca="false">D306*$E$1787/E306</f>
        <v>8.64708950846544</v>
      </c>
      <c r="K306" s="4" t="n">
        <f aca="false">H306/AVERAGE(J186:J305)</f>
        <v>17.9447066224665</v>
      </c>
    </row>
    <row r="307" customFormat="false" ht="13.15" hidden="false" customHeight="false" outlineLevel="0" collapsed="false">
      <c r="A307" s="1" t="n">
        <v>1895.11</v>
      </c>
      <c r="B307" s="4" t="n">
        <v>4.59</v>
      </c>
      <c r="C307" s="5" t="n">
        <v>0.1917</v>
      </c>
      <c r="D307" s="5" t="n">
        <v>0.2425</v>
      </c>
      <c r="E307" s="5" t="n">
        <v>6.850483471</v>
      </c>
      <c r="F307" s="4" t="n">
        <f aca="false">F306+1/12</f>
        <v>1895.87499999998</v>
      </c>
      <c r="G307" s="4" t="n">
        <f aca="false">G297*2/12+G309*10/12</f>
        <v>3.57666666666667</v>
      </c>
      <c r="H307" s="4" t="n">
        <f aca="false">B307*$E$1787/E307</f>
        <v>168.894216356836</v>
      </c>
      <c r="I307" s="4" t="n">
        <f aca="false">C307*$E$1787/E307</f>
        <v>7.05381727137372</v>
      </c>
      <c r="J307" s="4" t="n">
        <f aca="false">D307*$E$1787/E307</f>
        <v>8.92306045022497</v>
      </c>
      <c r="K307" s="4" t="n">
        <f aca="false">H307/AVERAGE(J187:J306)</f>
        <v>17.3429989919217</v>
      </c>
    </row>
    <row r="308" customFormat="false" ht="13.15" hidden="false" customHeight="false" outlineLevel="0" collapsed="false">
      <c r="A308" s="1" t="n">
        <v>1895.12</v>
      </c>
      <c r="B308" s="4" t="n">
        <v>4.32</v>
      </c>
      <c r="C308" s="5" t="n">
        <v>0.19</v>
      </c>
      <c r="D308" s="5" t="n">
        <v>0.25</v>
      </c>
      <c r="E308" s="5" t="n">
        <v>6.755342479</v>
      </c>
      <c r="F308" s="4" t="n">
        <f aca="false">F307+1/12</f>
        <v>1895.95833333331</v>
      </c>
      <c r="G308" s="4" t="n">
        <f aca="false">G297*1/12+G309*11/12</f>
        <v>3.58833333333333</v>
      </c>
      <c r="H308" s="4" t="n">
        <f aca="false">B308*$E$1787/E308</f>
        <v>161.198015257577</v>
      </c>
      <c r="I308" s="4" t="n">
        <f aca="false">C308*$E$1787/E308</f>
        <v>7.08972752290269</v>
      </c>
      <c r="J308" s="4" t="n">
        <f aca="false">D308*$E$1787/E308</f>
        <v>9.32858884592459</v>
      </c>
      <c r="K308" s="4" t="n">
        <f aca="false">H308/AVERAGE(J188:J307)</f>
        <v>16.548415156668</v>
      </c>
    </row>
    <row r="309" customFormat="false" ht="13.15" hidden="false" customHeight="false" outlineLevel="0" collapsed="false">
      <c r="A309" s="1" t="n">
        <v>1896.01</v>
      </c>
      <c r="B309" s="4" t="n">
        <v>4.27</v>
      </c>
      <c r="C309" s="5" t="n">
        <v>0.1892</v>
      </c>
      <c r="D309" s="5" t="n">
        <v>0.2467</v>
      </c>
      <c r="E309" s="5" t="n">
        <v>6.660193388</v>
      </c>
      <c r="F309" s="4" t="n">
        <f aca="false">F308+1/12</f>
        <v>1896.04166666664</v>
      </c>
      <c r="G309" s="4" t="n">
        <v>3.6</v>
      </c>
      <c r="H309" s="4" t="n">
        <f aca="false">B309*$E$1787/E309</f>
        <v>161.608556207888</v>
      </c>
      <c r="I309" s="4" t="n">
        <f aca="false">C309*$E$1787/E309</f>
        <v>7.16073509005441</v>
      </c>
      <c r="J309" s="4" t="n">
        <f aca="false">D309*$E$1787/E309</f>
        <v>9.3369627204885</v>
      </c>
      <c r="K309" s="4" t="n">
        <f aca="false">H309/AVERAGE(J189:J308)</f>
        <v>16.5762248285682</v>
      </c>
    </row>
    <row r="310" customFormat="false" ht="13.15" hidden="false" customHeight="false" outlineLevel="0" collapsed="false">
      <c r="A310" s="1" t="n">
        <v>1896.02</v>
      </c>
      <c r="B310" s="4" t="n">
        <v>4.45</v>
      </c>
      <c r="C310" s="5" t="n">
        <v>0.1883</v>
      </c>
      <c r="D310" s="5" t="n">
        <v>0.2433</v>
      </c>
      <c r="E310" s="5" t="n">
        <v>6.565052397</v>
      </c>
      <c r="F310" s="4" t="n">
        <f aca="false">F309+1/12</f>
        <v>1896.12499999998</v>
      </c>
      <c r="G310" s="4" t="n">
        <f aca="false">G309*11/12+G321*1/12</f>
        <v>3.58333333333333</v>
      </c>
      <c r="H310" s="4" t="n">
        <f aca="false">B310*$E$1787/E310</f>
        <v>170.861859840233</v>
      </c>
      <c r="I310" s="4" t="n">
        <f aca="false">C310*$E$1787/E310</f>
        <v>7.22995240627323</v>
      </c>
      <c r="J310" s="4" t="n">
        <f aca="false">D310*$E$1787/E310</f>
        <v>9.34172820205139</v>
      </c>
      <c r="K310" s="4" t="n">
        <f aca="false">H310/AVERAGE(J190:J309)</f>
        <v>17.5154033526373</v>
      </c>
    </row>
    <row r="311" customFormat="false" ht="13.15" hidden="false" customHeight="false" outlineLevel="0" collapsed="false">
      <c r="A311" s="1" t="n">
        <v>1896.03</v>
      </c>
      <c r="B311" s="4" t="n">
        <v>4.38</v>
      </c>
      <c r="C311" s="5" t="n">
        <v>0.1875</v>
      </c>
      <c r="D311" s="5" t="n">
        <v>0.24</v>
      </c>
      <c r="E311" s="5" t="n">
        <v>6.565052397</v>
      </c>
      <c r="F311" s="4" t="n">
        <f aca="false">F310+1/12</f>
        <v>1896.20833333331</v>
      </c>
      <c r="G311" s="4" t="n">
        <f aca="false">G309*10/12+G321*2/12</f>
        <v>3.56666666666667</v>
      </c>
      <c r="H311" s="4" t="n">
        <f aca="false">B311*$E$1787/E311</f>
        <v>168.174145191061</v>
      </c>
      <c r="I311" s="4" t="n">
        <f aca="false">C311*$E$1787/E311</f>
        <v>7.19923566742555</v>
      </c>
      <c r="J311" s="4" t="n">
        <f aca="false">D311*$E$1787/E311</f>
        <v>9.2150216543047</v>
      </c>
      <c r="K311" s="4" t="n">
        <f aca="false">H311/AVERAGE(J191:J310)</f>
        <v>17.2323627122986</v>
      </c>
    </row>
    <row r="312" customFormat="false" ht="13.15" hidden="false" customHeight="false" outlineLevel="0" collapsed="false">
      <c r="A312" s="1" t="n">
        <v>1896.04</v>
      </c>
      <c r="B312" s="4" t="n">
        <v>4.42</v>
      </c>
      <c r="C312" s="5" t="n">
        <v>0.1867</v>
      </c>
      <c r="D312" s="5" t="n">
        <v>0.2367</v>
      </c>
      <c r="E312" s="5" t="n">
        <v>6.469903306</v>
      </c>
      <c r="F312" s="4" t="n">
        <f aca="false">F311+1/12</f>
        <v>1896.29166666664</v>
      </c>
      <c r="G312" s="4" t="n">
        <f aca="false">G309*9/12+G321*3/12</f>
        <v>3.55</v>
      </c>
      <c r="H312" s="4" t="n">
        <f aca="false">B312*$E$1787/E312</f>
        <v>172.205807769455</v>
      </c>
      <c r="I312" s="4" t="n">
        <f aca="false">C312*$E$1787/E312</f>
        <v>7.2739421517098</v>
      </c>
      <c r="J312" s="4" t="n">
        <f aca="false">D312*$E$1787/E312</f>
        <v>9.22197165136427</v>
      </c>
      <c r="K312" s="4" t="n">
        <f aca="false">H312/AVERAGE(J192:J311)</f>
        <v>17.64369937813</v>
      </c>
    </row>
    <row r="313" customFormat="false" ht="13.15" hidden="false" customHeight="false" outlineLevel="0" collapsed="false">
      <c r="A313" s="1" t="n">
        <v>1896.05</v>
      </c>
      <c r="B313" s="4" t="n">
        <v>4.4</v>
      </c>
      <c r="C313" s="5" t="n">
        <v>0.1858</v>
      </c>
      <c r="D313" s="5" t="n">
        <v>0.2333</v>
      </c>
      <c r="E313" s="5" t="n">
        <v>6.374754215</v>
      </c>
      <c r="F313" s="4" t="n">
        <f aca="false">F312+1/12</f>
        <v>1896.37499999998</v>
      </c>
      <c r="G313" s="4" t="n">
        <f aca="false">G309*8/12+G321*4/12</f>
        <v>3.53333333333333</v>
      </c>
      <c r="H313" s="4" t="n">
        <f aca="false">B313*$E$1787/E313</f>
        <v>173.9852961531</v>
      </c>
      <c r="I313" s="4" t="n">
        <f aca="false">C313*$E$1787/E313</f>
        <v>7.34692455119228</v>
      </c>
      <c r="J313" s="4" t="n">
        <f aca="false">D313*$E$1787/E313</f>
        <v>9.22517490739053</v>
      </c>
      <c r="K313" s="4" t="n">
        <f aca="false">H313/AVERAGE(J193:J312)</f>
        <v>17.8282668942328</v>
      </c>
    </row>
    <row r="314" customFormat="false" ht="13.15" hidden="false" customHeight="false" outlineLevel="0" collapsed="false">
      <c r="A314" s="1" t="n">
        <v>1896.06</v>
      </c>
      <c r="B314" s="4" t="n">
        <v>4.32</v>
      </c>
      <c r="C314" s="5" t="n">
        <v>0.185</v>
      </c>
      <c r="D314" s="5" t="n">
        <v>0.23</v>
      </c>
      <c r="E314" s="5" t="n">
        <v>6.279613223</v>
      </c>
      <c r="F314" s="4" t="n">
        <f aca="false">F313+1/12</f>
        <v>1896.45833333331</v>
      </c>
      <c r="G314" s="4" t="n">
        <f aca="false">G309*7/12+G321*5/12</f>
        <v>3.51666666666667</v>
      </c>
      <c r="H314" s="4" t="n">
        <f aca="false">B314*$E$1787/E314</f>
        <v>173.41001130636</v>
      </c>
      <c r="I314" s="4" t="n">
        <f aca="false">C314*$E$1787/E314</f>
        <v>7.4261231693696</v>
      </c>
      <c r="J314" s="4" t="n">
        <f aca="false">D314*$E$1787/E314</f>
        <v>9.23247745381085</v>
      </c>
      <c r="K314" s="4" t="n">
        <f aca="false">H314/AVERAGE(J194:J313)</f>
        <v>17.7775786164305</v>
      </c>
    </row>
    <row r="315" customFormat="false" ht="13.15" hidden="false" customHeight="false" outlineLevel="0" collapsed="false">
      <c r="A315" s="1" t="n">
        <v>1896.07</v>
      </c>
      <c r="B315" s="4" t="n">
        <v>4.04</v>
      </c>
      <c r="C315" s="5" t="n">
        <v>0.1842</v>
      </c>
      <c r="D315" s="5" t="n">
        <v>0.2267</v>
      </c>
      <c r="E315" s="5" t="n">
        <v>6.279613223</v>
      </c>
      <c r="F315" s="4" t="n">
        <f aca="false">F314+1/12</f>
        <v>1896.54166666664</v>
      </c>
      <c r="G315" s="4" t="n">
        <f aca="false">G309*6/12+G321*6/12</f>
        <v>3.5</v>
      </c>
      <c r="H315" s="4" t="n">
        <f aca="false">B315*$E$1787/E315</f>
        <v>162.170473536504</v>
      </c>
      <c r="I315" s="4" t="n">
        <f aca="false">C315*$E$1787/E315</f>
        <v>7.39401020431286</v>
      </c>
      <c r="J315" s="4" t="n">
        <f aca="false">D315*$E$1787/E315</f>
        <v>9.10001147295183</v>
      </c>
      <c r="K315" s="4" t="n">
        <f aca="false">H315/AVERAGE(J195:J314)</f>
        <v>16.6371001033946</v>
      </c>
    </row>
    <row r="316" customFormat="false" ht="13.15" hidden="false" customHeight="false" outlineLevel="0" collapsed="false">
      <c r="A316" s="1" t="n">
        <v>1896.08</v>
      </c>
      <c r="B316" s="4" t="n">
        <v>3.81</v>
      </c>
      <c r="C316" s="5" t="n">
        <v>0.1833</v>
      </c>
      <c r="D316" s="5" t="n">
        <v>0.2233</v>
      </c>
      <c r="E316" s="5" t="n">
        <v>6.279613223</v>
      </c>
      <c r="F316" s="4" t="n">
        <f aca="false">F315+1/12</f>
        <v>1896.62499999998</v>
      </c>
      <c r="G316" s="4" t="n">
        <f aca="false">G309*5/12+G321*7/12</f>
        <v>3.48333333333333</v>
      </c>
      <c r="H316" s="4" t="n">
        <f aca="false">B316*$E$1787/E316</f>
        <v>152.937996082693</v>
      </c>
      <c r="I316" s="4" t="n">
        <f aca="false">C316*$E$1787/E316</f>
        <v>7.35788311862404</v>
      </c>
      <c r="J316" s="4" t="n">
        <f aca="false">D316*$E$1787/E316</f>
        <v>8.96353137146071</v>
      </c>
      <c r="K316" s="4" t="n">
        <f aca="false">H316/AVERAGE(J196:J315)</f>
        <v>15.7033705462269</v>
      </c>
    </row>
    <row r="317" customFormat="false" ht="13.15" hidden="false" customHeight="false" outlineLevel="0" collapsed="false">
      <c r="A317" s="1" t="n">
        <v>1896.09</v>
      </c>
      <c r="B317" s="4" t="n">
        <v>4.01</v>
      </c>
      <c r="C317" s="5" t="n">
        <v>0.1825</v>
      </c>
      <c r="D317" s="5" t="n">
        <v>0.22</v>
      </c>
      <c r="E317" s="5" t="n">
        <v>6.279613223</v>
      </c>
      <c r="F317" s="4" t="n">
        <f aca="false">F316+1/12</f>
        <v>1896.70833333331</v>
      </c>
      <c r="G317" s="4" t="n">
        <f aca="false">G309*4/12+G321*8/12</f>
        <v>3.46666666666667</v>
      </c>
      <c r="H317" s="4" t="n">
        <f aca="false">B317*$E$1787/E317</f>
        <v>160.966237346876</v>
      </c>
      <c r="I317" s="4" t="n">
        <f aca="false">C317*$E$1787/E317</f>
        <v>7.32577015356731</v>
      </c>
      <c r="J317" s="4" t="n">
        <f aca="false">D317*$E$1787/E317</f>
        <v>8.83106539060168</v>
      </c>
      <c r="K317" s="4" t="n">
        <f aca="false">H317/AVERAGE(J197:J316)</f>
        <v>16.544339943032</v>
      </c>
    </row>
    <row r="318" customFormat="false" ht="13.15" hidden="false" customHeight="false" outlineLevel="0" collapsed="false">
      <c r="A318" s="1" t="n">
        <v>1896.1</v>
      </c>
      <c r="B318" s="4" t="n">
        <v>4.1</v>
      </c>
      <c r="C318" s="5" t="n">
        <v>0.1817</v>
      </c>
      <c r="D318" s="5" t="n">
        <v>0.2167</v>
      </c>
      <c r="E318" s="5" t="n">
        <v>6.469903306</v>
      </c>
      <c r="F318" s="4" t="n">
        <f aca="false">F317+1/12</f>
        <v>1896.79166666664</v>
      </c>
      <c r="G318" s="4" t="n">
        <f aca="false">G309*3/12+G321*9/12</f>
        <v>3.45</v>
      </c>
      <c r="H318" s="4" t="n">
        <f aca="false">B318*$E$1787/E318</f>
        <v>159.738418971667</v>
      </c>
      <c r="I318" s="4" t="n">
        <f aca="false">C318*$E$1787/E318</f>
        <v>7.07913920174435</v>
      </c>
      <c r="J318" s="4" t="n">
        <f aca="false">D318*$E$1787/E318</f>
        <v>8.44275985150249</v>
      </c>
      <c r="K318" s="4" t="n">
        <f aca="false">H318/AVERAGE(J198:J317)</f>
        <v>16.4388668047259</v>
      </c>
    </row>
    <row r="319" customFormat="false" ht="13.15" hidden="false" customHeight="false" outlineLevel="0" collapsed="false">
      <c r="A319" s="1" t="n">
        <v>1896.11</v>
      </c>
      <c r="B319" s="4" t="n">
        <v>4.38</v>
      </c>
      <c r="C319" s="5" t="n">
        <v>0.1808</v>
      </c>
      <c r="D319" s="5" t="n">
        <v>0.2133</v>
      </c>
      <c r="E319" s="5" t="n">
        <v>6.660193388</v>
      </c>
      <c r="F319" s="4" t="n">
        <f aca="false">F318+1/12</f>
        <v>1896.87499999998</v>
      </c>
      <c r="G319" s="4" t="n">
        <f aca="false">G309*2/12+G321*10/12</f>
        <v>3.43333333333333</v>
      </c>
      <c r="H319" s="4" t="n">
        <f aca="false">B319*$E$1787/E319</f>
        <v>165.771774283501</v>
      </c>
      <c r="I319" s="4" t="n">
        <f aca="false">C319*$E$1787/E319</f>
        <v>6.84281661882578</v>
      </c>
      <c r="J319" s="4" t="n">
        <f aca="false">D319*$E$1787/E319</f>
        <v>8.07285832298418</v>
      </c>
      <c r="K319" s="4" t="n">
        <f aca="false">H319/AVERAGE(J199:J318)</f>
        <v>17.0894252423711</v>
      </c>
    </row>
    <row r="320" customFormat="false" ht="13.15" hidden="false" customHeight="false" outlineLevel="0" collapsed="false">
      <c r="A320" s="1" t="n">
        <v>1896.12</v>
      </c>
      <c r="B320" s="4" t="n">
        <v>4.22</v>
      </c>
      <c r="C320" s="5" t="n">
        <v>0.18</v>
      </c>
      <c r="D320" s="5" t="n">
        <v>0.21</v>
      </c>
      <c r="E320" s="5" t="n">
        <v>6.660193388</v>
      </c>
      <c r="F320" s="4" t="n">
        <f aca="false">F319+1/12</f>
        <v>1896.95833333331</v>
      </c>
      <c r="G320" s="4" t="n">
        <f aca="false">G309*1/12+G321*11/12</f>
        <v>3.41666666666667</v>
      </c>
      <c r="H320" s="4" t="n">
        <f aca="false">B320*$E$1787/E320</f>
        <v>159.716184355336</v>
      </c>
      <c r="I320" s="4" t="n">
        <f aca="false">C320*$E$1787/E320</f>
        <v>6.81253866918496</v>
      </c>
      <c r="J320" s="4" t="n">
        <f aca="false">D320*$E$1787/E320</f>
        <v>7.94796178071579</v>
      </c>
      <c r="K320" s="4" t="n">
        <f aca="false">H320/AVERAGE(J200:J319)</f>
        <v>16.5014041805901</v>
      </c>
    </row>
    <row r="321" customFormat="false" ht="13.15" hidden="false" customHeight="false" outlineLevel="0" collapsed="false">
      <c r="A321" s="1" t="n">
        <v>1897.01</v>
      </c>
      <c r="B321" s="4" t="n">
        <v>4.22</v>
      </c>
      <c r="C321" s="5" t="n">
        <v>0.18</v>
      </c>
      <c r="D321" s="5" t="n">
        <v>0.2183</v>
      </c>
      <c r="E321" s="5" t="n">
        <v>6.469903306</v>
      </c>
      <c r="F321" s="4" t="n">
        <f aca="false">F320+1/12</f>
        <v>1897.04166666664</v>
      </c>
      <c r="G321" s="4" t="n">
        <v>3.4</v>
      </c>
      <c r="H321" s="4" t="n">
        <f aca="false">B321*$E$1787/E321</f>
        <v>164.413689770838</v>
      </c>
      <c r="I321" s="4" t="n">
        <f aca="false">C321*$E$1787/E321</f>
        <v>7.0129061987561</v>
      </c>
      <c r="J321" s="4" t="n">
        <f aca="false">D321*$E$1787/E321</f>
        <v>8.50509679549143</v>
      </c>
      <c r="K321" s="4" t="n">
        <f aca="false">H321/AVERAGE(J201:J320)</f>
        <v>17.0265212823806</v>
      </c>
    </row>
    <row r="322" customFormat="false" ht="13.15" hidden="false" customHeight="false" outlineLevel="0" collapsed="false">
      <c r="A322" s="1" t="n">
        <v>1897.02</v>
      </c>
      <c r="B322" s="4" t="n">
        <v>4.18</v>
      </c>
      <c r="C322" s="5" t="n">
        <v>0.18</v>
      </c>
      <c r="D322" s="5" t="n">
        <v>0.2267</v>
      </c>
      <c r="E322" s="5" t="n">
        <v>6.469903306</v>
      </c>
      <c r="F322" s="4" t="n">
        <f aca="false">F321+1/12</f>
        <v>1897.12499999998</v>
      </c>
      <c r="G322" s="4" t="n">
        <f aca="false">G321*11/12+G333*1/12</f>
        <v>3.39583333333333</v>
      </c>
      <c r="H322" s="4" t="n">
        <f aca="false">B322*$E$1787/E322</f>
        <v>162.855266171114</v>
      </c>
      <c r="I322" s="4" t="n">
        <f aca="false">C322*$E$1787/E322</f>
        <v>7.0129061987561</v>
      </c>
      <c r="J322" s="4" t="n">
        <f aca="false">D322*$E$1787/E322</f>
        <v>8.83236575143338</v>
      </c>
      <c r="K322" s="4" t="n">
        <f aca="false">H322/AVERAGE(J202:J321)</f>
        <v>16.8940258832541</v>
      </c>
    </row>
    <row r="323" customFormat="false" ht="13.15" hidden="false" customHeight="false" outlineLevel="0" collapsed="false">
      <c r="A323" s="1" t="n">
        <v>1897.03</v>
      </c>
      <c r="B323" s="4" t="n">
        <v>4.19</v>
      </c>
      <c r="C323" s="5" t="n">
        <v>0.18</v>
      </c>
      <c r="D323" s="5" t="n">
        <v>0.235</v>
      </c>
      <c r="E323" s="5" t="n">
        <v>6.469903306</v>
      </c>
      <c r="F323" s="4" t="n">
        <f aca="false">F322+1/12</f>
        <v>1897.20833333331</v>
      </c>
      <c r="G323" s="4" t="n">
        <f aca="false">G321*10/12+G333*2/12</f>
        <v>3.39166666666667</v>
      </c>
      <c r="H323" s="4" t="n">
        <f aca="false">B323*$E$1787/E323</f>
        <v>163.244872071045</v>
      </c>
      <c r="I323" s="4" t="n">
        <f aca="false">C323*$E$1787/E323</f>
        <v>7.0129061987561</v>
      </c>
      <c r="J323" s="4" t="n">
        <f aca="false">D323*$E$1787/E323</f>
        <v>9.15573864837602</v>
      </c>
      <c r="K323" s="4" t="n">
        <f aca="false">H323/AVERAGE(J203:J322)</f>
        <v>16.958030716721</v>
      </c>
    </row>
    <row r="324" customFormat="false" ht="13.15" hidden="false" customHeight="false" outlineLevel="0" collapsed="false">
      <c r="A324" s="1" t="n">
        <v>1897.04</v>
      </c>
      <c r="B324" s="4" t="n">
        <v>4.06</v>
      </c>
      <c r="C324" s="5" t="n">
        <v>0.18</v>
      </c>
      <c r="D324" s="5" t="n">
        <v>0.2433</v>
      </c>
      <c r="E324" s="5" t="n">
        <v>6.374754215</v>
      </c>
      <c r="F324" s="4" t="n">
        <f aca="false">F323+1/12</f>
        <v>1897.29166666664</v>
      </c>
      <c r="G324" s="4" t="n">
        <f aca="false">G321*9/12+G333*3/12</f>
        <v>3.3875</v>
      </c>
      <c r="H324" s="4" t="n">
        <f aca="false">B324*$E$1787/E324</f>
        <v>160.540977813997</v>
      </c>
      <c r="I324" s="4" t="n">
        <f aca="false">C324*$E$1787/E324</f>
        <v>7.11758029717229</v>
      </c>
      <c r="J324" s="4" t="n">
        <f aca="false">D324*$E$1787/E324</f>
        <v>9.62059603501121</v>
      </c>
      <c r="K324" s="4" t="n">
        <f aca="false">H324/AVERAGE(J204:J323)</f>
        <v>16.6968574347347</v>
      </c>
    </row>
    <row r="325" customFormat="false" ht="13.15" hidden="false" customHeight="false" outlineLevel="0" collapsed="false">
      <c r="A325" s="1" t="n">
        <v>1897.05</v>
      </c>
      <c r="B325" s="4" t="n">
        <v>4.08</v>
      </c>
      <c r="C325" s="5" t="n">
        <v>0.18</v>
      </c>
      <c r="D325" s="5" t="n">
        <v>0.2517</v>
      </c>
      <c r="E325" s="5" t="n">
        <v>6.279613223</v>
      </c>
      <c r="F325" s="4" t="n">
        <f aca="false">F324+1/12</f>
        <v>1897.37499999998</v>
      </c>
      <c r="G325" s="4" t="n">
        <f aca="false">G321*8/12+G333*4/12</f>
        <v>3.38333333333333</v>
      </c>
      <c r="H325" s="4" t="n">
        <f aca="false">B325*$E$1787/E325</f>
        <v>163.77612178934</v>
      </c>
      <c r="I325" s="4" t="n">
        <f aca="false">C325*$E$1787/E325</f>
        <v>7.22541713776501</v>
      </c>
      <c r="J325" s="4" t="n">
        <f aca="false">D325*$E$1787/E325</f>
        <v>10.1035416309747</v>
      </c>
      <c r="K325" s="4" t="n">
        <f aca="false">H325/AVERAGE(J205:J324)</f>
        <v>17.0477551292294</v>
      </c>
    </row>
    <row r="326" customFormat="false" ht="13.15" hidden="false" customHeight="false" outlineLevel="0" collapsed="false">
      <c r="A326" s="1" t="n">
        <v>1897.06</v>
      </c>
      <c r="B326" s="4" t="n">
        <v>4.27</v>
      </c>
      <c r="C326" s="5" t="n">
        <v>0.18</v>
      </c>
      <c r="D326" s="5" t="n">
        <v>0.26</v>
      </c>
      <c r="E326" s="5" t="n">
        <v>6.279613223</v>
      </c>
      <c r="F326" s="4" t="n">
        <f aca="false">F325+1/12</f>
        <v>1897.45833333331</v>
      </c>
      <c r="G326" s="4" t="n">
        <f aca="false">G321*7/12+G333*5/12</f>
        <v>3.37916666666667</v>
      </c>
      <c r="H326" s="4" t="n">
        <f aca="false">B326*$E$1787/E326</f>
        <v>171.402950990314</v>
      </c>
      <c r="I326" s="4" t="n">
        <f aca="false">C326*$E$1787/E326</f>
        <v>7.22541713776501</v>
      </c>
      <c r="J326" s="4" t="n">
        <f aca="false">D326*$E$1787/E326</f>
        <v>10.4367136434384</v>
      </c>
      <c r="K326" s="4" t="n">
        <f aca="false">H326/AVERAGE(J206:J325)</f>
        <v>17.8504972806906</v>
      </c>
    </row>
    <row r="327" customFormat="false" ht="13.15" hidden="false" customHeight="false" outlineLevel="0" collapsed="false">
      <c r="A327" s="1" t="n">
        <v>1897.07</v>
      </c>
      <c r="B327" s="4" t="n">
        <v>4.46</v>
      </c>
      <c r="C327" s="5" t="n">
        <v>0.18</v>
      </c>
      <c r="D327" s="5" t="n">
        <v>0.2683</v>
      </c>
      <c r="E327" s="5" t="n">
        <v>6.279613223</v>
      </c>
      <c r="F327" s="4" t="n">
        <f aca="false">F326+1/12</f>
        <v>1897.54166666664</v>
      </c>
      <c r="G327" s="4" t="n">
        <f aca="false">G321*6/12+G333*6/12</f>
        <v>3.375</v>
      </c>
      <c r="H327" s="4" t="n">
        <f aca="false">B327*$E$1787/E327</f>
        <v>179.029780191289</v>
      </c>
      <c r="I327" s="4" t="n">
        <f aca="false">C327*$E$1787/E327</f>
        <v>7.22541713776501</v>
      </c>
      <c r="J327" s="4" t="n">
        <f aca="false">D327*$E$1787/E327</f>
        <v>10.769885655902</v>
      </c>
      <c r="K327" s="4" t="n">
        <f aca="false">H327/AVERAGE(J207:J326)</f>
        <v>18.6519757558203</v>
      </c>
    </row>
    <row r="328" customFormat="false" ht="13.15" hidden="false" customHeight="false" outlineLevel="0" collapsed="false">
      <c r="A328" s="1" t="n">
        <v>1897.08</v>
      </c>
      <c r="B328" s="4" t="n">
        <v>4.75</v>
      </c>
      <c r="C328" s="5" t="n">
        <v>0.18</v>
      </c>
      <c r="D328" s="5" t="n">
        <v>0.2767</v>
      </c>
      <c r="E328" s="5" t="n">
        <v>6.565052397</v>
      </c>
      <c r="F328" s="4" t="n">
        <f aca="false">F327+1/12</f>
        <v>1897.62499999998</v>
      </c>
      <c r="G328" s="4" t="n">
        <f aca="false">G321*5/12+G333*7/12</f>
        <v>3.37083333333333</v>
      </c>
      <c r="H328" s="4" t="n">
        <f aca="false">B328*$E$1787/E328</f>
        <v>182.380636908114</v>
      </c>
      <c r="I328" s="4" t="n">
        <f aca="false">C328*$E$1787/E328</f>
        <v>6.91126624072853</v>
      </c>
      <c r="J328" s="4" t="n">
        <f aca="false">D328*$E$1787/E328</f>
        <v>10.6241520489421</v>
      </c>
      <c r="K328" s="4" t="n">
        <f aca="false">H328/AVERAGE(J208:J327)</f>
        <v>19.0063960105194</v>
      </c>
    </row>
    <row r="329" customFormat="false" ht="13.15" hidden="false" customHeight="false" outlineLevel="0" collapsed="false">
      <c r="A329" s="1" t="n">
        <v>1897.09</v>
      </c>
      <c r="B329" s="4" t="n">
        <v>4.98</v>
      </c>
      <c r="C329" s="5" t="n">
        <v>0.18</v>
      </c>
      <c r="D329" s="5" t="n">
        <v>0.285</v>
      </c>
      <c r="E329" s="5" t="n">
        <v>6.755342479</v>
      </c>
      <c r="F329" s="4" t="n">
        <f aca="false">F328+1/12</f>
        <v>1897.70833333331</v>
      </c>
      <c r="G329" s="4" t="n">
        <f aca="false">G321*4/12+G333*8/12</f>
        <v>3.36666666666667</v>
      </c>
      <c r="H329" s="4" t="n">
        <f aca="false">B329*$E$1787/E329</f>
        <v>185.825489810818</v>
      </c>
      <c r="I329" s="4" t="n">
        <f aca="false">C329*$E$1787/E329</f>
        <v>6.71658396906571</v>
      </c>
      <c r="J329" s="4" t="n">
        <f aca="false">D329*$E$1787/E329</f>
        <v>10.634591284354</v>
      </c>
      <c r="K329" s="4" t="n">
        <f aca="false">H329/AVERAGE(J209:J328)</f>
        <v>19.3723702933978</v>
      </c>
    </row>
    <row r="330" customFormat="false" ht="13.15" hidden="false" customHeight="false" outlineLevel="0" collapsed="false">
      <c r="A330" s="1" t="n">
        <v>1897.1</v>
      </c>
      <c r="B330" s="4" t="n">
        <v>4.82</v>
      </c>
      <c r="C330" s="5" t="n">
        <v>0.18</v>
      </c>
      <c r="D330" s="5" t="n">
        <v>0.2933</v>
      </c>
      <c r="E330" s="5" t="n">
        <v>6.660193388</v>
      </c>
      <c r="F330" s="4" t="n">
        <f aca="false">F329+1/12</f>
        <v>1897.79166666664</v>
      </c>
      <c r="G330" s="4" t="n">
        <f aca="false">G321*3/12+G333*9/12</f>
        <v>3.3625</v>
      </c>
      <c r="H330" s="4" t="n">
        <f aca="false">B330*$E$1787/E330</f>
        <v>182.424646585953</v>
      </c>
      <c r="I330" s="4" t="n">
        <f aca="false">C330*$E$1787/E330</f>
        <v>6.81253866918496</v>
      </c>
      <c r="J330" s="4" t="n">
        <f aca="false">D330*$E$1787/E330</f>
        <v>11.1006532870664</v>
      </c>
      <c r="K330" s="4" t="n">
        <f aca="false">H330/AVERAGE(J210:J329)</f>
        <v>19.0280312239024</v>
      </c>
    </row>
    <row r="331" customFormat="false" ht="13.15" hidden="false" customHeight="false" outlineLevel="0" collapsed="false">
      <c r="A331" s="1" t="n">
        <v>1897.11</v>
      </c>
      <c r="B331" s="4" t="n">
        <v>4.65</v>
      </c>
      <c r="C331" s="5" t="n">
        <v>0.18</v>
      </c>
      <c r="D331" s="5" t="n">
        <v>0.3017</v>
      </c>
      <c r="E331" s="5" t="n">
        <v>6.660193388</v>
      </c>
      <c r="F331" s="4" t="n">
        <f aca="false">F330+1/12</f>
        <v>1897.87499999998</v>
      </c>
      <c r="G331" s="4" t="n">
        <f aca="false">G321*2/12+G333*10/12</f>
        <v>3.35833333333333</v>
      </c>
      <c r="H331" s="4" t="n">
        <f aca="false">B331*$E$1787/E331</f>
        <v>175.990582287278</v>
      </c>
      <c r="I331" s="4" t="n">
        <f aca="false">C331*$E$1787/E331</f>
        <v>6.81253866918496</v>
      </c>
      <c r="J331" s="4" t="n">
        <f aca="false">D331*$E$1787/E331</f>
        <v>11.418571758295</v>
      </c>
      <c r="K331" s="4" t="n">
        <f aca="false">H331/AVERAGE(J211:J330)</f>
        <v>18.3584480980502</v>
      </c>
    </row>
    <row r="332" customFormat="false" ht="13.15" hidden="false" customHeight="false" outlineLevel="0" collapsed="false">
      <c r="A332" s="1" t="n">
        <v>1897.12</v>
      </c>
      <c r="B332" s="4" t="n">
        <v>4.75</v>
      </c>
      <c r="C332" s="5" t="n">
        <v>0.18</v>
      </c>
      <c r="D332" s="5" t="n">
        <v>0.31</v>
      </c>
      <c r="E332" s="5" t="n">
        <v>6.660193388</v>
      </c>
      <c r="F332" s="4" t="n">
        <f aca="false">F331+1/12</f>
        <v>1897.95833333331</v>
      </c>
      <c r="G332" s="4" t="n">
        <f aca="false">G321*1/12+G333*11/12</f>
        <v>3.35416666666667</v>
      </c>
      <c r="H332" s="4" t="n">
        <f aca="false">B332*$E$1787/E332</f>
        <v>179.775325992381</v>
      </c>
      <c r="I332" s="4" t="n">
        <f aca="false">C332*$E$1787/E332</f>
        <v>6.81253866918496</v>
      </c>
      <c r="J332" s="4" t="n">
        <f aca="false">D332*$E$1787/E332</f>
        <v>11.7327054858185</v>
      </c>
      <c r="K332" s="4" t="n">
        <f aca="false">H332/AVERAGE(J212:J331)</f>
        <v>18.7487576625255</v>
      </c>
    </row>
    <row r="333" customFormat="false" ht="13.15" hidden="false" customHeight="false" outlineLevel="0" collapsed="false">
      <c r="A333" s="1" t="n">
        <v>1898.01</v>
      </c>
      <c r="B333" s="4" t="n">
        <v>4.88</v>
      </c>
      <c r="C333" s="5" t="n">
        <v>0.1817</v>
      </c>
      <c r="D333" s="5" t="n">
        <v>0.3133</v>
      </c>
      <c r="E333" s="5" t="n">
        <v>6.660193388</v>
      </c>
      <c r="F333" s="4" t="n">
        <f aca="false">F332+1/12</f>
        <v>1898.04166666664</v>
      </c>
      <c r="G333" s="4" t="n">
        <v>3.35</v>
      </c>
      <c r="H333" s="4" t="n">
        <f aca="false">B333*$E$1787/E333</f>
        <v>184.695492809015</v>
      </c>
      <c r="I333" s="4" t="n">
        <f aca="false">C333*$E$1787/E333</f>
        <v>6.87687931217171</v>
      </c>
      <c r="J333" s="4" t="n">
        <f aca="false">D333*$E$1787/E333</f>
        <v>11.8576020280869</v>
      </c>
      <c r="K333" s="4" t="n">
        <f aca="false">H333/AVERAGE(J213:J332)</f>
        <v>19.2490000218137</v>
      </c>
    </row>
    <row r="334" customFormat="false" ht="13.15" hidden="false" customHeight="false" outlineLevel="0" collapsed="false">
      <c r="A334" s="1" t="n">
        <v>1898.02</v>
      </c>
      <c r="B334" s="4" t="n">
        <v>4.87</v>
      </c>
      <c r="C334" s="5" t="n">
        <v>0.1833</v>
      </c>
      <c r="D334" s="5" t="n">
        <v>0.3167</v>
      </c>
      <c r="E334" s="5" t="n">
        <v>6.755342479</v>
      </c>
      <c r="F334" s="4" t="n">
        <f aca="false">F333+1/12</f>
        <v>1898.12499999998</v>
      </c>
      <c r="G334" s="4" t="n">
        <f aca="false">G333*11/12+G345*1/12</f>
        <v>3.32916666666667</v>
      </c>
      <c r="H334" s="4" t="n">
        <f aca="false">B334*$E$1787/E334</f>
        <v>181.720910718611</v>
      </c>
      <c r="I334" s="4" t="n">
        <f aca="false">C334*$E$1787/E334</f>
        <v>6.83972134183191</v>
      </c>
      <c r="J334" s="4" t="n">
        <f aca="false">D334*$E$1787/E334</f>
        <v>11.8174563500173</v>
      </c>
      <c r="K334" s="4" t="n">
        <f aca="false">H334/AVERAGE(J214:J333)</f>
        <v>18.9181318880021</v>
      </c>
    </row>
    <row r="335" customFormat="false" ht="13.15" hidden="false" customHeight="false" outlineLevel="0" collapsed="false">
      <c r="A335" s="1" t="n">
        <v>1898.03</v>
      </c>
      <c r="B335" s="4" t="n">
        <v>4.65</v>
      </c>
      <c r="C335" s="5" t="n">
        <v>0.185</v>
      </c>
      <c r="D335" s="5" t="n">
        <v>0.32</v>
      </c>
      <c r="E335" s="5" t="n">
        <v>6.755342479</v>
      </c>
      <c r="F335" s="4" t="n">
        <f aca="false">F334+1/12</f>
        <v>1898.20833333331</v>
      </c>
      <c r="G335" s="4" t="n">
        <f aca="false">G333*10/12+G345*2/12</f>
        <v>3.30833333333333</v>
      </c>
      <c r="H335" s="4" t="n">
        <f aca="false">B335*$E$1787/E335</f>
        <v>173.511752534197</v>
      </c>
      <c r="I335" s="4" t="n">
        <f aca="false">C335*$E$1787/E335</f>
        <v>6.9031557459842</v>
      </c>
      <c r="J335" s="4" t="n">
        <f aca="false">D335*$E$1787/E335</f>
        <v>11.9405937227835</v>
      </c>
      <c r="K335" s="4" t="n">
        <f aca="false">H335/AVERAGE(J215:J334)</f>
        <v>18.0421749234687</v>
      </c>
    </row>
    <row r="336" customFormat="false" ht="13.15" hidden="false" customHeight="false" outlineLevel="0" collapsed="false">
      <c r="A336" s="1" t="n">
        <v>1898.04</v>
      </c>
      <c r="B336" s="4" t="n">
        <v>4.57</v>
      </c>
      <c r="C336" s="5" t="n">
        <v>0.1867</v>
      </c>
      <c r="D336" s="5" t="n">
        <v>0.3233</v>
      </c>
      <c r="E336" s="5" t="n">
        <v>6.755342479</v>
      </c>
      <c r="F336" s="4" t="n">
        <f aca="false">F335+1/12</f>
        <v>1898.29166666664</v>
      </c>
      <c r="G336" s="4" t="n">
        <f aca="false">G333*9/12+G345*3/12</f>
        <v>3.2875</v>
      </c>
      <c r="H336" s="4" t="n">
        <f aca="false">B336*$E$1787/E336</f>
        <v>170.526604103502</v>
      </c>
      <c r="I336" s="4" t="n">
        <f aca="false">C336*$E$1787/E336</f>
        <v>6.96659015013649</v>
      </c>
      <c r="J336" s="4" t="n">
        <f aca="false">D336*$E$1787/E336</f>
        <v>12.0637310955497</v>
      </c>
      <c r="K336" s="4" t="n">
        <f aca="false">H336/AVERAGE(J216:J335)</f>
        <v>17.7050894264118</v>
      </c>
    </row>
    <row r="337" customFormat="false" ht="13.15" hidden="false" customHeight="false" outlineLevel="0" collapsed="false">
      <c r="A337" s="1" t="n">
        <v>1898.05</v>
      </c>
      <c r="B337" s="4" t="n">
        <v>4.87</v>
      </c>
      <c r="C337" s="5" t="n">
        <v>0.1883</v>
      </c>
      <c r="D337" s="5" t="n">
        <v>0.3267</v>
      </c>
      <c r="E337" s="5" t="n">
        <v>7.231071736</v>
      </c>
      <c r="F337" s="4" t="n">
        <f aca="false">F336+1/12</f>
        <v>1898.37499999998</v>
      </c>
      <c r="G337" s="4" t="n">
        <f aca="false">G333*8/12+G345*4/12</f>
        <v>3.26666666666667</v>
      </c>
      <c r="H337" s="4" t="n">
        <f aca="false">B337*$E$1787/E337</f>
        <v>169.765566200711</v>
      </c>
      <c r="I337" s="4" t="n">
        <f aca="false">C337*$E$1787/E337</f>
        <v>6.56403616336631</v>
      </c>
      <c r="J337" s="4" t="n">
        <f aca="false">D337*$E$1787/E337</f>
        <v>11.388585313711</v>
      </c>
      <c r="K337" s="4" t="n">
        <f aca="false">H337/AVERAGE(J217:J336)</f>
        <v>17.5956352745128</v>
      </c>
    </row>
    <row r="338" customFormat="false" ht="13.15" hidden="false" customHeight="false" outlineLevel="0" collapsed="false">
      <c r="A338" s="1" t="n">
        <v>1898.06</v>
      </c>
      <c r="B338" s="4" t="n">
        <v>5.06</v>
      </c>
      <c r="C338" s="5" t="n">
        <v>0.19</v>
      </c>
      <c r="D338" s="5" t="n">
        <v>0.33</v>
      </c>
      <c r="E338" s="5" t="n">
        <v>6.755342479</v>
      </c>
      <c r="F338" s="4" t="n">
        <f aca="false">F337+1/12</f>
        <v>1898.45833333331</v>
      </c>
      <c r="G338" s="4" t="n">
        <f aca="false">G333*7/12+G345*5/12</f>
        <v>3.24583333333333</v>
      </c>
      <c r="H338" s="4" t="n">
        <f aca="false">B338*$E$1787/E338</f>
        <v>188.810638241514</v>
      </c>
      <c r="I338" s="4" t="n">
        <f aca="false">C338*$E$1787/E338</f>
        <v>7.08972752290269</v>
      </c>
      <c r="J338" s="4" t="n">
        <f aca="false">D338*$E$1787/E338</f>
        <v>12.3137372766205</v>
      </c>
      <c r="K338" s="4" t="n">
        <f aca="false">H338/AVERAGE(J218:J337)</f>
        <v>19.544817480548</v>
      </c>
    </row>
    <row r="339" customFormat="false" ht="13.15" hidden="false" customHeight="false" outlineLevel="0" collapsed="false">
      <c r="A339" s="1" t="n">
        <v>1898.07</v>
      </c>
      <c r="B339" s="4" t="n">
        <v>5.08</v>
      </c>
      <c r="C339" s="5" t="n">
        <v>0.1917</v>
      </c>
      <c r="D339" s="5" t="n">
        <v>0.3333</v>
      </c>
      <c r="E339" s="5" t="n">
        <v>6.660193388</v>
      </c>
      <c r="F339" s="4" t="n">
        <f aca="false">F338+1/12</f>
        <v>1898.54166666664</v>
      </c>
      <c r="G339" s="4" t="n">
        <f aca="false">G333*6/12+G345*6/12</f>
        <v>3.225</v>
      </c>
      <c r="H339" s="4" t="n">
        <f aca="false">B339*$E$1787/E339</f>
        <v>192.26498021922</v>
      </c>
      <c r="I339" s="4" t="n">
        <f aca="false">C339*$E$1787/E339</f>
        <v>7.25535368268198</v>
      </c>
      <c r="J339" s="4" t="n">
        <f aca="false">D339*$E$1787/E339</f>
        <v>12.6145507691075</v>
      </c>
      <c r="K339" s="4" t="n">
        <f aca="false">H339/AVERAGE(J219:J338)</f>
        <v>19.8589430141673</v>
      </c>
    </row>
    <row r="340" customFormat="false" ht="13.15" hidden="false" customHeight="false" outlineLevel="0" collapsed="false">
      <c r="A340" s="1" t="n">
        <v>1898.08</v>
      </c>
      <c r="B340" s="4" t="n">
        <v>5.27</v>
      </c>
      <c r="C340" s="5" t="n">
        <v>0.1933</v>
      </c>
      <c r="D340" s="5" t="n">
        <v>0.3367</v>
      </c>
      <c r="E340" s="5" t="n">
        <v>6.660193388</v>
      </c>
      <c r="F340" s="4" t="n">
        <f aca="false">F339+1/12</f>
        <v>1898.62499999997</v>
      </c>
      <c r="G340" s="4" t="n">
        <f aca="false">G333*5/12+G345*7/12</f>
        <v>3.20416666666667</v>
      </c>
      <c r="H340" s="4" t="n">
        <f aca="false">B340*$E$1787/E340</f>
        <v>199.455993258915</v>
      </c>
      <c r="I340" s="4" t="n">
        <f aca="false">C340*$E$1787/E340</f>
        <v>7.31590958196363</v>
      </c>
      <c r="J340" s="4" t="n">
        <f aca="false">D340*$E$1787/E340</f>
        <v>12.743232055081</v>
      </c>
      <c r="K340" s="4" t="n">
        <f aca="false">H340/AVERAGE(J220:J339)</f>
        <v>20.5449151791533</v>
      </c>
    </row>
    <row r="341" customFormat="false" ht="13.15" hidden="false" customHeight="false" outlineLevel="0" collapsed="false">
      <c r="A341" s="1" t="n">
        <v>1898.09</v>
      </c>
      <c r="B341" s="4" t="n">
        <v>5.26</v>
      </c>
      <c r="C341" s="5" t="n">
        <v>0.195</v>
      </c>
      <c r="D341" s="5" t="n">
        <v>0.34</v>
      </c>
      <c r="E341" s="5" t="n">
        <v>6.660193388</v>
      </c>
      <c r="F341" s="4" t="n">
        <f aca="false">F340+1/12</f>
        <v>1898.70833333331</v>
      </c>
      <c r="G341" s="4" t="n">
        <f aca="false">G333*4/12+G345*8/12</f>
        <v>3.18333333333333</v>
      </c>
      <c r="H341" s="4" t="n">
        <f aca="false">B341*$E$1787/E341</f>
        <v>199.077518888405</v>
      </c>
      <c r="I341" s="4" t="n">
        <f aca="false">C341*$E$1787/E341</f>
        <v>7.38025022495037</v>
      </c>
      <c r="J341" s="4" t="n">
        <f aca="false">D341*$E$1787/E341</f>
        <v>12.8681285973494</v>
      </c>
      <c r="K341" s="4" t="n">
        <f aca="false">H341/AVERAGE(J221:J340)</f>
        <v>20.4427328626913</v>
      </c>
    </row>
    <row r="342" customFormat="false" ht="13.15" hidden="false" customHeight="false" outlineLevel="0" collapsed="false">
      <c r="A342" s="1" t="n">
        <v>1898.1</v>
      </c>
      <c r="B342" s="4" t="n">
        <v>5.15</v>
      </c>
      <c r="C342" s="5" t="n">
        <v>0.1967</v>
      </c>
      <c r="D342" s="5" t="n">
        <v>0.3433</v>
      </c>
      <c r="E342" s="5" t="n">
        <v>6.660193388</v>
      </c>
      <c r="F342" s="4" t="n">
        <f aca="false">F341+1/12</f>
        <v>1898.79166666664</v>
      </c>
      <c r="G342" s="4" t="n">
        <f aca="false">G333*3/12+G345*9/12</f>
        <v>3.1625</v>
      </c>
      <c r="H342" s="4" t="n">
        <f aca="false">B342*$E$1787/E342</f>
        <v>194.914300812792</v>
      </c>
      <c r="I342" s="4" t="n">
        <f aca="false">C342*$E$1787/E342</f>
        <v>7.44459086793712</v>
      </c>
      <c r="J342" s="4" t="n">
        <f aca="false">D342*$E$1787/E342</f>
        <v>12.9930251396178</v>
      </c>
      <c r="K342" s="4" t="n">
        <f aca="false">H342/AVERAGE(J222:J341)</f>
        <v>19.9471998257737</v>
      </c>
    </row>
    <row r="343" customFormat="false" ht="13.15" hidden="false" customHeight="false" outlineLevel="0" collapsed="false">
      <c r="A343" s="1" t="n">
        <v>1898.11</v>
      </c>
      <c r="B343" s="4" t="n">
        <v>5.32</v>
      </c>
      <c r="C343" s="5" t="n">
        <v>0.1983</v>
      </c>
      <c r="D343" s="5" t="n">
        <v>0.3467</v>
      </c>
      <c r="E343" s="5" t="n">
        <v>6.660193388</v>
      </c>
      <c r="F343" s="4" t="n">
        <f aca="false">F342+1/12</f>
        <v>1898.87499999997</v>
      </c>
      <c r="G343" s="4" t="n">
        <f aca="false">G333*2/12+G345*10/12</f>
        <v>3.14166666666667</v>
      </c>
      <c r="H343" s="4" t="n">
        <f aca="false">B343*$E$1787/E343</f>
        <v>201.348365111467</v>
      </c>
      <c r="I343" s="4" t="n">
        <f aca="false">C343*$E$1787/E343</f>
        <v>7.50514676721877</v>
      </c>
      <c r="J343" s="4" t="n">
        <f aca="false">D343*$E$1787/E343</f>
        <v>13.1217064255913</v>
      </c>
      <c r="K343" s="4" t="n">
        <f aca="false">H343/AVERAGE(J223:J342)</f>
        <v>20.5274163248113</v>
      </c>
    </row>
    <row r="344" customFormat="false" ht="13.15" hidden="false" customHeight="false" outlineLevel="0" collapsed="false">
      <c r="A344" s="1" t="n">
        <v>1898.12</v>
      </c>
      <c r="B344" s="4" t="n">
        <v>5.65</v>
      </c>
      <c r="C344" s="5" t="n">
        <v>0.2</v>
      </c>
      <c r="D344" s="5" t="n">
        <v>0.35</v>
      </c>
      <c r="E344" s="5" t="n">
        <v>6.755342479</v>
      </c>
      <c r="F344" s="4" t="n">
        <f aca="false">F343+1/12</f>
        <v>1898.95833333331</v>
      </c>
      <c r="G344" s="4" t="n">
        <f aca="false">G333*1/12+G345*11/12</f>
        <v>3.12083333333333</v>
      </c>
      <c r="H344" s="4" t="n">
        <f aca="false">B344*$E$1787/E344</f>
        <v>210.826107917896</v>
      </c>
      <c r="I344" s="4" t="n">
        <f aca="false">C344*$E$1787/E344</f>
        <v>7.46287107673968</v>
      </c>
      <c r="J344" s="4" t="n">
        <f aca="false">D344*$E$1787/E344</f>
        <v>13.0600243842944</v>
      </c>
      <c r="K344" s="4" t="n">
        <f aca="false">H344/AVERAGE(J224:J343)</f>
        <v>21.4036319854482</v>
      </c>
    </row>
    <row r="345" customFormat="false" ht="13.15" hidden="false" customHeight="false" outlineLevel="0" collapsed="false">
      <c r="A345" s="1" t="n">
        <v>1899.01</v>
      </c>
      <c r="B345" s="4" t="n">
        <v>6.08</v>
      </c>
      <c r="C345" s="5" t="n">
        <v>0.2008</v>
      </c>
      <c r="D345" s="5" t="n">
        <v>0.3608</v>
      </c>
      <c r="E345" s="5" t="n">
        <v>6.755342479</v>
      </c>
      <c r="F345" s="4" t="n">
        <f aca="false">F344+1/12</f>
        <v>1899.04166666664</v>
      </c>
      <c r="G345" s="4" t="n">
        <v>3.1</v>
      </c>
      <c r="H345" s="4" t="n">
        <f aca="false">B345*$E$1787/E345</f>
        <v>226.871280732886</v>
      </c>
      <c r="I345" s="4" t="n">
        <f aca="false">C345*$E$1787/E345</f>
        <v>7.49272256104663</v>
      </c>
      <c r="J345" s="4" t="n">
        <f aca="false">D345*$E$1787/E345</f>
        <v>13.4630194224384</v>
      </c>
      <c r="K345" s="4" t="n">
        <f aca="false">H345/AVERAGE(J225:J344)</f>
        <v>22.9328074164872</v>
      </c>
    </row>
    <row r="346" customFormat="false" ht="13.15" hidden="false" customHeight="false" outlineLevel="0" collapsed="false">
      <c r="A346" s="1" t="n">
        <v>1899.02</v>
      </c>
      <c r="B346" s="4" t="n">
        <v>6.31</v>
      </c>
      <c r="C346" s="5" t="n">
        <v>0.2017</v>
      </c>
      <c r="D346" s="5" t="n">
        <v>0.3717</v>
      </c>
      <c r="E346" s="5" t="n">
        <v>6.945632562</v>
      </c>
      <c r="F346" s="4" t="n">
        <f aca="false">F345+1/12</f>
        <v>1899.12499999997</v>
      </c>
      <c r="G346" s="4" t="n">
        <f aca="false">G345*11/12+G357*1/12</f>
        <v>3.10416666666667</v>
      </c>
      <c r="H346" s="4" t="n">
        <f aca="false">B346*$E$1787/E346</f>
        <v>229.002840749467</v>
      </c>
      <c r="I346" s="4" t="n">
        <f aca="false">C346*$E$1787/E346</f>
        <v>7.32010665279993</v>
      </c>
      <c r="J346" s="4" t="n">
        <f aca="false">D346*$E$1787/E346</f>
        <v>13.4897552942277</v>
      </c>
      <c r="K346" s="4" t="n">
        <f aca="false">H346/AVERAGE(J226:J345)</f>
        <v>23.0481175499802</v>
      </c>
    </row>
    <row r="347" customFormat="false" ht="13.15" hidden="false" customHeight="false" outlineLevel="0" collapsed="false">
      <c r="A347" s="1" t="n">
        <v>1899.03</v>
      </c>
      <c r="B347" s="4" t="n">
        <v>6.4</v>
      </c>
      <c r="C347" s="5" t="n">
        <v>0.2025</v>
      </c>
      <c r="D347" s="5" t="n">
        <v>0.3825</v>
      </c>
      <c r="E347" s="5" t="n">
        <v>6.945632562</v>
      </c>
      <c r="F347" s="4" t="n">
        <f aca="false">F346+1/12</f>
        <v>1899.20833333331</v>
      </c>
      <c r="G347" s="4" t="n">
        <f aca="false">G345*10/12+G357*2/12</f>
        <v>3.10833333333333</v>
      </c>
      <c r="H347" s="4" t="n">
        <f aca="false">B347*$E$1787/E347</f>
        <v>232.269125324341</v>
      </c>
      <c r="I347" s="4" t="n">
        <f aca="false">C347*$E$1787/E347</f>
        <v>7.34914029346547</v>
      </c>
      <c r="J347" s="4" t="n">
        <f aca="false">D347*$E$1787/E347</f>
        <v>13.8817094432126</v>
      </c>
      <c r="K347" s="4" t="n">
        <f aca="false">H347/AVERAGE(J227:J346)</f>
        <v>23.2796822455087</v>
      </c>
    </row>
    <row r="348" customFormat="false" ht="13.15" hidden="false" customHeight="false" outlineLevel="0" collapsed="false">
      <c r="A348" s="1" t="n">
        <v>1899.04</v>
      </c>
      <c r="B348" s="4" t="n">
        <v>6.48</v>
      </c>
      <c r="C348" s="5" t="n">
        <v>0.2033</v>
      </c>
      <c r="D348" s="5" t="n">
        <v>0.3933</v>
      </c>
      <c r="E348" s="5" t="n">
        <v>7.040773554</v>
      </c>
      <c r="F348" s="4" t="n">
        <f aca="false">F347+1/12</f>
        <v>1899.29166666664</v>
      </c>
      <c r="G348" s="4" t="n">
        <f aca="false">G345*9/12+G357*3/12</f>
        <v>3.1125</v>
      </c>
      <c r="H348" s="4" t="n">
        <f aca="false">B348*$E$1787/E348</f>
        <v>231.994636309816</v>
      </c>
      <c r="I348" s="4" t="n">
        <f aca="false">C348*$E$1787/E348</f>
        <v>7.27847369780641</v>
      </c>
      <c r="J348" s="4" t="n">
        <f aca="false">D348*$E$1787/E348</f>
        <v>14.0807855649152</v>
      </c>
      <c r="K348" s="4" t="n">
        <f aca="false">H348/AVERAGE(J228:J347)</f>
        <v>23.1524215256865</v>
      </c>
    </row>
    <row r="349" customFormat="false" ht="13.15" hidden="false" customHeight="false" outlineLevel="0" collapsed="false">
      <c r="A349" s="1" t="n">
        <v>1899.05</v>
      </c>
      <c r="B349" s="4" t="n">
        <v>6.21</v>
      </c>
      <c r="C349" s="5" t="n">
        <v>0.2042</v>
      </c>
      <c r="D349" s="5" t="n">
        <v>0.4042</v>
      </c>
      <c r="E349" s="5" t="n">
        <v>7.040773554</v>
      </c>
      <c r="F349" s="4" t="n">
        <f aca="false">F348+1/12</f>
        <v>1899.37499999997</v>
      </c>
      <c r="G349" s="4" t="n">
        <f aca="false">G345*8/12+G357*4/12</f>
        <v>3.11666666666667</v>
      </c>
      <c r="H349" s="4" t="n">
        <f aca="false">B349*$E$1787/E349</f>
        <v>222.32819313024</v>
      </c>
      <c r="I349" s="4" t="n">
        <f aca="false">C349*$E$1787/E349</f>
        <v>7.31069517507167</v>
      </c>
      <c r="J349" s="4" t="n">
        <f aca="false">D349*$E$1787/E349</f>
        <v>14.4710234562388</v>
      </c>
      <c r="K349" s="4" t="n">
        <f aca="false">H349/AVERAGE(J229:J348)</f>
        <v>22.0912693608342</v>
      </c>
    </row>
    <row r="350" customFormat="false" ht="13.15" hidden="false" customHeight="false" outlineLevel="0" collapsed="false">
      <c r="A350" s="1" t="n">
        <v>1899.06</v>
      </c>
      <c r="B350" s="4" t="n">
        <v>6.07</v>
      </c>
      <c r="C350" s="5" t="n">
        <v>0.205</v>
      </c>
      <c r="D350" s="5" t="n">
        <v>0.415</v>
      </c>
      <c r="E350" s="5" t="n">
        <v>7.135922645</v>
      </c>
      <c r="F350" s="4" t="n">
        <f aca="false">F349+1/12</f>
        <v>1899.45833333331</v>
      </c>
      <c r="G350" s="4" t="n">
        <f aca="false">G345*7/12+G357*5/12</f>
        <v>3.12083333333333</v>
      </c>
      <c r="H350" s="4" t="n">
        <f aca="false">B350*$E$1787/E350</f>
        <v>214.418311915431</v>
      </c>
      <c r="I350" s="4" t="n">
        <f aca="false">C350*$E$1787/E350</f>
        <v>7.24147511411259</v>
      </c>
      <c r="J350" s="4" t="n">
        <f aca="false">D350*$E$1787/E350</f>
        <v>14.6595715724718</v>
      </c>
      <c r="K350" s="4" t="n">
        <f aca="false">H350/AVERAGE(J230:J349)</f>
        <v>21.2120919250468</v>
      </c>
    </row>
    <row r="351" customFormat="false" ht="13.15" hidden="false" customHeight="false" outlineLevel="0" collapsed="false">
      <c r="A351" s="1" t="n">
        <v>1899.07</v>
      </c>
      <c r="B351" s="4" t="n">
        <v>6.28</v>
      </c>
      <c r="C351" s="5" t="n">
        <v>0.2058</v>
      </c>
      <c r="D351" s="5" t="n">
        <v>0.4258</v>
      </c>
      <c r="E351" s="5" t="n">
        <v>7.231071736</v>
      </c>
      <c r="F351" s="4" t="n">
        <f aca="false">F350+1/12</f>
        <v>1899.54166666664</v>
      </c>
      <c r="G351" s="4" t="n">
        <f aca="false">G345*6/12+G357*6/12</f>
        <v>3.125</v>
      </c>
      <c r="H351" s="4" t="n">
        <f aca="false">B351*$E$1787/E351</f>
        <v>218.917403642806</v>
      </c>
      <c r="I351" s="4" t="n">
        <f aca="false">C351*$E$1787/E351</f>
        <v>7.17407669899515</v>
      </c>
      <c r="J351" s="4" t="n">
        <f aca="false">D351*$E$1787/E351</f>
        <v>14.8431577183291</v>
      </c>
      <c r="K351" s="4" t="n">
        <f aca="false">H351/AVERAGE(J231:J350)</f>
        <v>21.5614256345231</v>
      </c>
    </row>
    <row r="352" customFormat="false" ht="13.15" hidden="false" customHeight="false" outlineLevel="0" collapsed="false">
      <c r="A352" s="1" t="n">
        <v>1899.08</v>
      </c>
      <c r="B352" s="4" t="n">
        <v>6.44</v>
      </c>
      <c r="C352" s="5" t="n">
        <v>0.2067</v>
      </c>
      <c r="D352" s="5" t="n">
        <v>0.4367</v>
      </c>
      <c r="E352" s="5" t="n">
        <v>7.326212727</v>
      </c>
      <c r="F352" s="4" t="n">
        <f aca="false">F351+1/12</f>
        <v>1899.62499999997</v>
      </c>
      <c r="G352" s="4" t="n">
        <f aca="false">G345*5/12+G357*7/12</f>
        <v>3.12916666666667</v>
      </c>
      <c r="H352" s="4" t="n">
        <f aca="false">B352*$E$1787/E352</f>
        <v>221.57954054724</v>
      </c>
      <c r="I352" s="4" t="n">
        <f aca="false">C352*$E$1787/E352</f>
        <v>7.11187748930348</v>
      </c>
      <c r="J352" s="4" t="n">
        <f aca="false">D352*$E$1787/E352</f>
        <v>15.0254325088478</v>
      </c>
      <c r="K352" s="4" t="n">
        <f aca="false">H352/AVERAGE(J232:J351)</f>
        <v>21.7262373730554</v>
      </c>
    </row>
    <row r="353" customFormat="false" ht="13.15" hidden="false" customHeight="false" outlineLevel="0" collapsed="false">
      <c r="A353" s="1" t="n">
        <v>1899.09</v>
      </c>
      <c r="B353" s="4" t="n">
        <v>6.37</v>
      </c>
      <c r="C353" s="5" t="n">
        <v>0.2075</v>
      </c>
      <c r="D353" s="5" t="n">
        <v>0.4475</v>
      </c>
      <c r="E353" s="5" t="n">
        <v>7.611651901</v>
      </c>
      <c r="F353" s="4" t="n">
        <f aca="false">F352+1/12</f>
        <v>1899.70833333331</v>
      </c>
      <c r="G353" s="4" t="n">
        <f aca="false">G345*4/12+G357*8/12</f>
        <v>3.13333333333333</v>
      </c>
      <c r="H353" s="4" t="n">
        <f aca="false">B353*$E$1787/E353</f>
        <v>210.952088112312</v>
      </c>
      <c r="I353" s="4" t="n">
        <f aca="false">C353*$E$1787/E353</f>
        <v>6.87167319989086</v>
      </c>
      <c r="J353" s="4" t="n">
        <f aca="false">D353*$E$1787/E353</f>
        <v>14.81963256362</v>
      </c>
      <c r="K353" s="4" t="n">
        <f aca="false">H353/AVERAGE(J233:J352)</f>
        <v>20.5911405141138</v>
      </c>
    </row>
    <row r="354" customFormat="false" ht="13.15" hidden="false" customHeight="false" outlineLevel="0" collapsed="false">
      <c r="A354" s="1" t="n">
        <v>1899.1</v>
      </c>
      <c r="B354" s="4" t="n">
        <v>6.34</v>
      </c>
      <c r="C354" s="5" t="n">
        <v>0.2083</v>
      </c>
      <c r="D354" s="5" t="n">
        <v>0.4583</v>
      </c>
      <c r="E354" s="5" t="n">
        <v>7.706792893</v>
      </c>
      <c r="F354" s="4" t="n">
        <f aca="false">F353+1/12</f>
        <v>1899.79166666664</v>
      </c>
      <c r="G354" s="4" t="n">
        <f aca="false">G345*3/12+G357*9/12</f>
        <v>3.1375</v>
      </c>
      <c r="H354" s="4" t="n">
        <f aca="false">B354*$E$1787/E354</f>
        <v>207.366637093825</v>
      </c>
      <c r="I354" s="4" t="n">
        <f aca="false">C354*$E$1787/E354</f>
        <v>6.81300796634759</v>
      </c>
      <c r="J354" s="4" t="n">
        <f aca="false">D354*$E$1787/E354</f>
        <v>14.9899258328233</v>
      </c>
      <c r="K354" s="4" t="n">
        <f aca="false">H354/AVERAGE(J234:J353)</f>
        <v>20.1537134606866</v>
      </c>
    </row>
    <row r="355" customFormat="false" ht="13.15" hidden="false" customHeight="false" outlineLevel="0" collapsed="false">
      <c r="A355" s="1" t="n">
        <v>1899.11</v>
      </c>
      <c r="B355" s="4" t="n">
        <v>6.46</v>
      </c>
      <c r="C355" s="5" t="n">
        <v>0.2092</v>
      </c>
      <c r="D355" s="5" t="n">
        <v>0.4692</v>
      </c>
      <c r="E355" s="5" t="n">
        <v>7.801941983</v>
      </c>
      <c r="F355" s="4" t="n">
        <f aca="false">F354+1/12</f>
        <v>1899.87499999997</v>
      </c>
      <c r="G355" s="4" t="n">
        <f aca="false">G345*2/12+G357*10/12</f>
        <v>3.14166666666667</v>
      </c>
      <c r="H355" s="4" t="n">
        <f aca="false">B355*$E$1787/E355</f>
        <v>208.714737759926</v>
      </c>
      <c r="I355" s="4" t="n">
        <f aca="false">C355*$E$1787/E355</f>
        <v>6.75899738999636</v>
      </c>
      <c r="J355" s="4" t="n">
        <f aca="false">D355*$E$1787/E355</f>
        <v>15.1592809530893</v>
      </c>
      <c r="K355" s="4" t="n">
        <f aca="false">H355/AVERAGE(J235:J354)</f>
        <v>20.1964575208023</v>
      </c>
    </row>
    <row r="356" customFormat="false" ht="13.15" hidden="false" customHeight="false" outlineLevel="0" collapsed="false">
      <c r="A356" s="1" t="n">
        <v>1899.12</v>
      </c>
      <c r="B356" s="4" t="n">
        <v>6.02</v>
      </c>
      <c r="C356" s="5" t="n">
        <v>0.21</v>
      </c>
      <c r="D356" s="5" t="n">
        <v>0.48</v>
      </c>
      <c r="E356" s="5" t="n">
        <v>7.897091074</v>
      </c>
      <c r="F356" s="4" t="n">
        <f aca="false">F355+1/12</f>
        <v>1899.95833333331</v>
      </c>
      <c r="G356" s="4" t="n">
        <f aca="false">G345*1/12+G357*11/12</f>
        <v>3.14583333333333</v>
      </c>
      <c r="H356" s="4" t="n">
        <f aca="false">B356*$E$1787/E356</f>
        <v>192.155429230903</v>
      </c>
      <c r="I356" s="4" t="n">
        <f aca="false">C356*$E$1787/E356</f>
        <v>6.70309636851986</v>
      </c>
      <c r="J356" s="4" t="n">
        <f aca="false">D356*$E$1787/E356</f>
        <v>15.3213631280454</v>
      </c>
      <c r="K356" s="4" t="n">
        <f aca="false">H356/AVERAGE(J236:J355)</f>
        <v>18.5126496436002</v>
      </c>
    </row>
    <row r="357" customFormat="false" ht="13.15" hidden="false" customHeight="false" outlineLevel="0" collapsed="false">
      <c r="A357" s="1" t="n">
        <v>1900.01</v>
      </c>
      <c r="B357" s="4" t="n">
        <v>6.1</v>
      </c>
      <c r="C357" s="5" t="n">
        <v>0.2175</v>
      </c>
      <c r="D357" s="5" t="n">
        <v>0.48</v>
      </c>
      <c r="E357" s="5" t="n">
        <v>7.897091074</v>
      </c>
      <c r="F357" s="4" t="n">
        <f aca="false">F356+1/12</f>
        <v>1900.04166666664</v>
      </c>
      <c r="G357" s="4" t="n">
        <v>3.15</v>
      </c>
      <c r="H357" s="4" t="n">
        <f aca="false">B357*$E$1787/E357</f>
        <v>194.708989752244</v>
      </c>
      <c r="I357" s="4" t="n">
        <f aca="false">C357*$E$1787/E357</f>
        <v>6.94249266739557</v>
      </c>
      <c r="J357" s="4" t="n">
        <f aca="false">D357*$E$1787/E357</f>
        <v>15.3213631280454</v>
      </c>
      <c r="K357" s="4" t="n">
        <f aca="false">H357/AVERAGE(J237:J356)</f>
        <v>18.6742753624448</v>
      </c>
    </row>
    <row r="358" customFormat="false" ht="13.15" hidden="false" customHeight="false" outlineLevel="0" collapsed="false">
      <c r="A358" s="1" t="n">
        <v>1900.02</v>
      </c>
      <c r="B358" s="4" t="n">
        <v>6.21</v>
      </c>
      <c r="C358" s="5" t="n">
        <v>0.225</v>
      </c>
      <c r="D358" s="5" t="n">
        <v>0.48</v>
      </c>
      <c r="E358" s="5" t="n">
        <v>7.992232066</v>
      </c>
      <c r="F358" s="4" t="n">
        <f aca="false">F357+1/12</f>
        <v>1900.12499999997</v>
      </c>
      <c r="G358" s="4" t="n">
        <f aca="false">G357*11/12+G369*1/12</f>
        <v>3.14583333333333</v>
      </c>
      <c r="H358" s="4" t="n">
        <f aca="false">B358*$E$1787/E358</f>
        <v>195.860486729265</v>
      </c>
      <c r="I358" s="4" t="n">
        <f aca="false">C358*$E$1787/E358</f>
        <v>7.0963944467125</v>
      </c>
      <c r="J358" s="4" t="n">
        <f aca="false">D358*$E$1787/E358</f>
        <v>15.1389748196533</v>
      </c>
      <c r="K358" s="4" t="n">
        <f aca="false">H358/AVERAGE(J238:J357)</f>
        <v>18.7037974172514</v>
      </c>
    </row>
    <row r="359" customFormat="false" ht="13.15" hidden="false" customHeight="false" outlineLevel="0" collapsed="false">
      <c r="A359" s="1" t="n">
        <v>1900.03</v>
      </c>
      <c r="B359" s="4" t="n">
        <v>6.26</v>
      </c>
      <c r="C359" s="5" t="n">
        <v>0.2325</v>
      </c>
      <c r="D359" s="5" t="n">
        <v>0.48</v>
      </c>
      <c r="E359" s="5" t="n">
        <v>7.992232066</v>
      </c>
      <c r="F359" s="4" t="n">
        <f aca="false">F358+1/12</f>
        <v>1900.20833333331</v>
      </c>
      <c r="G359" s="4" t="n">
        <f aca="false">G357*10/12+G369*2/12</f>
        <v>3.14166666666667</v>
      </c>
      <c r="H359" s="4" t="n">
        <f aca="false">B359*$E$1787/E359</f>
        <v>197.437463272979</v>
      </c>
      <c r="I359" s="4" t="n">
        <f aca="false">C359*$E$1787/E359</f>
        <v>7.33294092826959</v>
      </c>
      <c r="J359" s="4" t="n">
        <f aca="false">D359*$E$1787/E359</f>
        <v>15.1389748196533</v>
      </c>
      <c r="K359" s="4" t="n">
        <f aca="false">H359/AVERAGE(J239:J358)</f>
        <v>18.7757934212384</v>
      </c>
    </row>
    <row r="360" customFormat="false" ht="13.15" hidden="false" customHeight="false" outlineLevel="0" collapsed="false">
      <c r="A360" s="1" t="n">
        <v>1900.04</v>
      </c>
      <c r="B360" s="4" t="n">
        <v>6.34</v>
      </c>
      <c r="C360" s="5" t="n">
        <v>0.24</v>
      </c>
      <c r="D360" s="5" t="n">
        <v>0.48</v>
      </c>
      <c r="E360" s="5" t="n">
        <v>7.992232066</v>
      </c>
      <c r="F360" s="4" t="n">
        <f aca="false">F359+1/12</f>
        <v>1900.29166666664</v>
      </c>
      <c r="G360" s="4" t="n">
        <f aca="false">G357*9/12+G369*3/12</f>
        <v>3.1375</v>
      </c>
      <c r="H360" s="4" t="n">
        <f aca="false">B360*$E$1787/E360</f>
        <v>199.960625742921</v>
      </c>
      <c r="I360" s="4" t="n">
        <f aca="false">C360*$E$1787/E360</f>
        <v>7.56948740982667</v>
      </c>
      <c r="J360" s="4" t="n">
        <f aca="false">D360*$E$1787/E360</f>
        <v>15.1389748196533</v>
      </c>
      <c r="K360" s="4" t="n">
        <f aca="false">H360/AVERAGE(J240:J359)</f>
        <v>18.9364020333227</v>
      </c>
    </row>
    <row r="361" customFormat="false" ht="13.15" hidden="false" customHeight="false" outlineLevel="0" collapsed="false">
      <c r="A361" s="1" t="n">
        <v>1900.05</v>
      </c>
      <c r="B361" s="4" t="n">
        <v>6.04</v>
      </c>
      <c r="C361" s="5" t="n">
        <v>0.2475</v>
      </c>
      <c r="D361" s="5" t="n">
        <v>0.48</v>
      </c>
      <c r="E361" s="5" t="n">
        <v>7.801941983</v>
      </c>
      <c r="F361" s="4" t="n">
        <f aca="false">F360+1/12</f>
        <v>1900.37499999997</v>
      </c>
      <c r="G361" s="4" t="n">
        <f aca="false">G357*8/12+G369*4/12</f>
        <v>3.13333333333333</v>
      </c>
      <c r="H361" s="4" t="n">
        <f aca="false">B361*$E$1787/E361</f>
        <v>195.145048927237</v>
      </c>
      <c r="I361" s="4" t="n">
        <f aca="false">C361*$E$1787/E361</f>
        <v>7.99642377640582</v>
      </c>
      <c r="J361" s="4" t="n">
        <f aca="false">D361*$E$1787/E361</f>
        <v>15.5082158087871</v>
      </c>
      <c r="K361" s="4" t="n">
        <f aca="false">H361/AVERAGE(J241:J360)</f>
        <v>18.4031970169504</v>
      </c>
    </row>
    <row r="362" customFormat="false" ht="13.15" hidden="false" customHeight="false" outlineLevel="0" collapsed="false">
      <c r="A362" s="1" t="n">
        <v>1900.06</v>
      </c>
      <c r="B362" s="4" t="n">
        <v>5.86</v>
      </c>
      <c r="C362" s="5" t="n">
        <v>0.255</v>
      </c>
      <c r="D362" s="5" t="n">
        <v>0.48</v>
      </c>
      <c r="E362" s="5" t="n">
        <v>7.706792893</v>
      </c>
      <c r="F362" s="4" t="n">
        <f aca="false">F361+1/12</f>
        <v>1900.45833333331</v>
      </c>
      <c r="G362" s="4" t="n">
        <f aca="false">G357*7/12+G369*5/12</f>
        <v>3.12916666666667</v>
      </c>
      <c r="H362" s="4" t="n">
        <f aca="false">B362*$E$1787/E362</f>
        <v>191.666954790191</v>
      </c>
      <c r="I362" s="4" t="n">
        <f aca="false">C362*$E$1787/E362</f>
        <v>8.34045622380526</v>
      </c>
      <c r="J362" s="4" t="n">
        <f aca="false">D362*$E$1787/E362</f>
        <v>15.6996823036334</v>
      </c>
      <c r="K362" s="4" t="n">
        <f aca="false">H362/AVERAGE(J242:J361)</f>
        <v>17.992711584304</v>
      </c>
    </row>
    <row r="363" customFormat="false" ht="13.15" hidden="false" customHeight="false" outlineLevel="0" collapsed="false">
      <c r="A363" s="1" t="n">
        <v>1900.07</v>
      </c>
      <c r="B363" s="4" t="n">
        <v>5.86</v>
      </c>
      <c r="C363" s="5" t="n">
        <v>0.2625</v>
      </c>
      <c r="D363" s="5" t="n">
        <v>0.48</v>
      </c>
      <c r="E363" s="5" t="n">
        <v>7.801941983</v>
      </c>
      <c r="F363" s="4" t="n">
        <f aca="false">F362+1/12</f>
        <v>1900.54166666664</v>
      </c>
      <c r="G363" s="4" t="n">
        <f aca="false">G357*6/12+G369*6/12</f>
        <v>3.125</v>
      </c>
      <c r="H363" s="4" t="n">
        <f aca="false">B363*$E$1787/E363</f>
        <v>189.329467998942</v>
      </c>
      <c r="I363" s="4" t="n">
        <f aca="false">C363*$E$1787/E363</f>
        <v>8.48105552043042</v>
      </c>
      <c r="J363" s="4" t="n">
        <f aca="false">D363*$E$1787/E363</f>
        <v>15.5082158087871</v>
      </c>
      <c r="K363" s="4" t="n">
        <f aca="false">H363/AVERAGE(J243:J362)</f>
        <v>17.6895454689528</v>
      </c>
    </row>
    <row r="364" customFormat="false" ht="13.15" hidden="false" customHeight="false" outlineLevel="0" collapsed="false">
      <c r="A364" s="1" t="n">
        <v>1900.08</v>
      </c>
      <c r="B364" s="4" t="n">
        <v>5.94</v>
      </c>
      <c r="C364" s="5" t="n">
        <v>0.27</v>
      </c>
      <c r="D364" s="5" t="n">
        <v>0.48</v>
      </c>
      <c r="E364" s="5" t="n">
        <v>7.706792893</v>
      </c>
      <c r="F364" s="4" t="n">
        <f aca="false">F363+1/12</f>
        <v>1900.62499999997</v>
      </c>
      <c r="G364" s="4" t="n">
        <f aca="false">G357*5/12+G369*7/12</f>
        <v>3.12083333333333</v>
      </c>
      <c r="H364" s="4" t="n">
        <f aca="false">B364*$E$1787/E364</f>
        <v>194.283568507464</v>
      </c>
      <c r="I364" s="4" t="n">
        <f aca="false">C364*$E$1787/E364</f>
        <v>8.83107129579381</v>
      </c>
      <c r="J364" s="4" t="n">
        <f aca="false">D364*$E$1787/E364</f>
        <v>15.6996823036334</v>
      </c>
      <c r="K364" s="4" t="n">
        <f aca="false">H364/AVERAGE(J244:J363)</f>
        <v>18.0696146667842</v>
      </c>
    </row>
    <row r="365" customFormat="false" ht="13.15" hidden="false" customHeight="false" outlineLevel="0" collapsed="false">
      <c r="A365" s="1" t="n">
        <v>1900.09</v>
      </c>
      <c r="B365" s="4" t="n">
        <v>5.8</v>
      </c>
      <c r="C365" s="5" t="n">
        <v>0.2775</v>
      </c>
      <c r="D365" s="5" t="n">
        <v>0.48</v>
      </c>
      <c r="E365" s="5" t="n">
        <v>7.801941983</v>
      </c>
      <c r="F365" s="4" t="n">
        <f aca="false">F364+1/12</f>
        <v>1900.70833333331</v>
      </c>
      <c r="G365" s="4" t="n">
        <f aca="false">G357*4/12+G369*8/12</f>
        <v>3.11666666666667</v>
      </c>
      <c r="H365" s="4" t="n">
        <f aca="false">B365*$E$1787/E365</f>
        <v>187.390941022844</v>
      </c>
      <c r="I365" s="4" t="n">
        <f aca="false">C365*$E$1787/E365</f>
        <v>8.96568726445501</v>
      </c>
      <c r="J365" s="4" t="n">
        <f aca="false">D365*$E$1787/E365</f>
        <v>15.5082158087871</v>
      </c>
      <c r="K365" s="4" t="n">
        <f aca="false">H365/AVERAGE(J245:J364)</f>
        <v>17.3418741512247</v>
      </c>
    </row>
    <row r="366" customFormat="false" ht="13.15" hidden="false" customHeight="false" outlineLevel="0" collapsed="false">
      <c r="A366" s="1" t="n">
        <v>1900.1</v>
      </c>
      <c r="B366" s="4" t="n">
        <v>6.01</v>
      </c>
      <c r="C366" s="5" t="n">
        <v>0.285</v>
      </c>
      <c r="D366" s="5" t="n">
        <v>0.48</v>
      </c>
      <c r="E366" s="5" t="n">
        <v>7.706792893</v>
      </c>
      <c r="F366" s="4" t="n">
        <f aca="false">F365+1/12</f>
        <v>1900.79166666664</v>
      </c>
      <c r="G366" s="4" t="n">
        <f aca="false">G357*3/12+G369*9/12</f>
        <v>3.1125</v>
      </c>
      <c r="H366" s="4" t="n">
        <f aca="false">B366*$E$1787/E366</f>
        <v>196.573105510077</v>
      </c>
      <c r="I366" s="4" t="n">
        <f aca="false">C366*$E$1787/E366</f>
        <v>9.32168636778235</v>
      </c>
      <c r="J366" s="4" t="n">
        <f aca="false">D366*$E$1787/E366</f>
        <v>15.6996823036334</v>
      </c>
      <c r="K366" s="4" t="n">
        <f aca="false">H366/AVERAGE(J246:J365)</f>
        <v>18.102398784556</v>
      </c>
    </row>
    <row r="367" customFormat="false" ht="13.15" hidden="false" customHeight="false" outlineLevel="0" collapsed="false">
      <c r="A367" s="1" t="n">
        <v>1900.11</v>
      </c>
      <c r="B367" s="4" t="n">
        <v>6.48</v>
      </c>
      <c r="C367" s="5" t="n">
        <v>0.2925</v>
      </c>
      <c r="D367" s="5" t="n">
        <v>0.48</v>
      </c>
      <c r="E367" s="5" t="n">
        <v>7.706792893</v>
      </c>
      <c r="F367" s="4" t="n">
        <f aca="false">F366+1/12</f>
        <v>1900.87499999997</v>
      </c>
      <c r="G367" s="4" t="n">
        <f aca="false">G357*2/12+G369*10/12</f>
        <v>3.10833333333333</v>
      </c>
      <c r="H367" s="4" t="n">
        <f aca="false">B367*$E$1787/E367</f>
        <v>211.945711099051</v>
      </c>
      <c r="I367" s="4" t="n">
        <f aca="false">C367*$E$1787/E367</f>
        <v>9.56699390377662</v>
      </c>
      <c r="J367" s="4" t="n">
        <f aca="false">D367*$E$1787/E367</f>
        <v>15.6996823036334</v>
      </c>
      <c r="K367" s="4" t="n">
        <f aca="false">H367/AVERAGE(J247:J366)</f>
        <v>19.4195846037608</v>
      </c>
    </row>
    <row r="368" customFormat="false" ht="13.15" hidden="false" customHeight="false" outlineLevel="0" collapsed="false">
      <c r="A368" s="1" t="n">
        <v>1900.12</v>
      </c>
      <c r="B368" s="4" t="n">
        <v>6.87</v>
      </c>
      <c r="C368" s="5" t="n">
        <v>0.3</v>
      </c>
      <c r="D368" s="5" t="n">
        <v>0.48</v>
      </c>
      <c r="E368" s="5" t="n">
        <v>7.611651901</v>
      </c>
      <c r="F368" s="4" t="n">
        <f aca="false">F367+1/12</f>
        <v>1900.95833333331</v>
      </c>
      <c r="G368" s="4" t="n">
        <f aca="false">G357*1/12+G369*11/12</f>
        <v>3.10416666666667</v>
      </c>
      <c r="H368" s="4" t="n">
        <f aca="false">B368*$E$1787/E368</f>
        <v>227.510336786748</v>
      </c>
      <c r="I368" s="4" t="n">
        <f aca="false">C368*$E$1787/E368</f>
        <v>9.93494920466148</v>
      </c>
      <c r="J368" s="4" t="n">
        <f aca="false">D368*$E$1787/E368</f>
        <v>15.8959187274584</v>
      </c>
      <c r="K368" s="4" t="n">
        <f aca="false">H368/AVERAGE(J248:J367)</f>
        <v>20.7440511608708</v>
      </c>
    </row>
    <row r="369" customFormat="false" ht="13.15" hidden="false" customHeight="false" outlineLevel="0" collapsed="false">
      <c r="A369" s="1" t="n">
        <v>1901.01</v>
      </c>
      <c r="B369" s="4" t="n">
        <v>7.07</v>
      </c>
      <c r="C369" s="5" t="n">
        <v>0.3017</v>
      </c>
      <c r="D369" s="5" t="n">
        <v>0.4817</v>
      </c>
      <c r="E369" s="5" t="n">
        <v>7.706792893</v>
      </c>
      <c r="F369" s="4" t="n">
        <f aca="false">F368+1/12</f>
        <v>1901.04166666664</v>
      </c>
      <c r="G369" s="4" t="n">
        <v>3.1</v>
      </c>
      <c r="H369" s="4" t="n">
        <f aca="false">B369*$E$1787/E369</f>
        <v>231.243237263934</v>
      </c>
      <c r="I369" s="4" t="n">
        <f aca="false">C369*$E$1787/E369</f>
        <v>9.86790448126293</v>
      </c>
      <c r="J369" s="4" t="n">
        <f aca="false">D369*$E$1787/E369</f>
        <v>15.7552853451255</v>
      </c>
      <c r="K369" s="4" t="n">
        <f aca="false">H369/AVERAGE(J249:J368)</f>
        <v>20.9785818345362</v>
      </c>
    </row>
    <row r="370" customFormat="false" ht="13.15" hidden="false" customHeight="false" outlineLevel="0" collapsed="false">
      <c r="A370" s="1" t="n">
        <v>1901.02</v>
      </c>
      <c r="B370" s="4" t="n">
        <v>7.25</v>
      </c>
      <c r="C370" s="5" t="n">
        <v>0.3033</v>
      </c>
      <c r="D370" s="5" t="n">
        <v>0.4833</v>
      </c>
      <c r="E370" s="5" t="n">
        <v>7.611651901</v>
      </c>
      <c r="F370" s="4" t="n">
        <f aca="false">F369+1/12</f>
        <v>1901.12499999997</v>
      </c>
      <c r="G370" s="4" t="n">
        <f aca="false">G369*11/12+G381*1/12</f>
        <v>3.10666666666667</v>
      </c>
      <c r="H370" s="4" t="n">
        <f aca="false">B370*$E$1787/E370</f>
        <v>240.094605779319</v>
      </c>
      <c r="I370" s="4" t="n">
        <f aca="false">C370*$E$1787/E370</f>
        <v>10.0442336459128</v>
      </c>
      <c r="J370" s="4" t="n">
        <f aca="false">D370*$E$1787/E370</f>
        <v>16.0052031687096</v>
      </c>
      <c r="K370" s="4" t="n">
        <f aca="false">H370/AVERAGE(J250:J369)</f>
        <v>21.6791498482062</v>
      </c>
    </row>
    <row r="371" customFormat="false" ht="13.15" hidden="false" customHeight="false" outlineLevel="0" collapsed="false">
      <c r="A371" s="1" t="n">
        <v>1901.03</v>
      </c>
      <c r="B371" s="4" t="n">
        <v>7.51</v>
      </c>
      <c r="C371" s="5" t="n">
        <v>0.305</v>
      </c>
      <c r="D371" s="5" t="n">
        <v>0.485</v>
      </c>
      <c r="E371" s="5" t="n">
        <v>7.611651901</v>
      </c>
      <c r="F371" s="4" t="n">
        <f aca="false">F370+1/12</f>
        <v>1901.20833333331</v>
      </c>
      <c r="G371" s="4" t="n">
        <f aca="false">G369*10/12+G381*2/12</f>
        <v>3.11333333333333</v>
      </c>
      <c r="H371" s="4" t="n">
        <f aca="false">B371*$E$1787/E371</f>
        <v>248.704895090026</v>
      </c>
      <c r="I371" s="4" t="n">
        <f aca="false">C371*$E$1787/E371</f>
        <v>10.1005316914058</v>
      </c>
      <c r="J371" s="4" t="n">
        <f aca="false">D371*$E$1787/E371</f>
        <v>16.0615012142027</v>
      </c>
      <c r="K371" s="4" t="n">
        <f aca="false">H371/AVERAGE(J251:J370)</f>
        <v>22.3475839506838</v>
      </c>
    </row>
    <row r="372" customFormat="false" ht="13.15" hidden="false" customHeight="false" outlineLevel="0" collapsed="false">
      <c r="A372" s="1" t="n">
        <v>1901.04</v>
      </c>
      <c r="B372" s="4" t="n">
        <v>8.14</v>
      </c>
      <c r="C372" s="5" t="n">
        <v>0.3067</v>
      </c>
      <c r="D372" s="5" t="n">
        <v>0.4867</v>
      </c>
      <c r="E372" s="5" t="n">
        <v>7.51650281</v>
      </c>
      <c r="F372" s="4" t="n">
        <f aca="false">F371+1/12</f>
        <v>1901.29166666664</v>
      </c>
      <c r="G372" s="4" t="n">
        <f aca="false">G369*9/12+G381*3/12</f>
        <v>3.12</v>
      </c>
      <c r="H372" s="4" t="n">
        <f aca="false">B372*$E$1787/E372</f>
        <v>272.980670248695</v>
      </c>
      <c r="I372" s="4" t="n">
        <f aca="false">C372*$E$1787/E372</f>
        <v>10.2854019121959</v>
      </c>
      <c r="J372" s="4" t="n">
        <f aca="false">D372*$E$1787/E372</f>
        <v>16.3218295098329</v>
      </c>
      <c r="K372" s="4" t="n">
        <f aca="false">H372/AVERAGE(J252:J371)</f>
        <v>24.4097169948272</v>
      </c>
    </row>
    <row r="373" customFormat="false" ht="13.15" hidden="false" customHeight="false" outlineLevel="0" collapsed="false">
      <c r="A373" s="1" t="n">
        <v>1901.05</v>
      </c>
      <c r="B373" s="4" t="n">
        <v>7.73</v>
      </c>
      <c r="C373" s="5" t="n">
        <v>0.3083</v>
      </c>
      <c r="D373" s="5" t="n">
        <v>0.4883</v>
      </c>
      <c r="E373" s="5" t="n">
        <v>7.51650281</v>
      </c>
      <c r="F373" s="4" t="n">
        <f aca="false">F372+1/12</f>
        <v>1901.37499999997</v>
      </c>
      <c r="G373" s="4" t="n">
        <f aca="false">G369*8/12+G381*4/12</f>
        <v>3.12666666666667</v>
      </c>
      <c r="H373" s="4" t="n">
        <f aca="false">B373*$E$1787/E373</f>
        <v>259.231029609633</v>
      </c>
      <c r="I373" s="4" t="n">
        <f aca="false">C373*$E$1787/E373</f>
        <v>10.3390590463971</v>
      </c>
      <c r="J373" s="4" t="n">
        <f aca="false">D373*$E$1787/E373</f>
        <v>16.3754866440341</v>
      </c>
      <c r="K373" s="4" t="n">
        <f aca="false">H373/AVERAGE(J253:J372)</f>
        <v>23.0640126848636</v>
      </c>
    </row>
    <row r="374" customFormat="false" ht="13.15" hidden="false" customHeight="false" outlineLevel="0" collapsed="false">
      <c r="A374" s="1" t="n">
        <v>1901.06</v>
      </c>
      <c r="B374" s="4" t="n">
        <v>8.5</v>
      </c>
      <c r="C374" s="5" t="n">
        <v>0.31</v>
      </c>
      <c r="D374" s="5" t="n">
        <v>0.49</v>
      </c>
      <c r="E374" s="5" t="n">
        <v>7.51650281</v>
      </c>
      <c r="F374" s="4" t="n">
        <f aca="false">F373+1/12</f>
        <v>1901.45833333331</v>
      </c>
      <c r="G374" s="4" t="n">
        <f aca="false">G369*7/12+G381*5/12</f>
        <v>3.13333333333333</v>
      </c>
      <c r="H374" s="4" t="n">
        <f aca="false">B374*$E$1787/E374</f>
        <v>285.053525443969</v>
      </c>
      <c r="I374" s="4" t="n">
        <f aca="false">C374*$E$1787/E374</f>
        <v>10.3960697514859</v>
      </c>
      <c r="J374" s="4" t="n">
        <f aca="false">D374*$E$1787/E374</f>
        <v>16.4324973491229</v>
      </c>
      <c r="K374" s="4" t="n">
        <f aca="false">H374/AVERAGE(J254:J373)</f>
        <v>25.2384662059603</v>
      </c>
    </row>
    <row r="375" customFormat="false" ht="13.15" hidden="false" customHeight="false" outlineLevel="0" collapsed="false">
      <c r="A375" s="1" t="n">
        <v>1901.07</v>
      </c>
      <c r="B375" s="4" t="n">
        <v>7.93</v>
      </c>
      <c r="C375" s="5" t="n">
        <v>0.3117</v>
      </c>
      <c r="D375" s="5" t="n">
        <v>0.4917</v>
      </c>
      <c r="E375" s="5" t="n">
        <v>7.611651901</v>
      </c>
      <c r="F375" s="4" t="n">
        <f aca="false">F374+1/12</f>
        <v>1901.54166666664</v>
      </c>
      <c r="G375" s="4" t="n">
        <f aca="false">G369*6/12+G381*6/12</f>
        <v>3.14</v>
      </c>
      <c r="H375" s="4" t="n">
        <f aca="false">B375*$E$1787/E375</f>
        <v>262.613823976552</v>
      </c>
      <c r="I375" s="4" t="n">
        <f aca="false">C375*$E$1787/E375</f>
        <v>10.3224122236433</v>
      </c>
      <c r="J375" s="4" t="n">
        <f aca="false">D375*$E$1787/E375</f>
        <v>16.2833817464402</v>
      </c>
      <c r="K375" s="4" t="n">
        <f aca="false">H375/AVERAGE(J255:J374)</f>
        <v>23.1448485537081</v>
      </c>
    </row>
    <row r="376" customFormat="false" ht="13.15" hidden="false" customHeight="false" outlineLevel="0" collapsed="false">
      <c r="A376" s="1" t="n">
        <v>1901.08</v>
      </c>
      <c r="B376" s="4" t="n">
        <v>8.04</v>
      </c>
      <c r="C376" s="5" t="n">
        <v>0.3133</v>
      </c>
      <c r="D376" s="5" t="n">
        <v>0.4933</v>
      </c>
      <c r="E376" s="5" t="n">
        <v>7.706792893</v>
      </c>
      <c r="F376" s="4" t="n">
        <f aca="false">F375+1/12</f>
        <v>1901.62499999997</v>
      </c>
      <c r="G376" s="4" t="n">
        <f aca="false">G369*5/12+G381*7/12</f>
        <v>3.14666666666667</v>
      </c>
      <c r="H376" s="4" t="n">
        <f aca="false">B376*$E$1787/E376</f>
        <v>262.96967858586</v>
      </c>
      <c r="I376" s="4" t="n">
        <f aca="false">C376*$E$1787/E376</f>
        <v>10.2473134702674</v>
      </c>
      <c r="J376" s="4" t="n">
        <f aca="false">D376*$E$1787/E376</f>
        <v>16.1346943341299</v>
      </c>
      <c r="K376" s="4" t="n">
        <f aca="false">H376/AVERAGE(J256:J375)</f>
        <v>23.0771777138444</v>
      </c>
    </row>
    <row r="377" customFormat="false" ht="13.15" hidden="false" customHeight="false" outlineLevel="0" collapsed="false">
      <c r="A377" s="1" t="n">
        <v>1901.09</v>
      </c>
      <c r="B377" s="4" t="n">
        <v>8</v>
      </c>
      <c r="C377" s="5" t="n">
        <v>0.315</v>
      </c>
      <c r="D377" s="5" t="n">
        <v>0.495</v>
      </c>
      <c r="E377" s="5" t="n">
        <v>7.801941983</v>
      </c>
      <c r="F377" s="4" t="n">
        <f aca="false">F376+1/12</f>
        <v>1901.70833333331</v>
      </c>
      <c r="G377" s="4" t="n">
        <f aca="false">G369*4/12+G381*8/12</f>
        <v>3.15333333333333</v>
      </c>
      <c r="H377" s="4" t="n">
        <f aca="false">B377*$E$1787/E377</f>
        <v>258.470263479784</v>
      </c>
      <c r="I377" s="4" t="n">
        <f aca="false">C377*$E$1787/E377</f>
        <v>10.1772666245165</v>
      </c>
      <c r="J377" s="4" t="n">
        <f aca="false">D377*$E$1787/E377</f>
        <v>15.9928475528116</v>
      </c>
      <c r="K377" s="4" t="n">
        <f aca="false">H377/AVERAGE(J257:J376)</f>
        <v>22.5904683168602</v>
      </c>
    </row>
    <row r="378" customFormat="false" ht="13.15" hidden="false" customHeight="false" outlineLevel="0" collapsed="false">
      <c r="A378" s="1" t="n">
        <v>1901.1</v>
      </c>
      <c r="B378" s="4" t="n">
        <v>7.91</v>
      </c>
      <c r="C378" s="5" t="n">
        <v>0.3167</v>
      </c>
      <c r="D378" s="5" t="n">
        <v>0.4967</v>
      </c>
      <c r="E378" s="5" t="n">
        <v>7.801941983</v>
      </c>
      <c r="F378" s="4" t="n">
        <f aca="false">F377+1/12</f>
        <v>1901.79166666664</v>
      </c>
      <c r="G378" s="4" t="n">
        <f aca="false">G369*3/12+G381*9/12</f>
        <v>3.16</v>
      </c>
      <c r="H378" s="4" t="n">
        <f aca="false">B378*$E$1787/E378</f>
        <v>255.562473015637</v>
      </c>
      <c r="I378" s="4" t="n">
        <f aca="false">C378*$E$1787/E378</f>
        <v>10.232191555506</v>
      </c>
      <c r="J378" s="4" t="n">
        <f aca="false">D378*$E$1787/E378</f>
        <v>16.0477724838011</v>
      </c>
      <c r="K378" s="4" t="n">
        <f aca="false">H378/AVERAGE(J258:J377)</f>
        <v>22.2529016184089</v>
      </c>
    </row>
    <row r="379" customFormat="false" ht="13.15" hidden="false" customHeight="false" outlineLevel="0" collapsed="false">
      <c r="A379" s="1" t="n">
        <v>1901.11</v>
      </c>
      <c r="B379" s="4" t="n">
        <v>8.08</v>
      </c>
      <c r="C379" s="5" t="n">
        <v>0.3183</v>
      </c>
      <c r="D379" s="5" t="n">
        <v>0.4983</v>
      </c>
      <c r="E379" s="5" t="n">
        <v>7.897091074</v>
      </c>
      <c r="F379" s="4" t="n">
        <f aca="false">F378+1/12</f>
        <v>1901.87499999997</v>
      </c>
      <c r="G379" s="4" t="n">
        <f aca="false">G369*2/12+G381*10/12</f>
        <v>3.16666666666667</v>
      </c>
      <c r="H379" s="4" t="n">
        <f aca="false">B379*$E$1787/E379</f>
        <v>257.909612655431</v>
      </c>
      <c r="I379" s="4" t="n">
        <f aca="false">C379*$E$1787/E379</f>
        <v>10.1599789242851</v>
      </c>
      <c r="J379" s="4" t="n">
        <f aca="false">D379*$E$1787/E379</f>
        <v>15.9054900973021</v>
      </c>
      <c r="K379" s="4" t="n">
        <f aca="false">H379/AVERAGE(J259:J378)</f>
        <v>22.3750747776528</v>
      </c>
    </row>
    <row r="380" customFormat="false" ht="13.15" hidden="false" customHeight="false" outlineLevel="0" collapsed="false">
      <c r="A380" s="1" t="n">
        <v>1901.12</v>
      </c>
      <c r="B380" s="4" t="n">
        <v>7.95</v>
      </c>
      <c r="C380" s="5" t="n">
        <v>0.32</v>
      </c>
      <c r="D380" s="5" t="n">
        <v>0.5</v>
      </c>
      <c r="E380" s="5" t="n">
        <v>7.992232066</v>
      </c>
      <c r="F380" s="4" t="n">
        <f aca="false">F379+1/12</f>
        <v>1901.95833333331</v>
      </c>
      <c r="G380" s="4" t="n">
        <f aca="false">G369*1/12+G381*11/12</f>
        <v>3.17333333333333</v>
      </c>
      <c r="H380" s="4" t="n">
        <f aca="false">B380*$E$1787/E380</f>
        <v>250.739270450508</v>
      </c>
      <c r="I380" s="4" t="n">
        <f aca="false">C380*$E$1787/E380</f>
        <v>10.0926498797689</v>
      </c>
      <c r="J380" s="4" t="n">
        <f aca="false">D380*$E$1787/E380</f>
        <v>15.7697654371389</v>
      </c>
      <c r="K380" s="4" t="n">
        <f aca="false">H380/AVERAGE(J260:J379)</f>
        <v>21.6802151410297</v>
      </c>
    </row>
    <row r="381" customFormat="false" ht="13.15" hidden="false" customHeight="false" outlineLevel="0" collapsed="false">
      <c r="A381" s="1" t="n">
        <v>1902.01</v>
      </c>
      <c r="B381" s="4" t="n">
        <v>8.12</v>
      </c>
      <c r="C381" s="5" t="n">
        <v>0.3208</v>
      </c>
      <c r="D381" s="5" t="n">
        <v>0.5108</v>
      </c>
      <c r="E381" s="5" t="n">
        <v>7.897091074</v>
      </c>
      <c r="F381" s="4" t="n">
        <f aca="false">F380+1/12</f>
        <v>1902.04166666664</v>
      </c>
      <c r="G381" s="4" t="n">
        <v>3.18</v>
      </c>
      <c r="H381" s="4" t="n">
        <f aca="false">B381*$E$1787/E381</f>
        <v>259.186392916101</v>
      </c>
      <c r="I381" s="4" t="n">
        <f aca="false">C381*$E$1787/E381</f>
        <v>10.239777690577</v>
      </c>
      <c r="J381" s="4" t="n">
        <f aca="false">D381*$E$1787/E381</f>
        <v>16.3044839287616</v>
      </c>
      <c r="K381" s="4" t="n">
        <f aca="false">H381/AVERAGE(J261:J380)</f>
        <v>22.3402907960336</v>
      </c>
    </row>
    <row r="382" customFormat="false" ht="13.15" hidden="false" customHeight="false" outlineLevel="0" collapsed="false">
      <c r="A382" s="1" t="n">
        <v>1902.02</v>
      </c>
      <c r="B382" s="4" t="n">
        <v>8.19</v>
      </c>
      <c r="C382" s="5" t="n">
        <v>0.3217</v>
      </c>
      <c r="D382" s="5" t="n">
        <v>0.5217</v>
      </c>
      <c r="E382" s="5" t="n">
        <v>7.897091074</v>
      </c>
      <c r="F382" s="4" t="n">
        <f aca="false">F381+1/12</f>
        <v>1902.12499999997</v>
      </c>
      <c r="G382" s="4" t="n">
        <f aca="false">G381*11/12+G393*1/12</f>
        <v>3.19</v>
      </c>
      <c r="H382" s="4" t="n">
        <f aca="false">B382*$E$1787/E382</f>
        <v>261.420758372275</v>
      </c>
      <c r="I382" s="4" t="n">
        <f aca="false">C382*$E$1787/E382</f>
        <v>10.2685052464421</v>
      </c>
      <c r="J382" s="4" t="n">
        <f aca="false">D382*$E$1787/E382</f>
        <v>16.6524065497943</v>
      </c>
      <c r="K382" s="4" t="n">
        <f aca="false">H382/AVERAGE(J262:J381)</f>
        <v>22.4599574524604</v>
      </c>
    </row>
    <row r="383" customFormat="false" ht="13.15" hidden="false" customHeight="false" outlineLevel="0" collapsed="false">
      <c r="A383" s="1" t="n">
        <v>1902.03</v>
      </c>
      <c r="B383" s="4" t="n">
        <v>8.2</v>
      </c>
      <c r="C383" s="5" t="n">
        <v>0.3225</v>
      </c>
      <c r="D383" s="5" t="n">
        <v>0.5325</v>
      </c>
      <c r="E383" s="5" t="n">
        <v>7.897091074</v>
      </c>
      <c r="F383" s="4" t="n">
        <f aca="false">F382+1/12</f>
        <v>1902.20833333331</v>
      </c>
      <c r="G383" s="4" t="n">
        <f aca="false">G381*10/12+G393*2/12</f>
        <v>3.2</v>
      </c>
      <c r="H383" s="4" t="n">
        <f aca="false">B383*$E$1787/E383</f>
        <v>261.739953437442</v>
      </c>
      <c r="I383" s="4" t="n">
        <f aca="false">C383*$E$1787/E383</f>
        <v>10.2940408516555</v>
      </c>
      <c r="J383" s="4" t="n">
        <f aca="false">D383*$E$1787/E383</f>
        <v>16.9971372201754</v>
      </c>
      <c r="K383" s="4" t="n">
        <f aca="false">H383/AVERAGE(J263:J382)</f>
        <v>22.4106522882173</v>
      </c>
    </row>
    <row r="384" customFormat="false" ht="13.15" hidden="false" customHeight="false" outlineLevel="0" collapsed="false">
      <c r="A384" s="1" t="n">
        <v>1902.04</v>
      </c>
      <c r="B384" s="4" t="n">
        <v>8.48</v>
      </c>
      <c r="C384" s="5" t="n">
        <v>0.3233</v>
      </c>
      <c r="D384" s="5" t="n">
        <v>0.5433</v>
      </c>
      <c r="E384" s="5" t="n">
        <v>7.992232066</v>
      </c>
      <c r="F384" s="4" t="n">
        <f aca="false">F383+1/12</f>
        <v>1902.29166666664</v>
      </c>
      <c r="G384" s="4" t="n">
        <f aca="false">G381*9/12+G393*3/12</f>
        <v>3.21</v>
      </c>
      <c r="H384" s="4" t="n">
        <f aca="false">B384*$E$1787/E384</f>
        <v>267.455221813876</v>
      </c>
      <c r="I384" s="4" t="n">
        <f aca="false">C384*$E$1787/E384</f>
        <v>10.196730331654</v>
      </c>
      <c r="J384" s="4" t="n">
        <f aca="false">D384*$E$1787/E384</f>
        <v>17.1354271239951</v>
      </c>
      <c r="K384" s="4" t="n">
        <f aca="false">H384/AVERAGE(J264:J383)</f>
        <v>22.8231086984978</v>
      </c>
    </row>
    <row r="385" customFormat="false" ht="13.15" hidden="false" customHeight="false" outlineLevel="0" collapsed="false">
      <c r="A385" s="1" t="n">
        <v>1902.05</v>
      </c>
      <c r="B385" s="4" t="n">
        <v>8.46</v>
      </c>
      <c r="C385" s="5" t="n">
        <v>0.3242</v>
      </c>
      <c r="D385" s="5" t="n">
        <v>0.5542</v>
      </c>
      <c r="E385" s="5" t="n">
        <v>8.087381157</v>
      </c>
      <c r="F385" s="4" t="n">
        <f aca="false">F384+1/12</f>
        <v>1902.37499999997</v>
      </c>
      <c r="G385" s="4" t="n">
        <f aca="false">G381*8/12+G393*4/12</f>
        <v>3.22</v>
      </c>
      <c r="H385" s="4" t="n">
        <f aca="false">B385*$E$1787/E385</f>
        <v>263.685207065356</v>
      </c>
      <c r="I385" s="4" t="n">
        <f aca="false">C385*$E$1787/E385</f>
        <v>10.1048160910861</v>
      </c>
      <c r="J385" s="4" t="n">
        <f aca="false">D385*$E$1787/E385</f>
        <v>17.2735628552742</v>
      </c>
      <c r="K385" s="4" t="n">
        <f aca="false">H385/AVERAGE(J265:J384)</f>
        <v>22.4279544933298</v>
      </c>
    </row>
    <row r="386" customFormat="false" ht="13.15" hidden="false" customHeight="false" outlineLevel="0" collapsed="false">
      <c r="A386" s="1" t="n">
        <v>1902.06</v>
      </c>
      <c r="B386" s="4" t="n">
        <v>8.41</v>
      </c>
      <c r="C386" s="5" t="n">
        <v>0.325</v>
      </c>
      <c r="D386" s="5" t="n">
        <v>0.565</v>
      </c>
      <c r="E386" s="5" t="n">
        <v>8.18251405</v>
      </c>
      <c r="F386" s="4" t="n">
        <f aca="false">F385+1/12</f>
        <v>1902.45833333331</v>
      </c>
      <c r="G386" s="4" t="n">
        <f aca="false">G381*7/12+G393*5/12</f>
        <v>3.23</v>
      </c>
      <c r="H386" s="4" t="n">
        <f aca="false">B386*$E$1787/E386</f>
        <v>259.079202253249</v>
      </c>
      <c r="I386" s="4" t="n">
        <f aca="false">C386*$E$1787/E386</f>
        <v>10.011978683984</v>
      </c>
      <c r="J386" s="4" t="n">
        <f aca="false">D386*$E$1787/E386</f>
        <v>17.405439866003</v>
      </c>
      <c r="K386" s="4" t="n">
        <f aca="false">H386/AVERAGE(J266:J385)</f>
        <v>21.9637422955146</v>
      </c>
    </row>
    <row r="387" customFormat="false" ht="13.15" hidden="false" customHeight="false" outlineLevel="0" collapsed="false">
      <c r="A387" s="1" t="n">
        <v>1902.07</v>
      </c>
      <c r="B387" s="4" t="n">
        <v>8.6</v>
      </c>
      <c r="C387" s="5" t="n">
        <v>0.3258</v>
      </c>
      <c r="D387" s="5" t="n">
        <v>0.5758</v>
      </c>
      <c r="E387" s="5" t="n">
        <v>8.18251405</v>
      </c>
      <c r="F387" s="4" t="n">
        <f aca="false">F386+1/12</f>
        <v>1902.54166666664</v>
      </c>
      <c r="G387" s="4" t="n">
        <f aca="false">G381*6/12+G393*6/12</f>
        <v>3.24</v>
      </c>
      <c r="H387" s="4" t="n">
        <f aca="false">B387*$E$1787/E387</f>
        <v>264.932359022347</v>
      </c>
      <c r="I387" s="4" t="n">
        <f aca="false">C387*$E$1787/E387</f>
        <v>10.0366235545908</v>
      </c>
      <c r="J387" s="4" t="n">
        <f aca="false">D387*$E$1787/E387</f>
        <v>17.7381456191939</v>
      </c>
      <c r="K387" s="4" t="n">
        <f aca="false">H387/AVERAGE(J267:J386)</f>
        <v>22.3856865894014</v>
      </c>
    </row>
    <row r="388" customFormat="false" ht="13.15" hidden="false" customHeight="false" outlineLevel="0" collapsed="false">
      <c r="A388" s="1" t="n">
        <v>1902.08</v>
      </c>
      <c r="B388" s="4" t="n">
        <v>8.83</v>
      </c>
      <c r="C388" s="5" t="n">
        <v>0.3267</v>
      </c>
      <c r="D388" s="5" t="n">
        <v>0.5867</v>
      </c>
      <c r="E388" s="5" t="n">
        <v>8.087381157</v>
      </c>
      <c r="F388" s="4" t="n">
        <f aca="false">F387+1/12</f>
        <v>1902.62499999997</v>
      </c>
      <c r="G388" s="4" t="n">
        <f aca="false">G381*5/12+G393*7/12</f>
        <v>3.25</v>
      </c>
      <c r="H388" s="4" t="n">
        <f aca="false">B388*$E$1787/E388</f>
        <v>275.217538816441</v>
      </c>
      <c r="I388" s="4" t="n">
        <f aca="false">C388*$E$1787/E388</f>
        <v>10.1827372515664</v>
      </c>
      <c r="J388" s="4" t="n">
        <f aca="false">D388*$E$1787/E388</f>
        <v>18.2865379415182</v>
      </c>
      <c r="K388" s="4" t="n">
        <f aca="false">H388/AVERAGE(J268:J387)</f>
        <v>23.1686718340929</v>
      </c>
    </row>
    <row r="389" customFormat="false" ht="13.15" hidden="false" customHeight="false" outlineLevel="0" collapsed="false">
      <c r="A389" s="1" t="n">
        <v>1902.09</v>
      </c>
      <c r="B389" s="4" t="n">
        <v>8.85</v>
      </c>
      <c r="C389" s="5" t="n">
        <v>0.3275</v>
      </c>
      <c r="D389" s="5" t="n">
        <v>0.5975</v>
      </c>
      <c r="E389" s="5" t="n">
        <v>8.18251405</v>
      </c>
      <c r="F389" s="4" t="n">
        <f aca="false">F388+1/12</f>
        <v>1902.7083333333</v>
      </c>
      <c r="G389" s="4" t="n">
        <f aca="false">G381*4/12+G393*8/12</f>
        <v>3.26</v>
      </c>
      <c r="H389" s="4" t="n">
        <f aca="false">B389*$E$1787/E389</f>
        <v>272.63388108695</v>
      </c>
      <c r="I389" s="4" t="n">
        <f aca="false">C389*$E$1787/E389</f>
        <v>10.0889939046301</v>
      </c>
      <c r="J389" s="4" t="n">
        <f aca="false">D389*$E$1787/E389</f>
        <v>18.4066377344014</v>
      </c>
      <c r="K389" s="4" t="n">
        <f aca="false">H389/AVERAGE(J269:J388)</f>
        <v>22.8565663819545</v>
      </c>
    </row>
    <row r="390" customFormat="false" ht="13.15" hidden="false" customHeight="false" outlineLevel="0" collapsed="false">
      <c r="A390" s="1" t="n">
        <v>1902.1</v>
      </c>
      <c r="B390" s="4" t="n">
        <v>8.57</v>
      </c>
      <c r="C390" s="5" t="n">
        <v>0.3283</v>
      </c>
      <c r="D390" s="5" t="n">
        <v>0.6083</v>
      </c>
      <c r="E390" s="5" t="n">
        <v>8.753424793</v>
      </c>
      <c r="F390" s="4" t="n">
        <f aca="false">F389+1/12</f>
        <v>1902.79166666664</v>
      </c>
      <c r="G390" s="4" t="n">
        <f aca="false">G381*3/12+G393*9/12</f>
        <v>3.27</v>
      </c>
      <c r="H390" s="4" t="n">
        <f aca="false">B390*$E$1787/E390</f>
        <v>246.78918978404</v>
      </c>
      <c r="I390" s="4" t="n">
        <f aca="false">C390*$E$1787/E390</f>
        <v>9.45401295287052</v>
      </c>
      <c r="J390" s="4" t="n">
        <f aca="false">D390*$E$1787/E390</f>
        <v>17.5171370064914</v>
      </c>
      <c r="K390" s="4" t="n">
        <f aca="false">H390/AVERAGE(J270:J389)</f>
        <v>20.6044254018598</v>
      </c>
    </row>
    <row r="391" customFormat="false" ht="13.15" hidden="false" customHeight="false" outlineLevel="0" collapsed="false">
      <c r="A391" s="1" t="n">
        <v>1902.11</v>
      </c>
      <c r="B391" s="4" t="n">
        <v>8.24</v>
      </c>
      <c r="C391" s="5" t="n">
        <v>0.3292</v>
      </c>
      <c r="D391" s="5" t="n">
        <v>0.6192</v>
      </c>
      <c r="E391" s="5" t="n">
        <v>8.467928926</v>
      </c>
      <c r="F391" s="4" t="n">
        <f aca="false">F390+1/12</f>
        <v>1902.87499999997</v>
      </c>
      <c r="G391" s="4" t="n">
        <f aca="false">G381*2/12+G393*10/12</f>
        <v>3.28</v>
      </c>
      <c r="H391" s="4" t="n">
        <f aca="false">B391*$E$1787/E391</f>
        <v>245.2863171327</v>
      </c>
      <c r="I391" s="4" t="n">
        <f aca="false">C391*$E$1787/E391</f>
        <v>9.79954558253457</v>
      </c>
      <c r="J391" s="4" t="n">
        <f aca="false">D391*$E$1787/E391</f>
        <v>18.4321950932728</v>
      </c>
      <c r="K391" s="4" t="n">
        <f aca="false">H391/AVERAGE(J271:J390)</f>
        <v>20.4085412550722</v>
      </c>
    </row>
    <row r="392" customFormat="false" ht="13.15" hidden="false" customHeight="false" outlineLevel="0" collapsed="false">
      <c r="A392" s="1" t="n">
        <v>1902.12</v>
      </c>
      <c r="B392" s="4" t="n">
        <v>8.05</v>
      </c>
      <c r="C392" s="5" t="n">
        <v>0.33</v>
      </c>
      <c r="D392" s="5" t="n">
        <v>0.63</v>
      </c>
      <c r="E392" s="5" t="n">
        <v>8.563094215</v>
      </c>
      <c r="F392" s="4" t="n">
        <f aca="false">F391+1/12</f>
        <v>1902.9583333333</v>
      </c>
      <c r="G392" s="4" t="n">
        <f aca="false">G381*1/12+G393*11/12</f>
        <v>3.29</v>
      </c>
      <c r="H392" s="4" t="n">
        <f aca="false">B392*$E$1787/E392</f>
        <v>236.967328812696</v>
      </c>
      <c r="I392" s="4" t="n">
        <f aca="false">C392*$E$1787/E392</f>
        <v>9.71418863455772</v>
      </c>
      <c r="J392" s="4" t="n">
        <f aca="false">D392*$E$1787/E392</f>
        <v>18.5452692114284</v>
      </c>
      <c r="K392" s="4" t="n">
        <f aca="false">H392/AVERAGE(J272:J391)</f>
        <v>19.6332321268238</v>
      </c>
    </row>
    <row r="393" customFormat="false" ht="13.15" hidden="false" customHeight="false" outlineLevel="0" collapsed="false">
      <c r="A393" s="1" t="n">
        <v>1903.01</v>
      </c>
      <c r="B393" s="4" t="n">
        <v>8.46</v>
      </c>
      <c r="C393" s="5" t="n">
        <v>0.3317</v>
      </c>
      <c r="D393" s="5" t="n">
        <v>0.6217</v>
      </c>
      <c r="E393" s="5" t="n">
        <v>8.658259504</v>
      </c>
      <c r="F393" s="4" t="n">
        <f aca="false">F392+1/12</f>
        <v>1903.04166666664</v>
      </c>
      <c r="G393" s="4" t="n">
        <v>3.3</v>
      </c>
      <c r="H393" s="4" t="n">
        <f aca="false">B393*$E$1787/E393</f>
        <v>246.299244555422</v>
      </c>
      <c r="I393" s="4" t="n">
        <f aca="false">C393*$E$1787/E393</f>
        <v>9.65691009681245</v>
      </c>
      <c r="J393" s="4" t="n">
        <f aca="false">D393*$E$1787/E393</f>
        <v>18.0997920023766</v>
      </c>
      <c r="K393" s="4" t="n">
        <f aca="false">H393/AVERAGE(J273:J392)</f>
        <v>20.3181320538285</v>
      </c>
    </row>
    <row r="394" customFormat="false" ht="13.15" hidden="false" customHeight="false" outlineLevel="0" collapsed="false">
      <c r="A394" s="1" t="n">
        <v>1903.02</v>
      </c>
      <c r="B394" s="4" t="n">
        <v>8.41</v>
      </c>
      <c r="C394" s="5" t="n">
        <v>0.3333</v>
      </c>
      <c r="D394" s="5" t="n">
        <v>0.6133</v>
      </c>
      <c r="E394" s="5" t="n">
        <v>8.658259504</v>
      </c>
      <c r="F394" s="4" t="n">
        <f aca="false">F393+1/12</f>
        <v>1903.12499999997</v>
      </c>
      <c r="G394" s="4" t="n">
        <f aca="false">G393*11/12+G405*1/12</f>
        <v>3.30833333333333</v>
      </c>
      <c r="H394" s="4" t="n">
        <f aca="false">B394*$E$1787/E394</f>
        <v>244.843575261359</v>
      </c>
      <c r="I394" s="4" t="n">
        <f aca="false">C394*$E$1787/E394</f>
        <v>9.70349151422246</v>
      </c>
      <c r="J394" s="4" t="n">
        <f aca="false">D394*$E$1787/E394</f>
        <v>17.855239560974</v>
      </c>
      <c r="K394" s="4" t="n">
        <f aca="false">H394/AVERAGE(J274:J393)</f>
        <v>20.1070515175528</v>
      </c>
    </row>
    <row r="395" customFormat="false" ht="13.15" hidden="false" customHeight="false" outlineLevel="0" collapsed="false">
      <c r="A395" s="1" t="n">
        <v>1903.03</v>
      </c>
      <c r="B395" s="4" t="n">
        <v>8.08</v>
      </c>
      <c r="C395" s="5" t="n">
        <v>0.335</v>
      </c>
      <c r="D395" s="5" t="n">
        <v>0.605</v>
      </c>
      <c r="E395" s="5" t="n">
        <v>8.372844628</v>
      </c>
      <c r="F395" s="4" t="n">
        <f aca="false">F394+1/12</f>
        <v>1903.2083333333</v>
      </c>
      <c r="G395" s="4" t="n">
        <f aca="false">G393*10/12+G405*2/12</f>
        <v>3.31666666666667</v>
      </c>
      <c r="H395" s="4" t="n">
        <f aca="false">B395*$E$1787/E395</f>
        <v>243.254925952986</v>
      </c>
      <c r="I395" s="4" t="n">
        <f aca="false">C395*$E$1787/E395</f>
        <v>10.0854455685954</v>
      </c>
      <c r="J395" s="4" t="n">
        <f aca="false">D395*$E$1787/E395</f>
        <v>18.2140136388065</v>
      </c>
      <c r="K395" s="4" t="n">
        <f aca="false">H395/AVERAGE(J275:J394)</f>
        <v>19.8845603848728</v>
      </c>
    </row>
    <row r="396" customFormat="false" ht="13.15" hidden="false" customHeight="false" outlineLevel="0" collapsed="false">
      <c r="A396" s="1" t="n">
        <v>1903.04</v>
      </c>
      <c r="B396" s="4" t="n">
        <v>7.75</v>
      </c>
      <c r="C396" s="5" t="n">
        <v>0.3367</v>
      </c>
      <c r="D396" s="5" t="n">
        <v>0.5967</v>
      </c>
      <c r="E396" s="5" t="n">
        <v>8.372844628</v>
      </c>
      <c r="F396" s="4" t="n">
        <f aca="false">F395+1/12</f>
        <v>1903.29166666664</v>
      </c>
      <c r="G396" s="4" t="n">
        <f aca="false">G393*9/12+G405*3/12</f>
        <v>3.325</v>
      </c>
      <c r="H396" s="4" t="n">
        <f aca="false">B396*$E$1787/E396</f>
        <v>233.320009422728</v>
      </c>
      <c r="I396" s="4" t="n">
        <f aca="false">C396*$E$1787/E396</f>
        <v>10.13662544163</v>
      </c>
      <c r="J396" s="4" t="n">
        <f aca="false">D396*$E$1787/E396</f>
        <v>17.9641354351667</v>
      </c>
      <c r="K396" s="4" t="n">
        <f aca="false">H396/AVERAGE(J276:J395)</f>
        <v>18.9800226018263</v>
      </c>
    </row>
    <row r="397" customFormat="false" ht="13.15" hidden="false" customHeight="false" outlineLevel="0" collapsed="false">
      <c r="A397" s="1" t="n">
        <v>1903.05</v>
      </c>
      <c r="B397" s="4" t="n">
        <v>7.6</v>
      </c>
      <c r="C397" s="5" t="n">
        <v>0.3383</v>
      </c>
      <c r="D397" s="5" t="n">
        <v>0.5883</v>
      </c>
      <c r="E397" s="5" t="n">
        <v>8.18251405</v>
      </c>
      <c r="F397" s="4" t="n">
        <f aca="false">F396+1/12</f>
        <v>1903.37499999997</v>
      </c>
      <c r="G397" s="4" t="n">
        <f aca="false">G393*8/12+G405*4/12</f>
        <v>3.33333333333333</v>
      </c>
      <c r="H397" s="4" t="n">
        <f aca="false">B397*$E$1787/E397</f>
        <v>234.126270763935</v>
      </c>
      <c r="I397" s="4" t="n">
        <f aca="false">C397*$E$1787/E397</f>
        <v>10.4216996578209</v>
      </c>
      <c r="J397" s="4" t="n">
        <f aca="false">D397*$E$1787/E397</f>
        <v>18.1232217224241</v>
      </c>
      <c r="K397" s="4" t="n">
        <f aca="false">H397/AVERAGE(J277:J396)</f>
        <v>18.9548587230399</v>
      </c>
    </row>
    <row r="398" customFormat="false" ht="13.15" hidden="false" customHeight="false" outlineLevel="0" collapsed="false">
      <c r="A398" s="1" t="n">
        <v>1903.06</v>
      </c>
      <c r="B398" s="4" t="n">
        <v>7.18</v>
      </c>
      <c r="C398" s="5" t="n">
        <v>0.34</v>
      </c>
      <c r="D398" s="5" t="n">
        <v>0.58</v>
      </c>
      <c r="E398" s="5" t="n">
        <v>8.18251405</v>
      </c>
      <c r="F398" s="4" t="n">
        <f aca="false">F397+1/12</f>
        <v>1903.4583333333</v>
      </c>
      <c r="G398" s="4" t="n">
        <f aca="false">G393*7/12+G405*5/12</f>
        <v>3.34166666666667</v>
      </c>
      <c r="H398" s="4" t="n">
        <f aca="false">B398*$E$1787/E398</f>
        <v>221.187713695401</v>
      </c>
      <c r="I398" s="4" t="n">
        <f aca="false">C398*$E$1787/E398</f>
        <v>10.4740700078602</v>
      </c>
      <c r="J398" s="4" t="n">
        <f aca="false">D398*$E$1787/E398</f>
        <v>17.8675311898792</v>
      </c>
      <c r="K398" s="4" t="n">
        <f aca="false">H398/AVERAGE(J278:J397)</f>
        <v>17.8185517229685</v>
      </c>
    </row>
    <row r="399" customFormat="false" ht="13.15" hidden="false" customHeight="false" outlineLevel="0" collapsed="false">
      <c r="A399" s="1" t="n">
        <v>1903.07</v>
      </c>
      <c r="B399" s="4" t="n">
        <v>6.85</v>
      </c>
      <c r="C399" s="5" t="n">
        <v>0.3417</v>
      </c>
      <c r="D399" s="5" t="n">
        <v>0.5717</v>
      </c>
      <c r="E399" s="5" t="n">
        <v>8.18251405</v>
      </c>
      <c r="F399" s="4" t="n">
        <f aca="false">F398+1/12</f>
        <v>1903.54166666664</v>
      </c>
      <c r="G399" s="4" t="n">
        <f aca="false">G393*6/12+G405*6/12</f>
        <v>3.35</v>
      </c>
      <c r="H399" s="4" t="n">
        <f aca="false">B399*$E$1787/E399</f>
        <v>211.021704570125</v>
      </c>
      <c r="I399" s="4" t="n">
        <f aca="false">C399*$E$1787/E399</f>
        <v>10.5264403578995</v>
      </c>
      <c r="J399" s="4" t="n">
        <f aca="false">D399*$E$1787/E399</f>
        <v>17.6118406573344</v>
      </c>
      <c r="K399" s="4" t="n">
        <f aca="false">H399/AVERAGE(J279:J398)</f>
        <v>16.9181784147667</v>
      </c>
    </row>
    <row r="400" customFormat="false" ht="13.15" hidden="false" customHeight="false" outlineLevel="0" collapsed="false">
      <c r="A400" s="1" t="n">
        <v>1903.08</v>
      </c>
      <c r="B400" s="4" t="n">
        <v>6.63</v>
      </c>
      <c r="C400" s="5" t="n">
        <v>0.3433</v>
      </c>
      <c r="D400" s="5" t="n">
        <v>0.5633</v>
      </c>
      <c r="E400" s="5" t="n">
        <v>8.18251405</v>
      </c>
      <c r="F400" s="4" t="n">
        <f aca="false">F399+1/12</f>
        <v>1903.62499999997</v>
      </c>
      <c r="G400" s="4" t="n">
        <f aca="false">G393*5/12+G405*7/12</f>
        <v>3.35833333333333</v>
      </c>
      <c r="H400" s="4" t="n">
        <f aca="false">B400*$E$1787/E400</f>
        <v>204.244365153275</v>
      </c>
      <c r="I400" s="4" t="n">
        <f aca="false">C400*$E$1787/E400</f>
        <v>10.575730099113</v>
      </c>
      <c r="J400" s="4" t="n">
        <f aca="false">D400*$E$1787/E400</f>
        <v>17.3530695159637</v>
      </c>
      <c r="K400" s="4" t="n">
        <f aca="false">H400/AVERAGE(J280:J399)</f>
        <v>16.2991187909035</v>
      </c>
    </row>
    <row r="401" customFormat="false" ht="13.15" hidden="false" customHeight="false" outlineLevel="0" collapsed="false">
      <c r="A401" s="1" t="n">
        <v>1903.09</v>
      </c>
      <c r="B401" s="4" t="n">
        <v>6.47</v>
      </c>
      <c r="C401" s="5" t="n">
        <v>0.345</v>
      </c>
      <c r="D401" s="5" t="n">
        <v>0.555</v>
      </c>
      <c r="E401" s="5" t="n">
        <v>8.277679339</v>
      </c>
      <c r="F401" s="4" t="n">
        <f aca="false">F400+1/12</f>
        <v>1903.7083333333</v>
      </c>
      <c r="G401" s="4" t="n">
        <f aca="false">G393*4/12+G405*8/12</f>
        <v>3.36666666666667</v>
      </c>
      <c r="H401" s="4" t="n">
        <f aca="false">B401*$E$1787/E401</f>
        <v>197.023938800826</v>
      </c>
      <c r="I401" s="4" t="n">
        <f aca="false">C401*$E$1787/E401</f>
        <v>10.5059132745417</v>
      </c>
      <c r="J401" s="4" t="n">
        <f aca="false">D401*$E$1787/E401</f>
        <v>16.9008170068715</v>
      </c>
      <c r="K401" s="4" t="n">
        <f aca="false">H401/AVERAGE(J281:J400)</f>
        <v>15.6543591151969</v>
      </c>
    </row>
    <row r="402" customFormat="false" ht="13.15" hidden="false" customHeight="false" outlineLevel="0" collapsed="false">
      <c r="A402" s="1" t="n">
        <v>1903.1</v>
      </c>
      <c r="B402" s="4" t="n">
        <v>6.26</v>
      </c>
      <c r="C402" s="5" t="n">
        <v>0.3467</v>
      </c>
      <c r="D402" s="5" t="n">
        <v>0.5467</v>
      </c>
      <c r="E402" s="5" t="n">
        <v>8.18251405</v>
      </c>
      <c r="F402" s="4" t="n">
        <f aca="false">F401+1/12</f>
        <v>1903.79166666664</v>
      </c>
      <c r="G402" s="4" t="n">
        <f aca="false">G393*3/12+G405*9/12</f>
        <v>3.375</v>
      </c>
      <c r="H402" s="4" t="n">
        <f aca="false">B402*$E$1787/E402</f>
        <v>192.846112497662</v>
      </c>
      <c r="I402" s="4" t="n">
        <f aca="false">C402*$E$1787/E402</f>
        <v>10.6804707991916</v>
      </c>
      <c r="J402" s="4" t="n">
        <f aca="false">D402*$E$1787/E402</f>
        <v>16.8416884508741</v>
      </c>
      <c r="K402" s="4" t="n">
        <f aca="false">H402/AVERAGE(J282:J401)</f>
        <v>15.2529438257788</v>
      </c>
    </row>
    <row r="403" customFormat="false" ht="13.15" hidden="false" customHeight="false" outlineLevel="0" collapsed="false">
      <c r="A403" s="1" t="n">
        <v>1903.11</v>
      </c>
      <c r="B403" s="4" t="n">
        <v>6.28</v>
      </c>
      <c r="C403" s="5" t="n">
        <v>0.3483</v>
      </c>
      <c r="D403" s="5" t="n">
        <v>0.5383</v>
      </c>
      <c r="E403" s="5" t="n">
        <v>8.087381157</v>
      </c>
      <c r="F403" s="4" t="n">
        <f aca="false">F402+1/12</f>
        <v>1903.87499999997</v>
      </c>
      <c r="G403" s="4" t="n">
        <f aca="false">G393*2/12+G405*10/12</f>
        <v>3.38333333333333</v>
      </c>
      <c r="H403" s="4" t="n">
        <f aca="false">B403*$E$1787/E403</f>
        <v>195.737955126529</v>
      </c>
      <c r="I403" s="4" t="n">
        <f aca="false">C403*$E$1787/E403</f>
        <v>10.8559760781162</v>
      </c>
      <c r="J403" s="4" t="n">
        <f aca="false">D403*$E$1787/E403</f>
        <v>16.7779842746195</v>
      </c>
      <c r="K403" s="4" t="n">
        <f aca="false">H403/AVERAGE(J283:J402)</f>
        <v>15.4078775342979</v>
      </c>
    </row>
    <row r="404" customFormat="false" ht="13.15" hidden="false" customHeight="false" outlineLevel="0" collapsed="false">
      <c r="A404" s="1" t="n">
        <v>1903.12</v>
      </c>
      <c r="B404" s="4" t="n">
        <v>6.57</v>
      </c>
      <c r="C404" s="5" t="n">
        <v>0.35</v>
      </c>
      <c r="D404" s="5" t="n">
        <v>0.53</v>
      </c>
      <c r="E404" s="5" t="n">
        <v>8.087381157</v>
      </c>
      <c r="F404" s="4" t="n">
        <f aca="false">F403+1/12</f>
        <v>1903.9583333333</v>
      </c>
      <c r="G404" s="4" t="n">
        <f aca="false">G393*1/12+G405*11/12</f>
        <v>3.39166666666667</v>
      </c>
      <c r="H404" s="4" t="n">
        <f aca="false">B404*$E$1787/E404</f>
        <v>204.776809742244</v>
      </c>
      <c r="I404" s="4" t="n">
        <f aca="false">C404*$E$1787/E404</f>
        <v>10.9089624672428</v>
      </c>
      <c r="J404" s="4" t="n">
        <f aca="false">D404*$E$1787/E404</f>
        <v>16.5192860218249</v>
      </c>
      <c r="K404" s="4" t="n">
        <f aca="false">H404/AVERAGE(J284:J403)</f>
        <v>16.0428941400501</v>
      </c>
    </row>
    <row r="405" customFormat="false" ht="13.15" hidden="false" customHeight="false" outlineLevel="0" collapsed="false">
      <c r="A405" s="1" t="n">
        <v>1904.01</v>
      </c>
      <c r="B405" s="4" t="n">
        <v>6.68</v>
      </c>
      <c r="C405" s="5" t="n">
        <v>0.3467</v>
      </c>
      <c r="D405" s="5" t="n">
        <v>0.5267</v>
      </c>
      <c r="E405" s="5" t="n">
        <v>8.277679339</v>
      </c>
      <c r="F405" s="4" t="n">
        <f aca="false">F404+1/12</f>
        <v>1904.04166666664</v>
      </c>
      <c r="G405" s="4" t="n">
        <v>3.4</v>
      </c>
      <c r="H405" s="4" t="n">
        <f aca="false">B405*$E$1787/E405</f>
        <v>203.418842533156</v>
      </c>
      <c r="I405" s="4" t="n">
        <f aca="false">C405*$E$1787/E405</f>
        <v>10.5576815428511</v>
      </c>
      <c r="J405" s="4" t="n">
        <f aca="false">D405*$E$1787/E405</f>
        <v>16.0390275991337</v>
      </c>
      <c r="K405" s="4" t="n">
        <f aca="false">H405/AVERAGE(J285:J404)</f>
        <v>15.8618339140336</v>
      </c>
    </row>
    <row r="406" customFormat="false" ht="13.15" hidden="false" customHeight="false" outlineLevel="0" collapsed="false">
      <c r="A406" s="1" t="n">
        <v>1904.02</v>
      </c>
      <c r="B406" s="4" t="n">
        <v>6.5</v>
      </c>
      <c r="C406" s="5" t="n">
        <v>0.3433</v>
      </c>
      <c r="D406" s="5" t="n">
        <v>0.5233</v>
      </c>
      <c r="E406" s="5" t="n">
        <v>8.467928926</v>
      </c>
      <c r="F406" s="4" t="n">
        <f aca="false">F405+1/12</f>
        <v>1904.12499999997</v>
      </c>
      <c r="G406" s="4" t="n">
        <f aca="false">G405*11/12+G417*1/12</f>
        <v>3.40666666666667</v>
      </c>
      <c r="H406" s="4" t="n">
        <f aca="false">B406*$E$1787/E406</f>
        <v>193.490420068271</v>
      </c>
      <c r="I406" s="4" t="n">
        <f aca="false">C406*$E$1787/E406</f>
        <v>10.219270955298</v>
      </c>
      <c r="J406" s="4" t="n">
        <f aca="false">D406*$E$1787/E406</f>
        <v>15.5774672033425</v>
      </c>
      <c r="K406" s="4" t="n">
        <f aca="false">H406/AVERAGE(J286:J405)</f>
        <v>15.0214983803314</v>
      </c>
    </row>
    <row r="407" customFormat="false" ht="13.15" hidden="false" customHeight="false" outlineLevel="0" collapsed="false">
      <c r="A407" s="1" t="n">
        <v>1904.03</v>
      </c>
      <c r="B407" s="4" t="n">
        <v>6.48</v>
      </c>
      <c r="C407" s="5" t="n">
        <v>0.34</v>
      </c>
      <c r="D407" s="5" t="n">
        <v>0.52</v>
      </c>
      <c r="E407" s="5" t="n">
        <v>8.372844628</v>
      </c>
      <c r="F407" s="4" t="n">
        <f aca="false">F406+1/12</f>
        <v>1904.2083333333</v>
      </c>
      <c r="G407" s="4" t="n">
        <f aca="false">G405*10/12+G417*2/12</f>
        <v>3.41333333333333</v>
      </c>
      <c r="H407" s="4" t="n">
        <f aca="false">B407*$E$1787/E407</f>
        <v>195.085633685068</v>
      </c>
      <c r="I407" s="4" t="n">
        <f aca="false">C407*$E$1787/E407</f>
        <v>10.2359746069326</v>
      </c>
      <c r="J407" s="4" t="n">
        <f aca="false">D407*$E$1787/E407</f>
        <v>15.6550199870734</v>
      </c>
      <c r="K407" s="4" t="n">
        <f aca="false">H407/AVERAGE(J287:J406)</f>
        <v>15.0819301762589</v>
      </c>
    </row>
    <row r="408" customFormat="false" ht="13.15" hidden="false" customHeight="false" outlineLevel="0" collapsed="false">
      <c r="A408" s="1" t="n">
        <v>1904.04</v>
      </c>
      <c r="B408" s="4" t="n">
        <v>6.64</v>
      </c>
      <c r="C408" s="5" t="n">
        <v>0.3367</v>
      </c>
      <c r="D408" s="5" t="n">
        <v>0.5167</v>
      </c>
      <c r="E408" s="5" t="n">
        <v>8.277679339</v>
      </c>
      <c r="F408" s="4" t="n">
        <f aca="false">F407+1/12</f>
        <v>1904.29166666664</v>
      </c>
      <c r="G408" s="4" t="n">
        <f aca="false">G405*9/12+G417*3/12</f>
        <v>3.42</v>
      </c>
      <c r="H408" s="4" t="n">
        <f aca="false">B408*$E$1787/E408</f>
        <v>202.20076563176</v>
      </c>
      <c r="I408" s="4" t="n">
        <f aca="false">C408*$E$1787/E408</f>
        <v>10.253162317502</v>
      </c>
      <c r="J408" s="4" t="n">
        <f aca="false">D408*$E$1787/E408</f>
        <v>15.7345083737847</v>
      </c>
      <c r="K408" s="4" t="n">
        <f aca="false">H408/AVERAGE(J288:J407)</f>
        <v>15.5654906116915</v>
      </c>
    </row>
    <row r="409" customFormat="false" ht="13.15" hidden="false" customHeight="false" outlineLevel="0" collapsed="false">
      <c r="A409" s="1" t="n">
        <v>1904.05</v>
      </c>
      <c r="B409" s="4" t="n">
        <v>6.5</v>
      </c>
      <c r="C409" s="5" t="n">
        <v>0.3333</v>
      </c>
      <c r="D409" s="5" t="n">
        <v>0.5133</v>
      </c>
      <c r="E409" s="5" t="n">
        <v>8.087381157</v>
      </c>
      <c r="F409" s="4" t="n">
        <f aca="false">F408+1/12</f>
        <v>1904.37499999997</v>
      </c>
      <c r="G409" s="4" t="n">
        <f aca="false">G405*8/12+G417*4/12</f>
        <v>3.42666666666667</v>
      </c>
      <c r="H409" s="4" t="n">
        <f aca="false">B409*$E$1787/E409</f>
        <v>202.595017248796</v>
      </c>
      <c r="I409" s="4" t="n">
        <f aca="false">C409*$E$1787/E409</f>
        <v>10.3884491152344</v>
      </c>
      <c r="J409" s="4" t="n">
        <f aca="false">D409*$E$1787/E409</f>
        <v>15.9987726698164</v>
      </c>
      <c r="K409" s="4" t="n">
        <f aca="false">H409/AVERAGE(J289:J408)</f>
        <v>15.5258208962546</v>
      </c>
    </row>
    <row r="410" customFormat="false" ht="13.15" hidden="false" customHeight="false" outlineLevel="0" collapsed="false">
      <c r="A410" s="1" t="n">
        <v>1904.06</v>
      </c>
      <c r="B410" s="4" t="n">
        <v>6.51</v>
      </c>
      <c r="C410" s="5" t="n">
        <v>0.33</v>
      </c>
      <c r="D410" s="5" t="n">
        <v>0.51</v>
      </c>
      <c r="E410" s="5" t="n">
        <v>8.087381157</v>
      </c>
      <c r="F410" s="4" t="n">
        <f aca="false">F409+1/12</f>
        <v>1904.4583333333</v>
      </c>
      <c r="G410" s="4" t="n">
        <f aca="false">G405*7/12+G417*5/12</f>
        <v>3.43333333333333</v>
      </c>
      <c r="H410" s="4" t="n">
        <f aca="false">B410*$E$1787/E410</f>
        <v>202.906701890717</v>
      </c>
      <c r="I410" s="4" t="n">
        <f aca="false">C410*$E$1787/E410</f>
        <v>10.2855931834004</v>
      </c>
      <c r="J410" s="4" t="n">
        <f aca="false">D410*$E$1787/E410</f>
        <v>15.8959167379824</v>
      </c>
      <c r="K410" s="4" t="n">
        <f aca="false">H410/AVERAGE(J290:J409)</f>
        <v>15.4744336386527</v>
      </c>
    </row>
    <row r="411" customFormat="false" ht="13.15" hidden="false" customHeight="false" outlineLevel="0" collapsed="false">
      <c r="A411" s="1" t="n">
        <v>1904.07</v>
      </c>
      <c r="B411" s="4" t="n">
        <v>6.78</v>
      </c>
      <c r="C411" s="5" t="n">
        <v>0.3267</v>
      </c>
      <c r="D411" s="5" t="n">
        <v>0.5067</v>
      </c>
      <c r="E411" s="5" t="n">
        <v>8.087381157</v>
      </c>
      <c r="F411" s="4" t="n">
        <f aca="false">F410+1/12</f>
        <v>1904.54166666664</v>
      </c>
      <c r="G411" s="4" t="n">
        <f aca="false">G405*6/12+G417*6/12</f>
        <v>3.44</v>
      </c>
      <c r="H411" s="4" t="n">
        <f aca="false">B411*$E$1787/E411</f>
        <v>211.32218722259</v>
      </c>
      <c r="I411" s="4" t="n">
        <f aca="false">C411*$E$1787/E411</f>
        <v>10.1827372515664</v>
      </c>
      <c r="J411" s="4" t="n">
        <f aca="false">D411*$E$1787/E411</f>
        <v>15.7930608061484</v>
      </c>
      <c r="K411" s="4" t="n">
        <f aca="false">H411/AVERAGE(J291:J410)</f>
        <v>16.0364016296241</v>
      </c>
    </row>
    <row r="412" customFormat="false" ht="13.15" hidden="false" customHeight="false" outlineLevel="0" collapsed="false">
      <c r="A412" s="1" t="n">
        <v>1904.08</v>
      </c>
      <c r="B412" s="4" t="n">
        <v>7.01</v>
      </c>
      <c r="C412" s="5" t="n">
        <v>0.3233</v>
      </c>
      <c r="D412" s="5" t="n">
        <v>0.5033</v>
      </c>
      <c r="E412" s="5" t="n">
        <v>8.18251405</v>
      </c>
      <c r="F412" s="4" t="n">
        <f aca="false">F411+1/12</f>
        <v>1904.62499999997</v>
      </c>
      <c r="G412" s="4" t="n">
        <f aca="false">G405*5/12+G417*7/12</f>
        <v>3.44666666666667</v>
      </c>
      <c r="H412" s="4" t="n">
        <f aca="false">B412*$E$1787/E412</f>
        <v>215.950678691471</v>
      </c>
      <c r="I412" s="4" t="n">
        <f aca="false">C412*$E$1787/E412</f>
        <v>9.95960833394475</v>
      </c>
      <c r="J412" s="4" t="n">
        <f aca="false">D412*$E$1787/E412</f>
        <v>15.504704220459</v>
      </c>
      <c r="K412" s="4" t="n">
        <f aca="false">H412/AVERAGE(J292:J411)</f>
        <v>16.304651978851</v>
      </c>
    </row>
    <row r="413" customFormat="false" ht="13.15" hidden="false" customHeight="false" outlineLevel="0" collapsed="false">
      <c r="A413" s="1" t="n">
        <v>1904.09</v>
      </c>
      <c r="B413" s="4" t="n">
        <v>7.32</v>
      </c>
      <c r="C413" s="5" t="n">
        <v>0.32</v>
      </c>
      <c r="D413" s="5" t="n">
        <v>0.5</v>
      </c>
      <c r="E413" s="5" t="n">
        <v>8.277679339</v>
      </c>
      <c r="F413" s="4" t="n">
        <f aca="false">F412+1/12</f>
        <v>1904.7083333333</v>
      </c>
      <c r="G413" s="4" t="n">
        <f aca="false">G405*4/12+G417*8/12</f>
        <v>3.45333333333333</v>
      </c>
      <c r="H413" s="4" t="n">
        <f aca="false">B413*$E$1787/E413</f>
        <v>222.908072955494</v>
      </c>
      <c r="I413" s="4" t="n">
        <f aca="false">C413*$E$1787/E413</f>
        <v>9.74461521116915</v>
      </c>
      <c r="J413" s="4" t="n">
        <f aca="false">D413*$E$1787/E413</f>
        <v>15.2259612674518</v>
      </c>
      <c r="K413" s="4" t="n">
        <f aca="false">H413/AVERAGE(J293:J412)</f>
        <v>16.7426000491637</v>
      </c>
    </row>
    <row r="414" customFormat="false" ht="13.15" hidden="false" customHeight="false" outlineLevel="0" collapsed="false">
      <c r="A414" s="1" t="n">
        <v>1904.1</v>
      </c>
      <c r="B414" s="4" t="n">
        <v>7.75</v>
      </c>
      <c r="C414" s="5" t="n">
        <v>0.3167</v>
      </c>
      <c r="D414" s="5" t="n">
        <v>0.4967</v>
      </c>
      <c r="E414" s="5" t="n">
        <v>8.277679339</v>
      </c>
      <c r="F414" s="4" t="n">
        <f aca="false">F413+1/12</f>
        <v>1904.79166666664</v>
      </c>
      <c r="G414" s="4" t="n">
        <f aca="false">G405*3/12+G417*9/12</f>
        <v>3.46</v>
      </c>
      <c r="H414" s="4" t="n">
        <f aca="false">B414*$E$1787/E414</f>
        <v>236.002399645503</v>
      </c>
      <c r="I414" s="4" t="n">
        <f aca="false">C414*$E$1787/E414</f>
        <v>9.64412386680397</v>
      </c>
      <c r="J414" s="4" t="n">
        <f aca="false">D414*$E$1787/E414</f>
        <v>15.1254699230866</v>
      </c>
      <c r="K414" s="4" t="n">
        <f aca="false">H414/AVERAGE(J294:J413)</f>
        <v>17.6331973708214</v>
      </c>
    </row>
    <row r="415" customFormat="false" ht="13.15" hidden="false" customHeight="false" outlineLevel="0" collapsed="false">
      <c r="A415" s="1" t="n">
        <v>1904.11</v>
      </c>
      <c r="B415" s="4" t="n">
        <v>8.17</v>
      </c>
      <c r="C415" s="5" t="n">
        <v>0.3133</v>
      </c>
      <c r="D415" s="5" t="n">
        <v>0.4933</v>
      </c>
      <c r="E415" s="5" t="n">
        <v>8.467928926</v>
      </c>
      <c r="F415" s="4" t="n">
        <f aca="false">F414+1/12</f>
        <v>1904.87499999997</v>
      </c>
      <c r="G415" s="4" t="n">
        <f aca="false">G405*2/12+G417*10/12</f>
        <v>3.46666666666667</v>
      </c>
      <c r="H415" s="4" t="n">
        <f aca="false">B415*$E$1787/E415</f>
        <v>243.202574147349</v>
      </c>
      <c r="I415" s="4" t="n">
        <f aca="false">C415*$E$1787/E415</f>
        <v>9.32623824729065</v>
      </c>
      <c r="J415" s="4" t="n">
        <f aca="false">D415*$E$1787/E415</f>
        <v>14.6844344953351</v>
      </c>
      <c r="K415" s="4" t="n">
        <f aca="false">H415/AVERAGE(J295:J414)</f>
        <v>18.0762002237701</v>
      </c>
    </row>
    <row r="416" customFormat="false" ht="13.15" hidden="false" customHeight="false" outlineLevel="0" collapsed="false">
      <c r="A416" s="1" t="n">
        <v>1904.12</v>
      </c>
      <c r="B416" s="4" t="n">
        <v>8.25</v>
      </c>
      <c r="C416" s="5" t="n">
        <v>0.31</v>
      </c>
      <c r="D416" s="5" t="n">
        <v>0.49</v>
      </c>
      <c r="E416" s="5" t="n">
        <v>8.467928926</v>
      </c>
      <c r="F416" s="4" t="n">
        <f aca="false">F415+1/12</f>
        <v>1904.9583333333</v>
      </c>
      <c r="G416" s="4" t="n">
        <f aca="false">G405*1/12+G417*11/12</f>
        <v>3.47333333333333</v>
      </c>
      <c r="H416" s="4" t="n">
        <f aca="false">B416*$E$1787/E416</f>
        <v>245.583994702036</v>
      </c>
      <c r="I416" s="4" t="n">
        <f aca="false">C416*$E$1787/E416</f>
        <v>9.22800464940983</v>
      </c>
      <c r="J416" s="4" t="n">
        <f aca="false">D416*$E$1787/E416</f>
        <v>14.5862008974542</v>
      </c>
      <c r="K416" s="4" t="n">
        <f aca="false">H416/AVERAGE(J296:J415)</f>
        <v>18.1596791187032</v>
      </c>
    </row>
    <row r="417" customFormat="false" ht="13.15" hidden="false" customHeight="false" outlineLevel="0" collapsed="false">
      <c r="A417" s="1" t="n">
        <v>1905.01</v>
      </c>
      <c r="B417" s="4" t="n">
        <v>8.43</v>
      </c>
      <c r="C417" s="5" t="n">
        <v>0.3117</v>
      </c>
      <c r="D417" s="5" t="n">
        <v>0.505</v>
      </c>
      <c r="E417" s="5" t="n">
        <v>8.467928926</v>
      </c>
      <c r="F417" s="4" t="n">
        <f aca="false">F416+1/12</f>
        <v>1905.04166666664</v>
      </c>
      <c r="G417" s="4" t="n">
        <v>3.48</v>
      </c>
      <c r="H417" s="4" t="n">
        <f aca="false">B417*$E$1787/E417</f>
        <v>250.94219095008</v>
      </c>
      <c r="I417" s="4" t="n">
        <f aca="false">C417*$E$1787/E417</f>
        <v>9.27860983619691</v>
      </c>
      <c r="J417" s="4" t="n">
        <f aca="false">D417*$E$1787/E417</f>
        <v>15.0327172514579</v>
      </c>
      <c r="K417" s="4" t="n">
        <f aca="false">H417/AVERAGE(J297:J416)</f>
        <v>18.4598520324559</v>
      </c>
    </row>
    <row r="418" customFormat="false" ht="13.15" hidden="false" customHeight="false" outlineLevel="0" collapsed="false">
      <c r="A418" s="1" t="n">
        <v>1905.02</v>
      </c>
      <c r="B418" s="4" t="n">
        <v>8.8</v>
      </c>
      <c r="C418" s="5" t="n">
        <v>0.3133</v>
      </c>
      <c r="D418" s="5" t="n">
        <v>0.52</v>
      </c>
      <c r="E418" s="5" t="n">
        <v>8.467928926</v>
      </c>
      <c r="F418" s="4" t="n">
        <f aca="false">F417+1/12</f>
        <v>1905.12499999997</v>
      </c>
      <c r="G418" s="4" t="n">
        <f aca="false">G417*11/12+G429*1/12</f>
        <v>3.47583333333333</v>
      </c>
      <c r="H418" s="4" t="n">
        <f aca="false">B418*$E$1787/E418</f>
        <v>261.956261015505</v>
      </c>
      <c r="I418" s="4" t="n">
        <f aca="false">C418*$E$1787/E418</f>
        <v>9.32623824729065</v>
      </c>
      <c r="J418" s="4" t="n">
        <f aca="false">D418*$E$1787/E418</f>
        <v>15.4792336054616</v>
      </c>
      <c r="K418" s="4" t="n">
        <f aca="false">H418/AVERAGE(J298:J417)</f>
        <v>19.1689963758298</v>
      </c>
    </row>
    <row r="419" customFormat="false" ht="13.15" hidden="false" customHeight="false" outlineLevel="0" collapsed="false">
      <c r="A419" s="1" t="n">
        <v>1905.03</v>
      </c>
      <c r="B419" s="4" t="n">
        <v>9.05</v>
      </c>
      <c r="C419" s="5" t="n">
        <v>0.315</v>
      </c>
      <c r="D419" s="5" t="n">
        <v>0.535</v>
      </c>
      <c r="E419" s="5" t="n">
        <v>8.372844628</v>
      </c>
      <c r="F419" s="4" t="n">
        <f aca="false">F418+1/12</f>
        <v>1905.2083333333</v>
      </c>
      <c r="G419" s="4" t="n">
        <f aca="false">G417*10/12+G429*2/12</f>
        <v>3.47166666666667</v>
      </c>
      <c r="H419" s="4" t="n">
        <f aca="false">B419*$E$1787/E419</f>
        <v>272.457559390412</v>
      </c>
      <c r="I419" s="4" t="n">
        <f aca="false">C419*$E$1787/E419</f>
        <v>9.48332941524638</v>
      </c>
      <c r="J419" s="4" t="n">
        <f aca="false">D419*$E$1787/E419</f>
        <v>16.1066071020851</v>
      </c>
      <c r="K419" s="4" t="n">
        <f aca="false">H419/AVERAGE(J299:J418)</f>
        <v>19.8315060742184</v>
      </c>
    </row>
    <row r="420" customFormat="false" ht="13.15" hidden="false" customHeight="false" outlineLevel="0" collapsed="false">
      <c r="A420" s="1" t="n">
        <v>1905.04</v>
      </c>
      <c r="B420" s="4" t="n">
        <v>8.94</v>
      </c>
      <c r="C420" s="5" t="n">
        <v>0.3167</v>
      </c>
      <c r="D420" s="5" t="n">
        <v>0.55</v>
      </c>
      <c r="E420" s="5" t="n">
        <v>8.372844628</v>
      </c>
      <c r="F420" s="4" t="n">
        <f aca="false">F419+1/12</f>
        <v>1905.29166666664</v>
      </c>
      <c r="G420" s="4" t="n">
        <f aca="false">G417*9/12+G429*3/12</f>
        <v>3.4675</v>
      </c>
      <c r="H420" s="4" t="n">
        <f aca="false">B420*$E$1787/E420</f>
        <v>269.145920546992</v>
      </c>
      <c r="I420" s="4" t="n">
        <f aca="false">C420*$E$1787/E420</f>
        <v>9.53450928828104</v>
      </c>
      <c r="J420" s="4" t="n">
        <f aca="false">D420*$E$1787/E420</f>
        <v>16.5581942170968</v>
      </c>
      <c r="K420" s="4" t="n">
        <f aca="false">H420/AVERAGE(J300:J419)</f>
        <v>19.4829275247113</v>
      </c>
    </row>
    <row r="421" customFormat="false" ht="13.15" hidden="false" customHeight="false" outlineLevel="0" collapsed="false">
      <c r="A421" s="1" t="n">
        <v>1905.05</v>
      </c>
      <c r="B421" s="4" t="n">
        <v>8.5</v>
      </c>
      <c r="C421" s="5" t="n">
        <v>0.3183</v>
      </c>
      <c r="D421" s="5" t="n">
        <v>0.565</v>
      </c>
      <c r="E421" s="5" t="n">
        <v>8.277679339</v>
      </c>
      <c r="F421" s="4" t="n">
        <f aca="false">F420+1/12</f>
        <v>1905.37499999997</v>
      </c>
      <c r="G421" s="4" t="n">
        <f aca="false">G417*8/12+G429*4/12</f>
        <v>3.46333333333333</v>
      </c>
      <c r="H421" s="4" t="n">
        <f aca="false">B421*$E$1787/E421</f>
        <v>258.84134154668</v>
      </c>
      <c r="I421" s="4" t="n">
        <f aca="false">C421*$E$1787/E421</f>
        <v>9.69284694285981</v>
      </c>
      <c r="J421" s="4" t="n">
        <f aca="false">D421*$E$1787/E421</f>
        <v>17.2053362322205</v>
      </c>
      <c r="K421" s="4" t="n">
        <f aca="false">H421/AVERAGE(J301:J420)</f>
        <v>18.6294875098451</v>
      </c>
    </row>
    <row r="422" customFormat="false" ht="13.15" hidden="false" customHeight="false" outlineLevel="0" collapsed="false">
      <c r="A422" s="1" t="n">
        <v>1905.06</v>
      </c>
      <c r="B422" s="4" t="n">
        <v>8.6</v>
      </c>
      <c r="C422" s="5" t="n">
        <v>0.32</v>
      </c>
      <c r="D422" s="5" t="n">
        <v>0.58</v>
      </c>
      <c r="E422" s="5" t="n">
        <v>8.277679339</v>
      </c>
      <c r="F422" s="4" t="n">
        <f aca="false">F421+1/12</f>
        <v>1905.4583333333</v>
      </c>
      <c r="G422" s="4" t="n">
        <f aca="false">G417*7/12+G429*5/12</f>
        <v>3.45916666666667</v>
      </c>
      <c r="H422" s="4" t="n">
        <f aca="false">B422*$E$1787/E422</f>
        <v>261.886533800171</v>
      </c>
      <c r="I422" s="4" t="n">
        <f aca="false">C422*$E$1787/E422</f>
        <v>9.74461521116915</v>
      </c>
      <c r="J422" s="4" t="n">
        <f aca="false">D422*$E$1787/E422</f>
        <v>17.6621150702441</v>
      </c>
      <c r="K422" s="4" t="n">
        <f aca="false">H422/AVERAGE(J302:J421)</f>
        <v>18.7358623861835</v>
      </c>
    </row>
    <row r="423" customFormat="false" ht="13.15" hidden="false" customHeight="false" outlineLevel="0" collapsed="false">
      <c r="A423" s="1" t="n">
        <v>1905.07</v>
      </c>
      <c r="B423" s="4" t="n">
        <v>8.87</v>
      </c>
      <c r="C423" s="5" t="n">
        <v>0.3217</v>
      </c>
      <c r="D423" s="5" t="n">
        <v>0.595</v>
      </c>
      <c r="E423" s="5" t="n">
        <v>8.277679339</v>
      </c>
      <c r="F423" s="4" t="n">
        <f aca="false">F422+1/12</f>
        <v>1905.54166666664</v>
      </c>
      <c r="G423" s="4" t="n">
        <f aca="false">G417*6/12+G429*6/12</f>
        <v>3.455</v>
      </c>
      <c r="H423" s="4" t="n">
        <f aca="false">B423*$E$1787/E423</f>
        <v>270.108552884595</v>
      </c>
      <c r="I423" s="4" t="n">
        <f aca="false">C423*$E$1787/E423</f>
        <v>9.79638347947848</v>
      </c>
      <c r="J423" s="4" t="n">
        <f aca="false">D423*$E$1787/E423</f>
        <v>18.1188939082676</v>
      </c>
      <c r="K423" s="4" t="n">
        <f aca="false">H423/AVERAGE(J303:J422)</f>
        <v>19.2058833095481</v>
      </c>
    </row>
    <row r="424" customFormat="false" ht="13.15" hidden="false" customHeight="false" outlineLevel="0" collapsed="false">
      <c r="A424" s="1" t="n">
        <v>1905.08</v>
      </c>
      <c r="B424" s="4" t="n">
        <v>9.2</v>
      </c>
      <c r="C424" s="5" t="n">
        <v>0.3233</v>
      </c>
      <c r="D424" s="5" t="n">
        <v>0.61</v>
      </c>
      <c r="E424" s="5" t="n">
        <v>8.372844628</v>
      </c>
      <c r="F424" s="4" t="n">
        <f aca="false">F423+1/12</f>
        <v>1905.62499999997</v>
      </c>
      <c r="G424" s="4" t="n">
        <f aca="false">G417*5/12+G429*7/12</f>
        <v>3.45083333333333</v>
      </c>
      <c r="H424" s="4" t="n">
        <f aca="false">B424*$E$1787/E424</f>
        <v>276.973430540529</v>
      </c>
      <c r="I424" s="4" t="n">
        <f aca="false">C424*$E$1787/E424</f>
        <v>9.7332076188862</v>
      </c>
      <c r="J424" s="4" t="n">
        <f aca="false">D424*$E$1787/E424</f>
        <v>18.3645426771438</v>
      </c>
      <c r="K424" s="4" t="n">
        <f aca="false">H424/AVERAGE(J304:J423)</f>
        <v>19.5733084308037</v>
      </c>
    </row>
    <row r="425" customFormat="false" ht="13.15" hidden="false" customHeight="false" outlineLevel="0" collapsed="false">
      <c r="A425" s="1" t="n">
        <v>1905.09</v>
      </c>
      <c r="B425" s="4" t="n">
        <v>9.23</v>
      </c>
      <c r="C425" s="5" t="n">
        <v>0.325</v>
      </c>
      <c r="D425" s="5" t="n">
        <v>0.625</v>
      </c>
      <c r="E425" s="5" t="n">
        <v>8.277679339</v>
      </c>
      <c r="F425" s="4" t="n">
        <f aca="false">F424+1/12</f>
        <v>1905.7083333333</v>
      </c>
      <c r="G425" s="4" t="n">
        <f aca="false">G417*4/12+G429*8/12</f>
        <v>3.44666666666667</v>
      </c>
      <c r="H425" s="4" t="n">
        <f aca="false">B425*$E$1787/E425</f>
        <v>281.07124499716</v>
      </c>
      <c r="I425" s="4" t="n">
        <f aca="false">C425*$E$1787/E425</f>
        <v>9.89687482384367</v>
      </c>
      <c r="J425" s="4" t="n">
        <f aca="false">D425*$E$1787/E425</f>
        <v>19.0324515843147</v>
      </c>
      <c r="K425" s="4" t="n">
        <f aca="false">H425/AVERAGE(J305:J424)</f>
        <v>19.7434924196978</v>
      </c>
    </row>
    <row r="426" customFormat="false" ht="13.15" hidden="false" customHeight="false" outlineLevel="0" collapsed="false">
      <c r="A426" s="1" t="n">
        <v>1905.1</v>
      </c>
      <c r="B426" s="4" t="n">
        <v>9.36</v>
      </c>
      <c r="C426" s="5" t="n">
        <v>0.3267</v>
      </c>
      <c r="D426" s="5" t="n">
        <v>0.64</v>
      </c>
      <c r="E426" s="5" t="n">
        <v>8.277679339</v>
      </c>
      <c r="F426" s="4" t="n">
        <f aca="false">F425+1/12</f>
        <v>1905.79166666664</v>
      </c>
      <c r="G426" s="4" t="n">
        <f aca="false">G417*3/12+G429*9/12</f>
        <v>3.4425</v>
      </c>
      <c r="H426" s="4" t="n">
        <f aca="false">B426*$E$1787/E426</f>
        <v>285.029994926698</v>
      </c>
      <c r="I426" s="4" t="n">
        <f aca="false">C426*$E$1787/E426</f>
        <v>9.948643092153</v>
      </c>
      <c r="J426" s="4" t="n">
        <f aca="false">D426*$E$1787/E426</f>
        <v>19.4892304223383</v>
      </c>
      <c r="K426" s="4" t="n">
        <f aca="false">H426/AVERAGE(J306:J425)</f>
        <v>19.8973948143295</v>
      </c>
    </row>
    <row r="427" customFormat="false" ht="13.15" hidden="false" customHeight="false" outlineLevel="0" collapsed="false">
      <c r="A427" s="1" t="n">
        <v>1905.11</v>
      </c>
      <c r="B427" s="4" t="n">
        <v>9.31</v>
      </c>
      <c r="C427" s="5" t="n">
        <v>0.3283</v>
      </c>
      <c r="D427" s="5" t="n">
        <v>0.655</v>
      </c>
      <c r="E427" s="5" t="n">
        <v>8.372844628</v>
      </c>
      <c r="F427" s="4" t="n">
        <f aca="false">F426+1/12</f>
        <v>1905.87499999997</v>
      </c>
      <c r="G427" s="4" t="n">
        <f aca="false">G417*2/12+G429*10/12</f>
        <v>3.43833333333333</v>
      </c>
      <c r="H427" s="4" t="n">
        <f aca="false">B427*$E$1787/E427</f>
        <v>280.285069383948</v>
      </c>
      <c r="I427" s="4" t="n">
        <f aca="false">C427*$E$1787/E427</f>
        <v>9.88373665722344</v>
      </c>
      <c r="J427" s="4" t="n">
        <f aca="false">D427*$E$1787/E427</f>
        <v>19.719304022179</v>
      </c>
      <c r="K427" s="4" t="n">
        <f aca="false">H427/AVERAGE(J307:J426)</f>
        <v>19.443525693265</v>
      </c>
    </row>
    <row r="428" customFormat="false" ht="13.15" hidden="false" customHeight="false" outlineLevel="0" collapsed="false">
      <c r="A428" s="1" t="n">
        <v>1905.12</v>
      </c>
      <c r="B428" s="4" t="n">
        <v>9.54</v>
      </c>
      <c r="C428" s="5" t="n">
        <v>0.33</v>
      </c>
      <c r="D428" s="5" t="n">
        <v>0.67</v>
      </c>
      <c r="E428" s="5" t="n">
        <v>8.467928926</v>
      </c>
      <c r="F428" s="4" t="n">
        <f aca="false">F427+1/12</f>
        <v>1905.9583333333</v>
      </c>
      <c r="G428" s="4" t="n">
        <f aca="false">G417*1/12+G429*11/12</f>
        <v>3.43416666666667</v>
      </c>
      <c r="H428" s="4" t="n">
        <f aca="false">B428*$E$1787/E428</f>
        <v>283.984401146354</v>
      </c>
      <c r="I428" s="4" t="n">
        <f aca="false">C428*$E$1787/E428</f>
        <v>9.82335978808143</v>
      </c>
      <c r="J428" s="4" t="n">
        <f aca="false">D428*$E$1787/E428</f>
        <v>19.9443971454987</v>
      </c>
      <c r="K428" s="4" t="n">
        <f aca="false">H428/AVERAGE(J308:J427)</f>
        <v>19.5779608090961</v>
      </c>
    </row>
    <row r="429" customFormat="false" ht="13.15" hidden="false" customHeight="false" outlineLevel="0" collapsed="false">
      <c r="A429" s="1" t="n">
        <v>1906.01</v>
      </c>
      <c r="B429" s="4" t="n">
        <v>9.87</v>
      </c>
      <c r="C429" s="5" t="n">
        <v>0.3358</v>
      </c>
      <c r="D429" s="5" t="n">
        <v>0.6775</v>
      </c>
      <c r="E429" s="5" t="n">
        <v>8.467928926</v>
      </c>
      <c r="F429" s="4" t="n">
        <f aca="false">F428+1/12</f>
        <v>1906.04166666664</v>
      </c>
      <c r="G429" s="4" t="n">
        <v>3.43</v>
      </c>
      <c r="H429" s="4" t="n">
        <f aca="false">B429*$E$1787/E429</f>
        <v>293.807760934436</v>
      </c>
      <c r="I429" s="4" t="n">
        <f aca="false">C429*$E$1787/E429</f>
        <v>9.9960127782962</v>
      </c>
      <c r="J429" s="4" t="n">
        <f aca="false">D429*$E$1787/E429</f>
        <v>20.1676553225005</v>
      </c>
      <c r="K429" s="4" t="n">
        <f aca="false">H429/AVERAGE(J309:J428)</f>
        <v>20.1324022608079</v>
      </c>
    </row>
    <row r="430" customFormat="false" ht="13.15" hidden="false" customHeight="false" outlineLevel="0" collapsed="false">
      <c r="A430" s="1" t="n">
        <v>1906.02</v>
      </c>
      <c r="B430" s="4" t="n">
        <v>9.8</v>
      </c>
      <c r="C430" s="5" t="n">
        <v>0.3417</v>
      </c>
      <c r="D430" s="5" t="n">
        <v>0.685</v>
      </c>
      <c r="E430" s="5" t="n">
        <v>8.467928926</v>
      </c>
      <c r="F430" s="4" t="n">
        <f aca="false">F429+1/12</f>
        <v>1906.12499999997</v>
      </c>
      <c r="G430" s="4" t="n">
        <f aca="false">G429*11/12+G441*1/12</f>
        <v>3.45</v>
      </c>
      <c r="H430" s="4" t="n">
        <f aca="false">B430*$E$1787/E430</f>
        <v>291.724017949085</v>
      </c>
      <c r="I430" s="4" t="n">
        <f aca="false">C430*$E$1787/E430</f>
        <v>10.1716425442043</v>
      </c>
      <c r="J430" s="4" t="n">
        <f aca="false">D430*$E$1787/E430</f>
        <v>20.3909134995024</v>
      </c>
      <c r="K430" s="4" t="n">
        <f aca="false">H430/AVERAGE(J310:J429)</f>
        <v>19.8667525636759</v>
      </c>
    </row>
    <row r="431" customFormat="false" ht="13.15" hidden="false" customHeight="false" outlineLevel="0" collapsed="false">
      <c r="A431" s="1" t="n">
        <v>1906.03</v>
      </c>
      <c r="B431" s="4" t="n">
        <v>9.56</v>
      </c>
      <c r="C431" s="5" t="n">
        <v>0.3475</v>
      </c>
      <c r="D431" s="5" t="n">
        <v>0.6925</v>
      </c>
      <c r="E431" s="5" t="n">
        <v>8.467928926</v>
      </c>
      <c r="F431" s="4" t="n">
        <f aca="false">F430+1/12</f>
        <v>1906.2083333333</v>
      </c>
      <c r="G431" s="4" t="n">
        <f aca="false">G429*10/12+G441*2/12</f>
        <v>3.47</v>
      </c>
      <c r="H431" s="4" t="n">
        <f aca="false">B431*$E$1787/E431</f>
        <v>284.579756285026</v>
      </c>
      <c r="I431" s="4" t="n">
        <f aca="false">C431*$E$1787/E431</f>
        <v>10.3442955344191</v>
      </c>
      <c r="J431" s="4" t="n">
        <f aca="false">D431*$E$1787/E431</f>
        <v>20.6141716765042</v>
      </c>
      <c r="K431" s="4" t="n">
        <f aca="false">H431/AVERAGE(J311:J430)</f>
        <v>19.2594530208541</v>
      </c>
    </row>
    <row r="432" customFormat="false" ht="13.15" hidden="false" customHeight="false" outlineLevel="0" collapsed="false">
      <c r="A432" s="1" t="n">
        <v>1906.04</v>
      </c>
      <c r="B432" s="4" t="n">
        <v>9.43</v>
      </c>
      <c r="C432" s="5" t="n">
        <v>0.3533</v>
      </c>
      <c r="D432" s="5" t="n">
        <v>0.7</v>
      </c>
      <c r="E432" s="5" t="n">
        <v>8.467928926</v>
      </c>
      <c r="F432" s="4" t="n">
        <f aca="false">F431+1/12</f>
        <v>1906.29166666663</v>
      </c>
      <c r="G432" s="4" t="n">
        <f aca="false">G429*9/12+G441*3/12</f>
        <v>3.49</v>
      </c>
      <c r="H432" s="4" t="n">
        <f aca="false">B432*$E$1787/E432</f>
        <v>280.70994788366</v>
      </c>
      <c r="I432" s="4" t="n">
        <f aca="false">C432*$E$1787/E432</f>
        <v>10.5169485246339</v>
      </c>
      <c r="J432" s="4" t="n">
        <f aca="false">D432*$E$1787/E432</f>
        <v>20.8374298535061</v>
      </c>
      <c r="K432" s="4" t="n">
        <f aca="false">H432/AVERAGE(J312:J431)</f>
        <v>18.8762049961159</v>
      </c>
    </row>
    <row r="433" customFormat="false" ht="13.15" hidden="false" customHeight="false" outlineLevel="0" collapsed="false">
      <c r="A433" s="1" t="n">
        <v>1906.05</v>
      </c>
      <c r="B433" s="4" t="n">
        <v>9.18</v>
      </c>
      <c r="C433" s="5" t="n">
        <v>0.3592</v>
      </c>
      <c r="D433" s="5" t="n">
        <v>0.7075</v>
      </c>
      <c r="E433" s="5" t="n">
        <v>8.563094215</v>
      </c>
      <c r="F433" s="4" t="n">
        <f aca="false">F432+1/12</f>
        <v>1906.37499999997</v>
      </c>
      <c r="G433" s="4" t="n">
        <f aca="false">G429*8/12+G441*4/12</f>
        <v>3.51</v>
      </c>
      <c r="H433" s="4" t="n">
        <f aca="false">B433*$E$1787/E433</f>
        <v>270.231065652242</v>
      </c>
      <c r="I433" s="4" t="n">
        <f aca="false">C433*$E$1787/E433</f>
        <v>10.5737471440398</v>
      </c>
      <c r="J433" s="4" t="n">
        <f aca="false">D433*$E$1787/E433</f>
        <v>20.8266316937866</v>
      </c>
      <c r="K433" s="4" t="n">
        <f aca="false">H433/AVERAGE(J313:J432)</f>
        <v>18.0540444609264</v>
      </c>
    </row>
    <row r="434" customFormat="false" ht="13.15" hidden="false" customHeight="false" outlineLevel="0" collapsed="false">
      <c r="A434" s="1" t="n">
        <v>1906.06</v>
      </c>
      <c r="B434" s="4" t="n">
        <v>9.3</v>
      </c>
      <c r="C434" s="5" t="n">
        <v>0.365</v>
      </c>
      <c r="D434" s="5" t="n">
        <v>0.715</v>
      </c>
      <c r="E434" s="5" t="n">
        <v>8.563094215</v>
      </c>
      <c r="F434" s="4" t="n">
        <f aca="false">F433+1/12</f>
        <v>1906.4583333333</v>
      </c>
      <c r="G434" s="4" t="n">
        <f aca="false">G429*7/12+G441*5/12</f>
        <v>3.53</v>
      </c>
      <c r="H434" s="4" t="n">
        <f aca="false">B434*$E$1787/E434</f>
        <v>273.76349788299</v>
      </c>
      <c r="I434" s="4" t="n">
        <f aca="false">C434*$E$1787/E434</f>
        <v>10.744481368526</v>
      </c>
      <c r="J434" s="4" t="n">
        <f aca="false">D434*$E$1787/E434</f>
        <v>21.0474087082084</v>
      </c>
      <c r="K434" s="4" t="n">
        <f aca="false">H434/AVERAGE(J314:J433)</f>
        <v>18.1726663764975</v>
      </c>
    </row>
    <row r="435" customFormat="false" ht="13.15" hidden="false" customHeight="false" outlineLevel="0" collapsed="false">
      <c r="A435" s="1" t="n">
        <v>1906.07</v>
      </c>
      <c r="B435" s="4" t="n">
        <v>9.06</v>
      </c>
      <c r="C435" s="5" t="n">
        <v>0.3708</v>
      </c>
      <c r="D435" s="5" t="n">
        <v>0.7225</v>
      </c>
      <c r="E435" s="5" t="n">
        <v>8.277679339</v>
      </c>
      <c r="F435" s="4" t="n">
        <f aca="false">F434+1/12</f>
        <v>1906.54166666663</v>
      </c>
      <c r="G435" s="4" t="n">
        <f aca="false">G429*6/12+G441*6/12</f>
        <v>3.55</v>
      </c>
      <c r="H435" s="4" t="n">
        <f aca="false">B435*$E$1787/E435</f>
        <v>275.894418166227</v>
      </c>
      <c r="I435" s="4" t="n">
        <f aca="false">C435*$E$1787/E435</f>
        <v>11.2915728759423</v>
      </c>
      <c r="J435" s="4" t="n">
        <f aca="false">D435*$E$1787/E435</f>
        <v>22.0015140314678</v>
      </c>
      <c r="K435" s="4" t="n">
        <f aca="false">H435/AVERAGE(J315:J434)</f>
        <v>18.1952001435138</v>
      </c>
    </row>
    <row r="436" customFormat="false" ht="13.15" hidden="false" customHeight="false" outlineLevel="0" collapsed="false">
      <c r="A436" s="1" t="n">
        <v>1906.08</v>
      </c>
      <c r="B436" s="4" t="n">
        <v>9.73</v>
      </c>
      <c r="C436" s="5" t="n">
        <v>0.3767</v>
      </c>
      <c r="D436" s="5" t="n">
        <v>0.73</v>
      </c>
      <c r="E436" s="5" t="n">
        <v>8.467928926</v>
      </c>
      <c r="F436" s="4" t="n">
        <f aca="false">F435+1/12</f>
        <v>1906.62499999997</v>
      </c>
      <c r="G436" s="4" t="n">
        <f aca="false">G429*5/12+G441*7/12</f>
        <v>3.57</v>
      </c>
      <c r="H436" s="4" t="n">
        <f aca="false">B436*$E$1787/E436</f>
        <v>289.640274963734</v>
      </c>
      <c r="I436" s="4" t="n">
        <f aca="false">C436*$E$1787/E436</f>
        <v>11.2135140368796</v>
      </c>
      <c r="J436" s="4" t="n">
        <f aca="false">D436*$E$1787/E436</f>
        <v>21.7304625615135</v>
      </c>
      <c r="K436" s="4" t="n">
        <f aca="false">H436/AVERAGE(J316:J435)</f>
        <v>18.9672514775493</v>
      </c>
    </row>
    <row r="437" customFormat="false" ht="13.15" hidden="false" customHeight="false" outlineLevel="0" collapsed="false">
      <c r="A437" s="1" t="n">
        <v>1906.09</v>
      </c>
      <c r="B437" s="4" t="n">
        <v>10.03</v>
      </c>
      <c r="C437" s="5" t="n">
        <v>0.3825</v>
      </c>
      <c r="D437" s="5" t="n">
        <v>0.7375</v>
      </c>
      <c r="E437" s="5" t="n">
        <v>8.563094215</v>
      </c>
      <c r="F437" s="4" t="n">
        <f aca="false">F436+1/12</f>
        <v>1906.7083333333</v>
      </c>
      <c r="G437" s="4" t="n">
        <f aca="false">G429*4/12+G441*8/12</f>
        <v>3.59</v>
      </c>
      <c r="H437" s="4" t="n">
        <f aca="false">B437*$E$1787/E437</f>
        <v>295.252460620042</v>
      </c>
      <c r="I437" s="4" t="n">
        <f aca="false">C437*$E$1787/E437</f>
        <v>11.2596277355101</v>
      </c>
      <c r="J437" s="4" t="n">
        <f aca="false">D437*$E$1787/E437</f>
        <v>21.7097397514737</v>
      </c>
      <c r="K437" s="4" t="n">
        <f aca="false">H437/AVERAGE(J317:J436)</f>
        <v>19.2009936820014</v>
      </c>
    </row>
    <row r="438" customFormat="false" ht="13.15" hidden="false" customHeight="false" outlineLevel="0" collapsed="false">
      <c r="A438" s="1" t="n">
        <v>1906.1</v>
      </c>
      <c r="B438" s="4" t="n">
        <v>9.73</v>
      </c>
      <c r="C438" s="5" t="n">
        <v>0.3883</v>
      </c>
      <c r="D438" s="5" t="n">
        <v>0.745</v>
      </c>
      <c r="E438" s="5" t="n">
        <v>8.753424793</v>
      </c>
      <c r="F438" s="4" t="n">
        <f aca="false">F437+1/12</f>
        <v>1906.79166666663</v>
      </c>
      <c r="G438" s="4" t="n">
        <f aca="false">G429*3/12+G441*9/12</f>
        <v>3.61</v>
      </c>
      <c r="H438" s="4" t="n">
        <f aca="false">B438*$E$1787/E438</f>
        <v>280.193560863327</v>
      </c>
      <c r="I438" s="4" t="n">
        <f aca="false">C438*$E$1787/E438</f>
        <v>11.181825250075</v>
      </c>
      <c r="J438" s="4" t="n">
        <f aca="false">D438*$E$1787/E438</f>
        <v>21.4536693569557</v>
      </c>
      <c r="K438" s="4" t="n">
        <f aca="false">H438/AVERAGE(J318:J437)</f>
        <v>18.0953809088691</v>
      </c>
    </row>
    <row r="439" customFormat="false" ht="13.15" hidden="false" customHeight="false" outlineLevel="0" collapsed="false">
      <c r="A439" s="1" t="n">
        <v>1906.11</v>
      </c>
      <c r="B439" s="4" t="n">
        <v>9.93</v>
      </c>
      <c r="C439" s="5" t="n">
        <v>0.3942</v>
      </c>
      <c r="D439" s="5" t="n">
        <v>0.7525</v>
      </c>
      <c r="E439" s="5" t="n">
        <v>8.848509091</v>
      </c>
      <c r="F439" s="4" t="n">
        <f aca="false">F438+1/12</f>
        <v>1906.87499999997</v>
      </c>
      <c r="G439" s="4" t="n">
        <f aca="false">G429*2/12+G441*10/12</f>
        <v>3.63</v>
      </c>
      <c r="H439" s="4" t="n">
        <f aca="false">B439*$E$1787/E439</f>
        <v>282.880142491566</v>
      </c>
      <c r="I439" s="4" t="n">
        <f aca="false">C439*$E$1787/E439</f>
        <v>11.2297434209643</v>
      </c>
      <c r="J439" s="4" t="n">
        <f aca="false">D439*$E$1787/E439</f>
        <v>21.4367882401716</v>
      </c>
      <c r="K439" s="4" t="n">
        <f aca="false">H439/AVERAGE(J319:J438)</f>
        <v>18.141851654008</v>
      </c>
    </row>
    <row r="440" customFormat="false" ht="13.15" hidden="false" customHeight="false" outlineLevel="0" collapsed="false">
      <c r="A440" s="1" t="n">
        <v>1906.12</v>
      </c>
      <c r="B440" s="4" t="n">
        <v>9.84</v>
      </c>
      <c r="C440" s="5" t="n">
        <v>0.4</v>
      </c>
      <c r="D440" s="5" t="n">
        <v>0.76</v>
      </c>
      <c r="E440" s="5" t="n">
        <v>8.94367438</v>
      </c>
      <c r="F440" s="4" t="n">
        <f aca="false">F439+1/12</f>
        <v>1906.9583333333</v>
      </c>
      <c r="G440" s="4" t="n">
        <f aca="false">G429*1/12+G441*11/12</f>
        <v>3.65</v>
      </c>
      <c r="H440" s="4" t="n">
        <f aca="false">B440*$E$1787/E440</f>
        <v>277.33356499949</v>
      </c>
      <c r="I440" s="4" t="n">
        <f aca="false">C440*$E$1787/E440</f>
        <v>11.2737221544508</v>
      </c>
      <c r="J440" s="4" t="n">
        <f aca="false">D440*$E$1787/E440</f>
        <v>21.4200720934565</v>
      </c>
      <c r="K440" s="4" t="n">
        <f aca="false">H440/AVERAGE(J320:J439)</f>
        <v>17.6600036677687</v>
      </c>
    </row>
    <row r="441" customFormat="false" ht="13.15" hidden="false" customHeight="false" outlineLevel="0" collapsed="false">
      <c r="A441" s="1" t="n">
        <v>1907.01</v>
      </c>
      <c r="B441" s="4" t="n">
        <v>9.56</v>
      </c>
      <c r="C441" s="5" t="n">
        <v>0.4033</v>
      </c>
      <c r="D441" s="5" t="n">
        <v>0.7517</v>
      </c>
      <c r="E441" s="5" t="n">
        <v>8.848509091</v>
      </c>
      <c r="F441" s="4" t="n">
        <f aca="false">F440+1/12</f>
        <v>1907.04166666663</v>
      </c>
      <c r="G441" s="4" t="n">
        <v>3.67</v>
      </c>
      <c r="H441" s="4" t="n">
        <f aca="false">B441*$E$1787/E441</f>
        <v>272.339794785435</v>
      </c>
      <c r="I441" s="4" t="n">
        <f aca="false">C441*$E$1787/E441</f>
        <v>11.4889789996826</v>
      </c>
      <c r="J441" s="4" t="n">
        <f aca="false">D441*$E$1787/E441</f>
        <v>21.4139982991853</v>
      </c>
      <c r="K441" s="4" t="n">
        <f aca="false">H441/AVERAGE(J321:J440)</f>
        <v>17.218913853706</v>
      </c>
    </row>
    <row r="442" customFormat="false" ht="13.15" hidden="false" customHeight="false" outlineLevel="0" collapsed="false">
      <c r="A442" s="1" t="n">
        <v>1907.02</v>
      </c>
      <c r="B442" s="4" t="n">
        <v>9.26</v>
      </c>
      <c r="C442" s="5" t="n">
        <v>0.4067</v>
      </c>
      <c r="D442" s="5" t="n">
        <v>0.7433</v>
      </c>
      <c r="E442" s="5" t="n">
        <v>9.038839669</v>
      </c>
      <c r="F442" s="4" t="n">
        <f aca="false">F441+1/12</f>
        <v>1907.12499999997</v>
      </c>
      <c r="G442" s="4" t="n">
        <f aca="false">G441*11/12+G453*1/12</f>
        <v>3.68666666666667</v>
      </c>
      <c r="H442" s="4" t="n">
        <f aca="false">B442*$E$1787/E442</f>
        <v>258.238873625052</v>
      </c>
      <c r="I442" s="4" t="n">
        <f aca="false">C442*$E$1787/E442</f>
        <v>11.3418736396662</v>
      </c>
      <c r="J442" s="4" t="n">
        <f aca="false">D442*$E$1787/E442</f>
        <v>20.7288288083695</v>
      </c>
      <c r="K442" s="4" t="n">
        <f aca="false">H442/AVERAGE(J322:J441)</f>
        <v>16.2170712887662</v>
      </c>
    </row>
    <row r="443" customFormat="false" ht="13.15" hidden="false" customHeight="false" outlineLevel="0" collapsed="false">
      <c r="A443" s="1" t="n">
        <v>1907.03</v>
      </c>
      <c r="B443" s="4" t="n">
        <v>8.35</v>
      </c>
      <c r="C443" s="5" t="n">
        <v>0.41</v>
      </c>
      <c r="D443" s="5" t="n">
        <v>0.735</v>
      </c>
      <c r="E443" s="5" t="n">
        <v>8.94367438</v>
      </c>
      <c r="F443" s="4" t="n">
        <f aca="false">F442+1/12</f>
        <v>1907.2083333333</v>
      </c>
      <c r="G443" s="4" t="n">
        <f aca="false">G441*10/12+G453*2/12</f>
        <v>3.70333333333333</v>
      </c>
      <c r="H443" s="4" t="n">
        <f aca="false">B443*$E$1787/E443</f>
        <v>235.33894997416</v>
      </c>
      <c r="I443" s="4" t="n">
        <f aca="false">C443*$E$1787/E443</f>
        <v>11.5555652083121</v>
      </c>
      <c r="J443" s="4" t="n">
        <f aca="false">D443*$E$1787/E443</f>
        <v>20.7154644588033</v>
      </c>
      <c r="K443" s="4" t="n">
        <f aca="false">H443/AVERAGE(J323:J442)</f>
        <v>14.6875452559787</v>
      </c>
    </row>
    <row r="444" customFormat="false" ht="13.15" hidden="false" customHeight="false" outlineLevel="0" collapsed="false">
      <c r="A444" s="1" t="n">
        <v>1907.04</v>
      </c>
      <c r="B444" s="4" t="n">
        <v>8.39</v>
      </c>
      <c r="C444" s="5" t="n">
        <v>0.4133</v>
      </c>
      <c r="D444" s="5" t="n">
        <v>0.7267</v>
      </c>
      <c r="E444" s="5" t="n">
        <v>8.94367438</v>
      </c>
      <c r="F444" s="4" t="n">
        <f aca="false">F443+1/12</f>
        <v>1907.29166666663</v>
      </c>
      <c r="G444" s="4" t="n">
        <f aca="false">G441*9/12+G453*3/12</f>
        <v>3.72</v>
      </c>
      <c r="H444" s="4" t="n">
        <f aca="false">B444*$E$1787/E444</f>
        <v>236.466322189605</v>
      </c>
      <c r="I444" s="4" t="n">
        <f aca="false">C444*$E$1787/E444</f>
        <v>11.6485734160863</v>
      </c>
      <c r="J444" s="4" t="n">
        <f aca="false">D444*$E$1787/E444</f>
        <v>20.4815347240985</v>
      </c>
      <c r="K444" s="4" t="n">
        <f aca="false">H444/AVERAGE(J324:J443)</f>
        <v>14.6697099056027</v>
      </c>
    </row>
    <row r="445" customFormat="false" ht="13.15" hidden="false" customHeight="false" outlineLevel="0" collapsed="false">
      <c r="A445" s="1" t="n">
        <v>1907.05</v>
      </c>
      <c r="B445" s="4" t="n">
        <v>8.1</v>
      </c>
      <c r="C445" s="5" t="n">
        <v>0.4167</v>
      </c>
      <c r="D445" s="5" t="n">
        <v>0.7183</v>
      </c>
      <c r="E445" s="5" t="n">
        <v>9.134004959</v>
      </c>
      <c r="F445" s="4" t="n">
        <f aca="false">F444+1/12</f>
        <v>1907.37499999997</v>
      </c>
      <c r="G445" s="4" t="n">
        <f aca="false">G441*8/12+G453*4/12</f>
        <v>3.73666666666667</v>
      </c>
      <c r="H445" s="4" t="n">
        <f aca="false">B445*$E$1787/E445</f>
        <v>223.535802111447</v>
      </c>
      <c r="I445" s="4" t="n">
        <f aca="false">C445*$E$1787/E445</f>
        <v>11.4996751530667</v>
      </c>
      <c r="J445" s="4" t="n">
        <f aca="false">D445*$E$1787/E445</f>
        <v>19.8229341551423</v>
      </c>
      <c r="K445" s="4" t="n">
        <f aca="false">H445/AVERAGE(J325:J444)</f>
        <v>13.7901071534242</v>
      </c>
    </row>
    <row r="446" customFormat="false" ht="13.15" hidden="false" customHeight="false" outlineLevel="0" collapsed="false">
      <c r="A446" s="1" t="n">
        <v>1907.06</v>
      </c>
      <c r="B446" s="4" t="n">
        <v>7.84</v>
      </c>
      <c r="C446" s="5" t="n">
        <v>0.42</v>
      </c>
      <c r="D446" s="5" t="n">
        <v>0.71</v>
      </c>
      <c r="E446" s="5" t="n">
        <v>9.229089256</v>
      </c>
      <c r="F446" s="4" t="n">
        <f aca="false">F445+1/12</f>
        <v>1907.4583333333</v>
      </c>
      <c r="G446" s="4" t="n">
        <f aca="false">G441*7/12+G453*5/12</f>
        <v>3.75333333333333</v>
      </c>
      <c r="H446" s="4" t="n">
        <f aca="false">B446*$E$1787/E446</f>
        <v>214.131486345222</v>
      </c>
      <c r="I446" s="4" t="n">
        <f aca="false">C446*$E$1787/E446</f>
        <v>11.4713296256369</v>
      </c>
      <c r="J446" s="4" t="n">
        <f aca="false">D446*$E$1787/E446</f>
        <v>19.3920096052433</v>
      </c>
      <c r="K446" s="4" t="n">
        <f aca="false">H446/AVERAGE(J326:J445)</f>
        <v>13.1442699526732</v>
      </c>
    </row>
    <row r="447" customFormat="false" ht="13.15" hidden="false" customHeight="false" outlineLevel="0" collapsed="false">
      <c r="A447" s="1" t="n">
        <v>1907.07</v>
      </c>
      <c r="B447" s="4" t="n">
        <v>8.14</v>
      </c>
      <c r="C447" s="5" t="n">
        <v>0.4233</v>
      </c>
      <c r="D447" s="5" t="n">
        <v>0.7017</v>
      </c>
      <c r="E447" s="5" t="n">
        <v>9.229089256</v>
      </c>
      <c r="F447" s="4" t="n">
        <f aca="false">F446+1/12</f>
        <v>1907.54166666663</v>
      </c>
      <c r="G447" s="4" t="n">
        <f aca="false">G441*6/12+G453*6/12</f>
        <v>3.77</v>
      </c>
      <c r="H447" s="4" t="n">
        <f aca="false">B447*$E$1787/E447</f>
        <v>222.325293220677</v>
      </c>
      <c r="I447" s="4" t="n">
        <f aca="false">C447*$E$1787/E447</f>
        <v>11.5614615012669</v>
      </c>
      <c r="J447" s="4" t="n">
        <f aca="false">D447*$E$1787/E447</f>
        <v>19.1653142816891</v>
      </c>
      <c r="K447" s="4" t="n">
        <f aca="false">H447/AVERAGE(J327:J446)</f>
        <v>13.5850073579618</v>
      </c>
    </row>
    <row r="448" customFormat="false" ht="13.15" hidden="false" customHeight="false" outlineLevel="0" collapsed="false">
      <c r="A448" s="1" t="n">
        <v>1907.08</v>
      </c>
      <c r="B448" s="4" t="n">
        <v>7.53</v>
      </c>
      <c r="C448" s="5" t="n">
        <v>0.4267</v>
      </c>
      <c r="D448" s="5" t="n">
        <v>0.6933</v>
      </c>
      <c r="E448" s="5" t="n">
        <v>9.229089256</v>
      </c>
      <c r="F448" s="4" t="n">
        <f aca="false">F447+1/12</f>
        <v>1907.62499999997</v>
      </c>
      <c r="G448" s="4" t="n">
        <f aca="false">G441*5/12+G453*7/12</f>
        <v>3.78666666666667</v>
      </c>
      <c r="H448" s="4" t="n">
        <f aca="false">B448*$E$1787/E448</f>
        <v>205.664552573919</v>
      </c>
      <c r="I448" s="4" t="n">
        <f aca="false">C448*$E$1787/E448</f>
        <v>11.6543246458554</v>
      </c>
      <c r="J448" s="4" t="n">
        <f aca="false">D448*$E$1787/E448</f>
        <v>18.9358876891763</v>
      </c>
      <c r="K448" s="4" t="n">
        <f aca="false">H448/AVERAGE(J328:J447)</f>
        <v>12.5134716044466</v>
      </c>
    </row>
    <row r="449" customFormat="false" ht="13.15" hidden="false" customHeight="false" outlineLevel="0" collapsed="false">
      <c r="A449" s="1" t="n">
        <v>1907.09</v>
      </c>
      <c r="B449" s="4" t="n">
        <v>7.45</v>
      </c>
      <c r="C449" s="5" t="n">
        <v>0.43</v>
      </c>
      <c r="D449" s="5" t="n">
        <v>0.685</v>
      </c>
      <c r="E449" s="5" t="n">
        <v>9.229089256</v>
      </c>
      <c r="F449" s="4" t="n">
        <f aca="false">F448+1/12</f>
        <v>1907.7083333333</v>
      </c>
      <c r="G449" s="4" t="n">
        <f aca="false">G441*4/12+G453*8/12</f>
        <v>3.80333333333333</v>
      </c>
      <c r="H449" s="4" t="n">
        <f aca="false">B449*$E$1787/E449</f>
        <v>203.479537407131</v>
      </c>
      <c r="I449" s="4" t="n">
        <f aca="false">C449*$E$1787/E449</f>
        <v>11.7444565214854</v>
      </c>
      <c r="J449" s="4" t="n">
        <f aca="false">D449*$E$1787/E449</f>
        <v>18.7091923656221</v>
      </c>
      <c r="K449" s="4" t="n">
        <f aca="false">H449/AVERAGE(J329:J448)</f>
        <v>12.3285696577366</v>
      </c>
    </row>
    <row r="450" customFormat="false" ht="13.15" hidden="false" customHeight="false" outlineLevel="0" collapsed="false">
      <c r="A450" s="1" t="n">
        <v>1907.1</v>
      </c>
      <c r="B450" s="4" t="n">
        <v>6.64</v>
      </c>
      <c r="C450" s="5" t="n">
        <v>0.4333</v>
      </c>
      <c r="D450" s="5" t="n">
        <v>0.6767</v>
      </c>
      <c r="E450" s="5" t="n">
        <v>9.324254545</v>
      </c>
      <c r="F450" s="4" t="n">
        <f aca="false">F449+1/12</f>
        <v>1907.79166666663</v>
      </c>
      <c r="G450" s="4" t="n">
        <f aca="false">G441*3/12+G453*9/12</f>
        <v>3.82</v>
      </c>
      <c r="H450" s="4" t="n">
        <f aca="false">B450*$E$1787/E450</f>
        <v>179.505298994387</v>
      </c>
      <c r="I450" s="4" t="n">
        <f aca="false">C450*$E$1787/E450</f>
        <v>11.7138021166066</v>
      </c>
      <c r="J450" s="4" t="n">
        <f aca="false">D450*$E$1787/E450</f>
        <v>18.2938608176961</v>
      </c>
      <c r="K450" s="4" t="n">
        <f aca="false">H450/AVERAGE(J330:J449)</f>
        <v>10.8318401530506</v>
      </c>
    </row>
    <row r="451" customFormat="false" ht="13.15" hidden="false" customHeight="false" outlineLevel="0" collapsed="false">
      <c r="A451" s="1" t="n">
        <v>1907.11</v>
      </c>
      <c r="B451" s="4" t="n">
        <v>6.25</v>
      </c>
      <c r="C451" s="5" t="n">
        <v>0.4367</v>
      </c>
      <c r="D451" s="5" t="n">
        <v>0.6683</v>
      </c>
      <c r="E451" s="5" t="n">
        <v>8.94367438</v>
      </c>
      <c r="F451" s="4" t="n">
        <f aca="false">F450+1/12</f>
        <v>1907.87499999997</v>
      </c>
      <c r="G451" s="4" t="n">
        <f aca="false">G441*2/12+G453*10/12</f>
        <v>3.83666666666667</v>
      </c>
      <c r="H451" s="4" t="n">
        <f aca="false">B451*$E$1787/E451</f>
        <v>176.151908663294</v>
      </c>
      <c r="I451" s="4" t="n">
        <f aca="false">C451*$E$1787/E451</f>
        <v>12.3080861621217</v>
      </c>
      <c r="J451" s="4" t="n">
        <f aca="false">D451*$E$1787/E451</f>
        <v>18.8355712895487</v>
      </c>
      <c r="K451" s="4" t="n">
        <f aca="false">H451/AVERAGE(J331:J450)</f>
        <v>10.5911775591898</v>
      </c>
    </row>
    <row r="452" customFormat="false" ht="13.15" hidden="false" customHeight="false" outlineLevel="0" collapsed="false">
      <c r="A452" s="1" t="n">
        <v>1907.12</v>
      </c>
      <c r="B452" s="4" t="n">
        <v>6.57</v>
      </c>
      <c r="C452" s="5" t="n">
        <v>0.44</v>
      </c>
      <c r="D452" s="5" t="n">
        <v>0.66</v>
      </c>
      <c r="E452" s="5" t="n">
        <v>8.753424793</v>
      </c>
      <c r="F452" s="4" t="n">
        <f aca="false">F451+1/12</f>
        <v>1907.9583333333</v>
      </c>
      <c r="G452" s="4" t="n">
        <f aca="false">G441*1/12+G453*11/12</f>
        <v>3.85333333333333</v>
      </c>
      <c r="H452" s="4" t="n">
        <f aca="false">B452*$E$1787/E452</f>
        <v>189.195446543891</v>
      </c>
      <c r="I452" s="4" t="n">
        <f aca="false">C452*$E$1787/E452</f>
        <v>12.6706235128329</v>
      </c>
      <c r="J452" s="4" t="n">
        <f aca="false">D452*$E$1787/E452</f>
        <v>19.0059352692493</v>
      </c>
      <c r="K452" s="4" t="n">
        <f aca="false">H452/AVERAGE(J332:J451)</f>
        <v>11.3333062358112</v>
      </c>
    </row>
    <row r="453" customFormat="false" ht="13.15" hidden="false" customHeight="false" outlineLevel="0" collapsed="false">
      <c r="A453" s="1" t="n">
        <v>1908.01</v>
      </c>
      <c r="B453" s="4" t="n">
        <v>6.85</v>
      </c>
      <c r="C453" s="5" t="n">
        <v>0.4367</v>
      </c>
      <c r="D453" s="5" t="n">
        <v>0.6533</v>
      </c>
      <c r="E453" s="5" t="n">
        <v>8.658259504</v>
      </c>
      <c r="F453" s="4" t="n">
        <f aca="false">F452+1/12</f>
        <v>1908.04166666663</v>
      </c>
      <c r="G453" s="4" t="n">
        <v>3.87</v>
      </c>
      <c r="H453" s="4" t="n">
        <f aca="false">B453*$E$1787/E453</f>
        <v>199.4266932866</v>
      </c>
      <c r="I453" s="4" t="n">
        <f aca="false">C453*$E$1787/E453</f>
        <v>12.7138156143443</v>
      </c>
      <c r="J453" s="4" t="n">
        <f aca="false">D453*$E$1787/E453</f>
        <v>19.0197749962242</v>
      </c>
      <c r="K453" s="4" t="n">
        <f aca="false">H453/AVERAGE(J333:J452)</f>
        <v>11.902968628267</v>
      </c>
    </row>
    <row r="454" customFormat="false" ht="13.15" hidden="false" customHeight="false" outlineLevel="0" collapsed="false">
      <c r="A454" s="1" t="n">
        <v>1908.02</v>
      </c>
      <c r="B454" s="4" t="n">
        <v>6.6</v>
      </c>
      <c r="C454" s="5" t="n">
        <v>0.4333</v>
      </c>
      <c r="D454" s="5" t="n">
        <v>0.6467</v>
      </c>
      <c r="E454" s="5" t="n">
        <v>8.563094215</v>
      </c>
      <c r="F454" s="4" t="n">
        <f aca="false">F453+1/12</f>
        <v>1908.12499999997</v>
      </c>
      <c r="G454" s="4" t="n">
        <f aca="false">G453*11/12+G465*1/12</f>
        <v>3.86083333333333</v>
      </c>
      <c r="H454" s="4" t="n">
        <f aca="false">B454*$E$1787/E454</f>
        <v>194.283772691154</v>
      </c>
      <c r="I454" s="4" t="n">
        <f aca="false">C454*$E$1787/E454</f>
        <v>12.7550240465269</v>
      </c>
      <c r="J454" s="4" t="n">
        <f aca="false">D454*$E$1787/E454</f>
        <v>19.0368660302075</v>
      </c>
      <c r="K454" s="4" t="n">
        <f aca="false">H454/AVERAGE(J334:J453)</f>
        <v>11.5548462951448</v>
      </c>
    </row>
    <row r="455" customFormat="false" ht="13.15" hidden="false" customHeight="false" outlineLevel="0" collapsed="false">
      <c r="A455" s="1" t="n">
        <v>1908.03</v>
      </c>
      <c r="B455" s="4" t="n">
        <v>6.87</v>
      </c>
      <c r="C455" s="5" t="n">
        <v>0.43</v>
      </c>
      <c r="D455" s="5" t="n">
        <v>0.64</v>
      </c>
      <c r="E455" s="5" t="n">
        <v>8.563094215</v>
      </c>
      <c r="F455" s="4" t="n">
        <f aca="false">F454+1/12</f>
        <v>1908.2083333333</v>
      </c>
      <c r="G455" s="4" t="n">
        <f aca="false">G453*10/12+G465*2/12</f>
        <v>3.85166666666667</v>
      </c>
      <c r="H455" s="4" t="n">
        <f aca="false">B455*$E$1787/E455</f>
        <v>202.231745210338</v>
      </c>
      <c r="I455" s="4" t="n">
        <f aca="false">C455*$E$1787/E455</f>
        <v>12.6578821601813</v>
      </c>
      <c r="J455" s="4" t="n">
        <f aca="false">D455*$E$1787/E455</f>
        <v>18.8396385639907</v>
      </c>
      <c r="K455" s="4" t="n">
        <f aca="false">H455/AVERAGE(J335:J454)</f>
        <v>11.9846626644643</v>
      </c>
    </row>
    <row r="456" customFormat="false" ht="13.15" hidden="false" customHeight="false" outlineLevel="0" collapsed="false">
      <c r="A456" s="1" t="n">
        <v>1908.04</v>
      </c>
      <c r="B456" s="4" t="n">
        <v>7.24</v>
      </c>
      <c r="C456" s="5" t="n">
        <v>0.4267</v>
      </c>
      <c r="D456" s="5" t="n">
        <v>0.6333</v>
      </c>
      <c r="E456" s="5" t="n">
        <v>8.658259504</v>
      </c>
      <c r="F456" s="4" t="n">
        <f aca="false">F455+1/12</f>
        <v>1908.29166666663</v>
      </c>
      <c r="G456" s="4" t="n">
        <f aca="false">G453*9/12+G465*3/12</f>
        <v>3.8425</v>
      </c>
      <c r="H456" s="4" t="n">
        <f aca="false">B456*$E$1787/E456</f>
        <v>210.78091378029</v>
      </c>
      <c r="I456" s="4" t="n">
        <f aca="false">C456*$E$1787/E456</f>
        <v>12.4226817555317</v>
      </c>
      <c r="J456" s="4" t="n">
        <f aca="false">D456*$E$1787/E456</f>
        <v>18.4375072785991</v>
      </c>
      <c r="K456" s="4" t="n">
        <f aca="false">H456/AVERAGE(J336:J455)</f>
        <v>12.4488891583704</v>
      </c>
    </row>
    <row r="457" customFormat="false" ht="13.15" hidden="false" customHeight="false" outlineLevel="0" collapsed="false">
      <c r="A457" s="1" t="n">
        <v>1908.05</v>
      </c>
      <c r="B457" s="4" t="n">
        <v>7.63</v>
      </c>
      <c r="C457" s="5" t="n">
        <v>0.4233</v>
      </c>
      <c r="D457" s="5" t="n">
        <v>0.6267</v>
      </c>
      <c r="E457" s="5" t="n">
        <v>8.658259504</v>
      </c>
      <c r="F457" s="4" t="n">
        <f aca="false">F456+1/12</f>
        <v>1908.37499999997</v>
      </c>
      <c r="G457" s="4" t="n">
        <f aca="false">G453*8/12+G465*4/12</f>
        <v>3.83333333333333</v>
      </c>
      <c r="H457" s="4" t="n">
        <f aca="false">B457*$E$1787/E457</f>
        <v>222.13513427398</v>
      </c>
      <c r="I457" s="4" t="n">
        <f aca="false">C457*$E$1787/E457</f>
        <v>12.3236962435355</v>
      </c>
      <c r="J457" s="4" t="n">
        <f aca="false">D457*$E$1787/E457</f>
        <v>18.2453589317828</v>
      </c>
      <c r="K457" s="4" t="n">
        <f aca="false">H457/AVERAGE(J337:J456)</f>
        <v>13.0784513554383</v>
      </c>
    </row>
    <row r="458" customFormat="false" ht="13.15" hidden="false" customHeight="false" outlineLevel="0" collapsed="false">
      <c r="A458" s="1" t="n">
        <v>1908.06</v>
      </c>
      <c r="B458" s="4" t="n">
        <v>7.64</v>
      </c>
      <c r="C458" s="5" t="n">
        <v>0.42</v>
      </c>
      <c r="D458" s="5" t="n">
        <v>0.62</v>
      </c>
      <c r="E458" s="5" t="n">
        <v>8.658259504</v>
      </c>
      <c r="F458" s="4" t="n">
        <f aca="false">F457+1/12</f>
        <v>1908.4583333333</v>
      </c>
      <c r="G458" s="4" t="n">
        <f aca="false">G453*7/12+G465*5/12</f>
        <v>3.82416666666667</v>
      </c>
      <c r="H458" s="4" t="n">
        <f aca="false">B458*$E$1787/E458</f>
        <v>222.426268132792</v>
      </c>
      <c r="I458" s="4" t="n">
        <f aca="false">C458*$E$1787/E458</f>
        <v>12.2276220701273</v>
      </c>
      <c r="J458" s="4" t="n">
        <f aca="false">D458*$E$1787/E458</f>
        <v>18.0502992463784</v>
      </c>
      <c r="K458" s="4" t="n">
        <f aca="false">H458/AVERAGE(J338:J457)</f>
        <v>13.05168412923</v>
      </c>
    </row>
    <row r="459" customFormat="false" ht="13.15" hidden="false" customHeight="false" outlineLevel="0" collapsed="false">
      <c r="A459" s="1" t="n">
        <v>1908.07</v>
      </c>
      <c r="B459" s="4" t="n">
        <v>7.92</v>
      </c>
      <c r="C459" s="5" t="n">
        <v>0.4167</v>
      </c>
      <c r="D459" s="5" t="n">
        <v>0.6133</v>
      </c>
      <c r="E459" s="5" t="n">
        <v>8.753424793</v>
      </c>
      <c r="F459" s="4" t="n">
        <f aca="false">F458+1/12</f>
        <v>1908.54166666663</v>
      </c>
      <c r="G459" s="4" t="n">
        <f aca="false">G453*6/12+G465*6/12</f>
        <v>3.815</v>
      </c>
      <c r="H459" s="4" t="n">
        <f aca="false">B459*$E$1787/E459</f>
        <v>228.071223230992</v>
      </c>
      <c r="I459" s="4" t="n">
        <f aca="false">C459*$E$1787/E459</f>
        <v>11.9996564040851</v>
      </c>
      <c r="J459" s="4" t="n">
        <f aca="false">D459*$E$1787/E459</f>
        <v>17.6611213645918</v>
      </c>
      <c r="K459" s="4" t="n">
        <f aca="false">H459/AVERAGE(J339:J458)</f>
        <v>13.3454871048344</v>
      </c>
    </row>
    <row r="460" customFormat="false" ht="13.15" hidden="false" customHeight="false" outlineLevel="0" collapsed="false">
      <c r="A460" s="1" t="n">
        <v>1908.08</v>
      </c>
      <c r="B460" s="4" t="n">
        <v>8.26</v>
      </c>
      <c r="C460" s="5" t="n">
        <v>0.4133</v>
      </c>
      <c r="D460" s="5" t="n">
        <v>0.6067</v>
      </c>
      <c r="E460" s="5" t="n">
        <v>8.753424793</v>
      </c>
      <c r="F460" s="4" t="n">
        <f aca="false">F459+1/12</f>
        <v>1908.62499999997</v>
      </c>
      <c r="G460" s="4" t="n">
        <f aca="false">G453*5/12+G465*7/12</f>
        <v>3.80583333333333</v>
      </c>
      <c r="H460" s="4" t="n">
        <f aca="false">B460*$E$1787/E460</f>
        <v>237.862159581817</v>
      </c>
      <c r="I460" s="4" t="n">
        <f aca="false">C460*$E$1787/E460</f>
        <v>11.9017470405769</v>
      </c>
      <c r="J460" s="4" t="n">
        <f aca="false">D460*$E$1787/E460</f>
        <v>17.4710620118993</v>
      </c>
      <c r="K460" s="4" t="n">
        <f aca="false">H460/AVERAGE(J340:J459)</f>
        <v>13.8842328952086</v>
      </c>
    </row>
    <row r="461" customFormat="false" ht="13.15" hidden="false" customHeight="false" outlineLevel="0" collapsed="false">
      <c r="A461" s="1" t="n">
        <v>1908.09</v>
      </c>
      <c r="B461" s="4" t="n">
        <v>8.17</v>
      </c>
      <c r="C461" s="5" t="n">
        <v>0.41</v>
      </c>
      <c r="D461" s="5" t="n">
        <v>0.6</v>
      </c>
      <c r="E461" s="5" t="n">
        <v>8.753424793</v>
      </c>
      <c r="F461" s="4" t="n">
        <f aca="false">F460+1/12</f>
        <v>1908.7083333333</v>
      </c>
      <c r="G461" s="4" t="n">
        <f aca="false">G453*4/12+G465*8/12</f>
        <v>3.79666666666667</v>
      </c>
      <c r="H461" s="4" t="n">
        <f aca="false">B461*$E$1787/E461</f>
        <v>235.27044113601</v>
      </c>
      <c r="I461" s="4" t="n">
        <f aca="false">C461*$E$1787/E461</f>
        <v>11.8067173642306</v>
      </c>
      <c r="J461" s="4" t="n">
        <f aca="false">D461*$E$1787/E461</f>
        <v>17.2781229720448</v>
      </c>
      <c r="K461" s="4" t="n">
        <f aca="false">H461/AVERAGE(J341:J460)</f>
        <v>13.7014422688251</v>
      </c>
    </row>
    <row r="462" customFormat="false" ht="13.15" hidden="false" customHeight="false" outlineLevel="0" collapsed="false">
      <c r="A462" s="1" t="n">
        <v>1908.1</v>
      </c>
      <c r="B462" s="4" t="n">
        <v>8.27</v>
      </c>
      <c r="C462" s="5" t="n">
        <v>0.4067</v>
      </c>
      <c r="D462" s="5" t="n">
        <v>0.5933</v>
      </c>
      <c r="E462" s="5" t="n">
        <v>8.848509091</v>
      </c>
      <c r="F462" s="4" t="n">
        <f aca="false">F461+1/12</f>
        <v>1908.79166666663</v>
      </c>
      <c r="G462" s="4" t="n">
        <f aca="false">G453*3/12+G465*9/12</f>
        <v>3.7875</v>
      </c>
      <c r="H462" s="4" t="n">
        <f aca="false">B462*$E$1787/E462</f>
        <v>235.591014945141</v>
      </c>
      <c r="I462" s="4" t="n">
        <f aca="false">C462*$E$1787/E462</f>
        <v>11.5858362488741</v>
      </c>
      <c r="J462" s="4" t="n">
        <f aca="false">D462*$E$1787/E462</f>
        <v>16.901589983912</v>
      </c>
      <c r="K462" s="4" t="n">
        <f aca="false">H462/AVERAGE(J342:J461)</f>
        <v>13.6908103591787</v>
      </c>
    </row>
    <row r="463" customFormat="false" ht="13.15" hidden="false" customHeight="false" outlineLevel="0" collapsed="false">
      <c r="A463" s="1" t="n">
        <v>1908.11</v>
      </c>
      <c r="B463" s="4" t="n">
        <v>8.83</v>
      </c>
      <c r="C463" s="5" t="n">
        <v>0.4033</v>
      </c>
      <c r="D463" s="5" t="n">
        <v>0.5867</v>
      </c>
      <c r="E463" s="5" t="n">
        <v>8.94367438</v>
      </c>
      <c r="F463" s="4" t="n">
        <f aca="false">F462+1/12</f>
        <v>1908.87499999997</v>
      </c>
      <c r="G463" s="4" t="n">
        <f aca="false">G453*2/12+G465*10/12</f>
        <v>3.77833333333333</v>
      </c>
      <c r="H463" s="4" t="n">
        <f aca="false">B463*$E$1787/E463</f>
        <v>248.867416559501</v>
      </c>
      <c r="I463" s="4" t="n">
        <f aca="false">C463*$E$1787/E463</f>
        <v>11.366730362225</v>
      </c>
      <c r="J463" s="4" t="n">
        <f aca="false">D463*$E$1787/E463</f>
        <v>16.5357319700407</v>
      </c>
      <c r="K463" s="4" t="n">
        <f aca="false">H463/AVERAGE(J343:J462)</f>
        <v>14.4350140912563</v>
      </c>
    </row>
    <row r="464" customFormat="false" ht="13.15" hidden="false" customHeight="false" outlineLevel="0" collapsed="false">
      <c r="A464" s="1" t="n">
        <v>1908.12</v>
      </c>
      <c r="B464" s="4" t="n">
        <v>9.03</v>
      </c>
      <c r="C464" s="5" t="n">
        <v>0.4</v>
      </c>
      <c r="D464" s="5" t="n">
        <v>0.58</v>
      </c>
      <c r="E464" s="5" t="n">
        <v>9.038839669</v>
      </c>
      <c r="F464" s="4" t="n">
        <f aca="false">F463+1/12</f>
        <v>1908.9583333333</v>
      </c>
      <c r="G464" s="4" t="n">
        <f aca="false">G453*1/12+G465*11/12</f>
        <v>3.76916666666667</v>
      </c>
      <c r="H464" s="4" t="n">
        <f aca="false">B464*$E$1787/E464</f>
        <v>251.824733135445</v>
      </c>
      <c r="I464" s="4" t="n">
        <f aca="false">C464*$E$1787/E464</f>
        <v>11.1550269384472</v>
      </c>
      <c r="J464" s="4" t="n">
        <f aca="false">D464*$E$1787/E464</f>
        <v>16.1747890607484</v>
      </c>
      <c r="K464" s="4" t="n">
        <f aca="false">H464/AVERAGE(J344:J463)</f>
        <v>14.5824829089624</v>
      </c>
    </row>
    <row r="465" customFormat="false" ht="13.15" hidden="false" customHeight="false" outlineLevel="0" collapsed="false">
      <c r="A465" s="1" t="n">
        <v>1909.01</v>
      </c>
      <c r="B465" s="4" t="n">
        <v>9.06</v>
      </c>
      <c r="C465" s="5" t="n">
        <v>0.4033</v>
      </c>
      <c r="D465" s="5" t="n">
        <v>0.595</v>
      </c>
      <c r="E465" s="5" t="n">
        <v>8.94367438</v>
      </c>
      <c r="F465" s="4" t="n">
        <f aca="false">F464+1/12</f>
        <v>1909.04166666663</v>
      </c>
      <c r="G465" s="4" t="n">
        <v>3.76</v>
      </c>
      <c r="H465" s="4" t="n">
        <f aca="false">B465*$E$1787/E465</f>
        <v>255.349806798311</v>
      </c>
      <c r="I465" s="4" t="n">
        <f aca="false">C465*$E$1787/E465</f>
        <v>11.366730362225</v>
      </c>
      <c r="J465" s="4" t="n">
        <f aca="false">D465*$E$1787/E465</f>
        <v>16.7696617047456</v>
      </c>
      <c r="K465" s="4" t="n">
        <f aca="false">H465/AVERAGE(J345:J464)</f>
        <v>14.7644184564414</v>
      </c>
    </row>
    <row r="466" customFormat="false" ht="13.15" hidden="false" customHeight="false" outlineLevel="0" collapsed="false">
      <c r="A466" s="1" t="n">
        <v>1909.02</v>
      </c>
      <c r="B466" s="4" t="n">
        <v>8.8</v>
      </c>
      <c r="C466" s="5" t="n">
        <v>0.4067</v>
      </c>
      <c r="D466" s="5" t="n">
        <v>0.61</v>
      </c>
      <c r="E466" s="5" t="n">
        <v>9.038839669</v>
      </c>
      <c r="F466" s="4" t="n">
        <f aca="false">F465+1/12</f>
        <v>1909.12499999997</v>
      </c>
      <c r="G466" s="4" t="n">
        <f aca="false">G465*11/12+G477*1/12</f>
        <v>3.7725</v>
      </c>
      <c r="H466" s="4" t="n">
        <f aca="false">B466*$E$1787/E466</f>
        <v>245.410592645838</v>
      </c>
      <c r="I466" s="4" t="n">
        <f aca="false">C466*$E$1787/E466</f>
        <v>11.3418736396662</v>
      </c>
      <c r="J466" s="4" t="n">
        <f aca="false">D466*$E$1787/E466</f>
        <v>17.0114160811319</v>
      </c>
      <c r="K466" s="4" t="n">
        <f aca="false">H466/AVERAGE(J346:J465)</f>
        <v>14.1671575167014</v>
      </c>
    </row>
    <row r="467" customFormat="false" ht="13.15" hidden="false" customHeight="false" outlineLevel="0" collapsed="false">
      <c r="A467" s="1" t="n">
        <v>1909.03</v>
      </c>
      <c r="B467" s="4" t="n">
        <v>8.92</v>
      </c>
      <c r="C467" s="5" t="n">
        <v>0.41</v>
      </c>
      <c r="D467" s="5" t="n">
        <v>0.625</v>
      </c>
      <c r="E467" s="5" t="n">
        <v>9.038839669</v>
      </c>
      <c r="F467" s="4" t="n">
        <f aca="false">F466+1/12</f>
        <v>1909.2083333333</v>
      </c>
      <c r="G467" s="4" t="n">
        <f aca="false">G465*10/12+G477*2/12</f>
        <v>3.785</v>
      </c>
      <c r="H467" s="4" t="n">
        <f aca="false">B467*$E$1787/E467</f>
        <v>248.757100727372</v>
      </c>
      <c r="I467" s="4" t="n">
        <f aca="false">C467*$E$1787/E467</f>
        <v>11.4339026119084</v>
      </c>
      <c r="J467" s="4" t="n">
        <f aca="false">D467*$E$1787/E467</f>
        <v>17.4297295913237</v>
      </c>
      <c r="K467" s="4" t="n">
        <f aca="false">H467/AVERAGE(J347:J466)</f>
        <v>14.3360583805862</v>
      </c>
    </row>
    <row r="468" customFormat="false" ht="13.15" hidden="false" customHeight="false" outlineLevel="0" collapsed="false">
      <c r="A468" s="1" t="n">
        <v>1909.04</v>
      </c>
      <c r="B468" s="4" t="n">
        <v>9.32</v>
      </c>
      <c r="C468" s="5" t="n">
        <v>0.4133</v>
      </c>
      <c r="D468" s="5" t="n">
        <v>0.64</v>
      </c>
      <c r="E468" s="5" t="n">
        <v>9.229089256</v>
      </c>
      <c r="F468" s="4" t="n">
        <f aca="false">F467+1/12</f>
        <v>1909.29166666663</v>
      </c>
      <c r="G468" s="4" t="n">
        <f aca="false">G465*9/12+G477*3/12</f>
        <v>3.7975</v>
      </c>
      <c r="H468" s="4" t="n">
        <f aca="false">B468*$E$1787/E468</f>
        <v>254.5542669308</v>
      </c>
      <c r="I468" s="4" t="n">
        <f aca="false">C468*$E$1787/E468</f>
        <v>11.2883346054184</v>
      </c>
      <c r="J468" s="4" t="n">
        <f aca="false">D468*$E$1787/E468</f>
        <v>17.4801213343038</v>
      </c>
      <c r="K468" s="4" t="n">
        <f aca="false">H468/AVERAGE(J348:J467)</f>
        <v>14.6451986030861</v>
      </c>
    </row>
    <row r="469" customFormat="false" ht="13.15" hidden="false" customHeight="false" outlineLevel="0" collapsed="false">
      <c r="A469" s="1" t="n">
        <v>1909.05</v>
      </c>
      <c r="B469" s="4" t="n">
        <v>9.63</v>
      </c>
      <c r="C469" s="5" t="n">
        <v>0.4167</v>
      </c>
      <c r="D469" s="5" t="n">
        <v>0.655</v>
      </c>
      <c r="E469" s="5" t="n">
        <v>9.324254545</v>
      </c>
      <c r="F469" s="4" t="n">
        <f aca="false">F468+1/12</f>
        <v>1909.37499999997</v>
      </c>
      <c r="G469" s="4" t="n">
        <f aca="false">G465*8/12+G477*4/12</f>
        <v>3.81</v>
      </c>
      <c r="H469" s="4" t="n">
        <f aca="false">B469*$E$1787/E469</f>
        <v>260.336751403004</v>
      </c>
      <c r="I469" s="4" t="n">
        <f aca="false">C469*$E$1787/E469</f>
        <v>11.2650388691207</v>
      </c>
      <c r="J469" s="4" t="n">
        <f aca="false">D469*$E$1787/E469</f>
        <v>17.7072245242957</v>
      </c>
      <c r="K469" s="4" t="n">
        <f aca="false">H469/AVERAGE(J349:J468)</f>
        <v>14.9535097865828</v>
      </c>
    </row>
    <row r="470" customFormat="false" ht="13.15" hidden="false" customHeight="false" outlineLevel="0" collapsed="false">
      <c r="A470" s="1" t="n">
        <v>1909.06</v>
      </c>
      <c r="B470" s="4" t="n">
        <v>9.8</v>
      </c>
      <c r="C470" s="5" t="n">
        <v>0.42</v>
      </c>
      <c r="D470" s="5" t="n">
        <v>0.67</v>
      </c>
      <c r="E470" s="5" t="n">
        <v>9.419419835</v>
      </c>
      <c r="F470" s="4" t="n">
        <f aca="false">F469+1/12</f>
        <v>1909.4583333333</v>
      </c>
      <c r="G470" s="4" t="n">
        <f aca="false">G465*7/12+G477*5/12</f>
        <v>3.8225</v>
      </c>
      <c r="H470" s="4" t="n">
        <f aca="false">B470*$E$1787/E470</f>
        <v>262.255881282735</v>
      </c>
      <c r="I470" s="4" t="n">
        <f aca="false">C470*$E$1787/E470</f>
        <v>11.2395377692601</v>
      </c>
      <c r="J470" s="4" t="n">
        <f aca="false">D470*$E$1787/E470</f>
        <v>17.9297388223911</v>
      </c>
      <c r="K470" s="4" t="n">
        <f aca="false">H470/AVERAGE(J350:J469)</f>
        <v>15.040444676081</v>
      </c>
    </row>
    <row r="471" customFormat="false" ht="13.15" hidden="false" customHeight="false" outlineLevel="0" collapsed="false">
      <c r="A471" s="1" t="n">
        <v>1909.07</v>
      </c>
      <c r="B471" s="4" t="n">
        <v>9.94</v>
      </c>
      <c r="C471" s="5" t="n">
        <v>0.4233</v>
      </c>
      <c r="D471" s="5" t="n">
        <v>0.685</v>
      </c>
      <c r="E471" s="5" t="n">
        <v>9.419419835</v>
      </c>
      <c r="F471" s="4" t="n">
        <f aca="false">F470+1/12</f>
        <v>1909.54166666663</v>
      </c>
      <c r="G471" s="4" t="n">
        <f aca="false">G465*6/12+G477*6/12</f>
        <v>3.835</v>
      </c>
      <c r="H471" s="4" t="n">
        <f aca="false">B471*$E$1787/E471</f>
        <v>266.002393872488</v>
      </c>
      <c r="I471" s="4" t="n">
        <f aca="false">C471*$E$1787/E471</f>
        <v>11.3278484231614</v>
      </c>
      <c r="J471" s="4" t="n">
        <f aca="false">D471*$E$1787/E471</f>
        <v>18.3311508855789</v>
      </c>
      <c r="K471" s="4" t="n">
        <f aca="false">H471/AVERAGE(J351:J470)</f>
        <v>15.2315032404977</v>
      </c>
    </row>
    <row r="472" customFormat="false" ht="13.15" hidden="false" customHeight="false" outlineLevel="0" collapsed="false">
      <c r="A472" s="1" t="n">
        <v>1909.08</v>
      </c>
      <c r="B472" s="4" t="n">
        <v>10.18</v>
      </c>
      <c r="C472" s="5" t="n">
        <v>0.4267</v>
      </c>
      <c r="D472" s="5" t="n">
        <v>0.7</v>
      </c>
      <c r="E472" s="5" t="n">
        <v>9.514585124</v>
      </c>
      <c r="F472" s="4" t="n">
        <f aca="false">F471+1/12</f>
        <v>1909.62499999997</v>
      </c>
      <c r="G472" s="4" t="n">
        <f aca="false">G465*5/12+G477*7/12</f>
        <v>3.8475</v>
      </c>
      <c r="H472" s="4" t="n">
        <f aca="false">B472*$E$1787/E472</f>
        <v>269.700180465798</v>
      </c>
      <c r="I472" s="4" t="n">
        <f aca="false">C472*$E$1787/E472</f>
        <v>11.3046234778739</v>
      </c>
      <c r="J472" s="4" t="n">
        <f aca="false">D472*$E$1787/E472</f>
        <v>18.5451990497111</v>
      </c>
      <c r="K472" s="4" t="n">
        <f aca="false">H472/AVERAGE(J352:J471)</f>
        <v>15.4175807062548</v>
      </c>
    </row>
    <row r="473" customFormat="false" ht="13.15" hidden="false" customHeight="false" outlineLevel="0" collapsed="false">
      <c r="A473" s="1" t="n">
        <v>1909.09</v>
      </c>
      <c r="B473" s="4" t="n">
        <v>10.19</v>
      </c>
      <c r="C473" s="5" t="n">
        <v>0.43</v>
      </c>
      <c r="D473" s="5" t="n">
        <v>0.715</v>
      </c>
      <c r="E473" s="5" t="n">
        <v>9.609669421</v>
      </c>
      <c r="F473" s="4" t="n">
        <f aca="false">F472+1/12</f>
        <v>1909.7083333333</v>
      </c>
      <c r="G473" s="4" t="n">
        <f aca="false">G465*4/12+G477*8/12</f>
        <v>3.86</v>
      </c>
      <c r="H473" s="4" t="n">
        <f aca="false">B473*$E$1787/E473</f>
        <v>267.29390210727</v>
      </c>
      <c r="I473" s="4" t="n">
        <f aca="false">C473*$E$1787/E473</f>
        <v>11.2793305109054</v>
      </c>
      <c r="J473" s="4" t="n">
        <f aca="false">D473*$E$1787/E473</f>
        <v>18.7551658495288</v>
      </c>
      <c r="K473" s="4" t="n">
        <f aca="false">H473/AVERAGE(J353:J472)</f>
        <v>15.2544464368212</v>
      </c>
    </row>
    <row r="474" customFormat="false" ht="13.15" hidden="false" customHeight="false" outlineLevel="0" collapsed="false">
      <c r="A474" s="1" t="n">
        <v>1909.1</v>
      </c>
      <c r="B474" s="4" t="n">
        <v>10.23</v>
      </c>
      <c r="C474" s="5" t="n">
        <v>0.4333</v>
      </c>
      <c r="D474" s="5" t="n">
        <v>0.73</v>
      </c>
      <c r="E474" s="5" t="n">
        <v>9.8</v>
      </c>
      <c r="F474" s="4" t="n">
        <f aca="false">F473+1/12</f>
        <v>1909.79166666663</v>
      </c>
      <c r="G474" s="4" t="n">
        <f aca="false">G465*3/12+G477*9/12</f>
        <v>3.8725</v>
      </c>
      <c r="H474" s="4" t="n">
        <f aca="false">B474*$E$1787/E474</f>
        <v>263.131519132653</v>
      </c>
      <c r="I474" s="4" t="n">
        <f aca="false">C474*$E$1787/E474</f>
        <v>11.1451502678571</v>
      </c>
      <c r="J474" s="4" t="n">
        <f aca="false">D474*$E$1787/E474</f>
        <v>18.7767359693878</v>
      </c>
      <c r="K474" s="4" t="n">
        <f aca="false">H474/AVERAGE(J354:J473)</f>
        <v>14.9888452961218</v>
      </c>
    </row>
    <row r="475" customFormat="false" ht="13.15" hidden="false" customHeight="false" outlineLevel="0" collapsed="false">
      <c r="A475" s="1" t="n">
        <v>1909.11</v>
      </c>
      <c r="B475" s="4" t="n">
        <v>10.18</v>
      </c>
      <c r="C475" s="5" t="n">
        <v>0.4367</v>
      </c>
      <c r="D475" s="5" t="n">
        <v>0.745</v>
      </c>
      <c r="E475" s="5" t="n">
        <v>9.895165289</v>
      </c>
      <c r="F475" s="4" t="n">
        <f aca="false">F474+1/12</f>
        <v>1909.87499999996</v>
      </c>
      <c r="G475" s="4" t="n">
        <f aca="false">G465*2/12+G477*10/12</f>
        <v>3.885</v>
      </c>
      <c r="H475" s="4" t="n">
        <f aca="false">B475*$E$1787/E475</f>
        <v>259.327181512834</v>
      </c>
      <c r="I475" s="4" t="n">
        <f aca="false">C475*$E$1787/E475</f>
        <v>11.1245756548777</v>
      </c>
      <c r="J475" s="4" t="n">
        <f aca="false">D475*$E$1787/E475</f>
        <v>18.9782662305561</v>
      </c>
      <c r="K475" s="4" t="n">
        <f aca="false">H475/AVERAGE(J355:J474)</f>
        <v>14.7456311768246</v>
      </c>
    </row>
    <row r="476" customFormat="false" ht="13.15" hidden="false" customHeight="false" outlineLevel="0" collapsed="false">
      <c r="A476" s="1" t="n">
        <v>1909.12</v>
      </c>
      <c r="B476" s="4" t="n">
        <v>10.3</v>
      </c>
      <c r="C476" s="5" t="n">
        <v>0.44</v>
      </c>
      <c r="D476" s="5" t="n">
        <v>0.76</v>
      </c>
      <c r="E476" s="5" t="n">
        <v>9.990330579</v>
      </c>
      <c r="F476" s="4" t="n">
        <f aca="false">F475+1/12</f>
        <v>1909.9583333333</v>
      </c>
      <c r="G476" s="4" t="n">
        <f aca="false">G465*1/12+G477*11/12</f>
        <v>3.8975</v>
      </c>
      <c r="H476" s="4" t="n">
        <f aca="false">B476*$E$1787/E476</f>
        <v>259.884680939145</v>
      </c>
      <c r="I476" s="4" t="n">
        <f aca="false">C476*$E$1787/E476</f>
        <v>11.1018698653615</v>
      </c>
      <c r="J476" s="4" t="n">
        <f aca="false">D476*$E$1787/E476</f>
        <v>19.1759570401699</v>
      </c>
      <c r="K476" s="4" t="n">
        <f aca="false">H476/AVERAGE(J356:J475)</f>
        <v>14.750638489265</v>
      </c>
    </row>
    <row r="477" customFormat="false" ht="13.15" hidden="false" customHeight="false" outlineLevel="0" collapsed="false">
      <c r="A477" s="1" t="n">
        <v>1910.01</v>
      </c>
      <c r="B477" s="4" t="n">
        <v>10.08</v>
      </c>
      <c r="C477" s="5" t="n">
        <v>0.4425</v>
      </c>
      <c r="D477" s="5" t="n">
        <v>0.7575</v>
      </c>
      <c r="E477" s="5" t="n">
        <v>9.895165289</v>
      </c>
      <c r="F477" s="4" t="n">
        <f aca="false">F476+1/12</f>
        <v>1910.04166666663</v>
      </c>
      <c r="G477" s="4" t="n">
        <v>3.91</v>
      </c>
      <c r="H477" s="4" t="n">
        <f aca="false">B477*$E$1787/E477</f>
        <v>256.779763226854</v>
      </c>
      <c r="I477" s="4" t="n">
        <f aca="false">C477*$E$1787/E477</f>
        <v>11.2723259154646</v>
      </c>
      <c r="J477" s="4" t="n">
        <f aca="false">D477*$E$1787/E477</f>
        <v>19.2966935163037</v>
      </c>
      <c r="K477" s="4" t="n">
        <f aca="false">H477/AVERAGE(J357:J476)</f>
        <v>14.5478850405642</v>
      </c>
    </row>
    <row r="478" customFormat="false" ht="13.15" hidden="false" customHeight="false" outlineLevel="0" collapsed="false">
      <c r="A478" s="1" t="n">
        <v>1910.02</v>
      </c>
      <c r="B478" s="4" t="n">
        <v>9.72</v>
      </c>
      <c r="C478" s="5" t="n">
        <v>0.445</v>
      </c>
      <c r="D478" s="5" t="n">
        <v>0.755</v>
      </c>
      <c r="E478" s="5" t="n">
        <v>9.895165289</v>
      </c>
      <c r="F478" s="4" t="n">
        <f aca="false">F477+1/12</f>
        <v>1910.12499999996</v>
      </c>
      <c r="G478" s="4" t="n">
        <f aca="false">G477*11/12+G489*1/12</f>
        <v>3.91583333333333</v>
      </c>
      <c r="H478" s="4" t="n">
        <f aca="false">B478*$E$1787/E478</f>
        <v>247.609057397323</v>
      </c>
      <c r="I478" s="4" t="n">
        <f aca="false">C478*$E$1787/E478</f>
        <v>11.3360113726141</v>
      </c>
      <c r="J478" s="4" t="n">
        <f aca="false">D478*$E$1787/E478</f>
        <v>19.2330080591542</v>
      </c>
      <c r="K478" s="4" t="n">
        <f aca="false">H478/AVERAGE(J358:J477)</f>
        <v>14.0020379030327</v>
      </c>
    </row>
    <row r="479" customFormat="false" ht="13.15" hidden="false" customHeight="false" outlineLevel="0" collapsed="false">
      <c r="A479" s="1" t="n">
        <v>1910.03</v>
      </c>
      <c r="B479" s="4" t="n">
        <v>9.96</v>
      </c>
      <c r="C479" s="5" t="n">
        <v>0.4475</v>
      </c>
      <c r="D479" s="5" t="n">
        <v>0.7525</v>
      </c>
      <c r="E479" s="5" t="n">
        <v>10.08541488</v>
      </c>
      <c r="F479" s="4" t="n">
        <f aca="false">F478+1/12</f>
        <v>1910.2083333333</v>
      </c>
      <c r="G479" s="4" t="n">
        <f aca="false">G477*10/12+G489*2/12</f>
        <v>3.92166666666667</v>
      </c>
      <c r="H479" s="4" t="n">
        <f aca="false">B479*$E$1787/E479</f>
        <v>248.936675374529</v>
      </c>
      <c r="I479" s="4" t="n">
        <f aca="false">C479*$E$1787/E479</f>
        <v>11.1846548423797</v>
      </c>
      <c r="J479" s="4" t="n">
        <f aca="false">D479*$E$1787/E479</f>
        <v>18.807715684672</v>
      </c>
      <c r="K479" s="4" t="n">
        <f aca="false">H479/AVERAGE(J359:J478)</f>
        <v>14.0500069650778</v>
      </c>
    </row>
    <row r="480" customFormat="false" ht="13.15" hidden="false" customHeight="false" outlineLevel="0" collapsed="false">
      <c r="A480" s="1" t="n">
        <v>1910.04</v>
      </c>
      <c r="B480" s="4" t="n">
        <v>9.72</v>
      </c>
      <c r="C480" s="5" t="n">
        <v>0.45</v>
      </c>
      <c r="D480" s="5" t="n">
        <v>0.75</v>
      </c>
      <c r="E480" s="5" t="n">
        <v>10.18058017</v>
      </c>
      <c r="F480" s="4" t="n">
        <f aca="false">F479+1/12</f>
        <v>1910.29166666663</v>
      </c>
      <c r="G480" s="4" t="n">
        <f aca="false">G477*9/12+G489*3/12</f>
        <v>3.9275</v>
      </c>
      <c r="H480" s="4" t="n">
        <f aca="false">B480*$E$1787/E480</f>
        <v>240.667281145727</v>
      </c>
      <c r="I480" s="4" t="n">
        <f aca="false">C480*$E$1787/E480</f>
        <v>11.1420037567466</v>
      </c>
      <c r="J480" s="4" t="n">
        <f aca="false">D480*$E$1787/E480</f>
        <v>18.5700062612443</v>
      </c>
      <c r="K480" s="4" t="n">
        <f aca="false">H480/AVERAGE(J360:J479)</f>
        <v>13.5598836208201</v>
      </c>
    </row>
    <row r="481" customFormat="false" ht="13.15" hidden="false" customHeight="false" outlineLevel="0" collapsed="false">
      <c r="A481" s="1" t="n">
        <v>1910.05</v>
      </c>
      <c r="B481" s="4" t="n">
        <v>9.56</v>
      </c>
      <c r="C481" s="5" t="n">
        <v>0.4525</v>
      </c>
      <c r="D481" s="5" t="n">
        <v>0.7475</v>
      </c>
      <c r="E481" s="5" t="n">
        <v>9.990330579</v>
      </c>
      <c r="F481" s="4" t="n">
        <f aca="false">F480+1/12</f>
        <v>1910.37499999996</v>
      </c>
      <c r="G481" s="4" t="n">
        <f aca="false">G477*8/12+G489*4/12</f>
        <v>3.93333333333333</v>
      </c>
      <c r="H481" s="4" t="n">
        <f aca="false">B481*$E$1787/E481</f>
        <v>241.213354347401</v>
      </c>
      <c r="I481" s="4" t="n">
        <f aca="false">C481*$E$1787/E481</f>
        <v>11.4172638956275</v>
      </c>
      <c r="J481" s="4" t="n">
        <f aca="false">D481*$E$1787/E481</f>
        <v>18.860563009904</v>
      </c>
      <c r="K481" s="4" t="n">
        <f aca="false">H481/AVERAGE(J361:J480)</f>
        <v>13.5687922872515</v>
      </c>
    </row>
    <row r="482" customFormat="false" ht="13.15" hidden="false" customHeight="false" outlineLevel="0" collapsed="false">
      <c r="A482" s="1" t="n">
        <v>1910.06</v>
      </c>
      <c r="B482" s="4" t="n">
        <v>9.1</v>
      </c>
      <c r="C482" s="5" t="n">
        <v>0.455</v>
      </c>
      <c r="D482" s="5" t="n">
        <v>0.745</v>
      </c>
      <c r="E482" s="5" t="n">
        <v>9.895165289</v>
      </c>
      <c r="F482" s="4" t="n">
        <f aca="false">F481+1/12</f>
        <v>1910.4583333333</v>
      </c>
      <c r="G482" s="4" t="n">
        <f aca="false">G477*7/12+G489*5/12</f>
        <v>3.93916666666667</v>
      </c>
      <c r="H482" s="4" t="n">
        <f aca="false">B482*$E$1787/E482</f>
        <v>231.815064024243</v>
      </c>
      <c r="I482" s="4" t="n">
        <f aca="false">C482*$E$1787/E482</f>
        <v>11.5907532012121</v>
      </c>
      <c r="J482" s="4" t="n">
        <f aca="false">D482*$E$1787/E482</f>
        <v>18.9782662305561</v>
      </c>
      <c r="K482" s="4" t="n">
        <f aca="false">H482/AVERAGE(J362:J481)</f>
        <v>13.0196573023159</v>
      </c>
    </row>
    <row r="483" customFormat="false" ht="13.15" hidden="false" customHeight="false" outlineLevel="0" collapsed="false">
      <c r="A483" s="1" t="n">
        <v>1910.07</v>
      </c>
      <c r="B483" s="4" t="n">
        <v>8.64</v>
      </c>
      <c r="C483" s="5" t="n">
        <v>0.4575</v>
      </c>
      <c r="D483" s="5" t="n">
        <v>0.7425</v>
      </c>
      <c r="E483" s="5" t="n">
        <v>9.895165289</v>
      </c>
      <c r="F483" s="4" t="n">
        <f aca="false">F482+1/12</f>
        <v>1910.54166666663</v>
      </c>
      <c r="G483" s="4" t="n">
        <f aca="false">G477*6/12+G489*6/12</f>
        <v>3.945</v>
      </c>
      <c r="H483" s="4" t="n">
        <f aca="false">B483*$E$1787/E483</f>
        <v>220.096939908732</v>
      </c>
      <c r="I483" s="4" t="n">
        <f aca="false">C483*$E$1787/E483</f>
        <v>11.6544386583617</v>
      </c>
      <c r="J483" s="4" t="n">
        <f aca="false">D483*$E$1787/E483</f>
        <v>18.9145807734066</v>
      </c>
      <c r="K483" s="4" t="n">
        <f aca="false">H483/AVERAGE(J363:J482)</f>
        <v>12.3425812599852</v>
      </c>
    </row>
    <row r="484" customFormat="false" ht="13.15" hidden="false" customHeight="false" outlineLevel="0" collapsed="false">
      <c r="A484" s="1" t="n">
        <v>1910.08</v>
      </c>
      <c r="B484" s="4" t="n">
        <v>8.85</v>
      </c>
      <c r="C484" s="5" t="n">
        <v>0.46</v>
      </c>
      <c r="D484" s="5" t="n">
        <v>0.74</v>
      </c>
      <c r="E484" s="5" t="n">
        <v>9.8</v>
      </c>
      <c r="F484" s="4" t="n">
        <f aca="false">F483+1/12</f>
        <v>1910.62499999996</v>
      </c>
      <c r="G484" s="4" t="n">
        <f aca="false">G477*5/12+G489*7/12</f>
        <v>3.95083333333333</v>
      </c>
      <c r="H484" s="4" t="n">
        <f aca="false">B484*$E$1787/E484</f>
        <v>227.635771683673</v>
      </c>
      <c r="I484" s="4" t="n">
        <f aca="false">C484*$E$1787/E484</f>
        <v>11.8319158163265</v>
      </c>
      <c r="J484" s="4" t="n">
        <f aca="false">D484*$E$1787/E484</f>
        <v>19.0339515306122</v>
      </c>
      <c r="K484" s="4" t="n">
        <f aca="false">H484/AVERAGE(J364:J483)</f>
        <v>12.7450551508863</v>
      </c>
    </row>
    <row r="485" customFormat="false" ht="13.15" hidden="false" customHeight="false" outlineLevel="0" collapsed="false">
      <c r="A485" s="1" t="n">
        <v>1910.09</v>
      </c>
      <c r="B485" s="4" t="n">
        <v>8.91</v>
      </c>
      <c r="C485" s="5" t="n">
        <v>0.4625</v>
      </c>
      <c r="D485" s="5" t="n">
        <v>0.7375</v>
      </c>
      <c r="E485" s="5" t="n">
        <v>9.704834711</v>
      </c>
      <c r="F485" s="4" t="n">
        <f aca="false">F484+1/12</f>
        <v>1910.7083333333</v>
      </c>
      <c r="G485" s="4" t="n">
        <f aca="false">G477*4/12+G489*8/12</f>
        <v>3.95666666666667</v>
      </c>
      <c r="H485" s="4" t="n">
        <f aca="false">B485*$E$1787/E485</f>
        <v>231.426387401973</v>
      </c>
      <c r="I485" s="4" t="n">
        <f aca="false">C485*$E$1787/E485</f>
        <v>12.012873644603</v>
      </c>
      <c r="J485" s="4" t="n">
        <f aca="false">D485*$E$1787/E485</f>
        <v>19.1556633792318</v>
      </c>
      <c r="K485" s="4" t="n">
        <f aca="false">H485/AVERAGE(J365:J484)</f>
        <v>12.9371611010708</v>
      </c>
    </row>
    <row r="486" customFormat="false" ht="13.15" hidden="false" customHeight="false" outlineLevel="0" collapsed="false">
      <c r="A486" s="1" t="n">
        <v>1910.1</v>
      </c>
      <c r="B486" s="4" t="n">
        <v>9.32</v>
      </c>
      <c r="C486" s="5" t="n">
        <v>0.465</v>
      </c>
      <c r="D486" s="5" t="n">
        <v>0.735</v>
      </c>
      <c r="E486" s="5" t="n">
        <v>9.419419835</v>
      </c>
      <c r="F486" s="4" t="n">
        <f aca="false">F485+1/12</f>
        <v>1910.79166666663</v>
      </c>
      <c r="G486" s="4" t="n">
        <f aca="false">G477*3/12+G489*9/12</f>
        <v>3.9625</v>
      </c>
      <c r="H486" s="4" t="n">
        <f aca="false">B486*$E$1787/E486</f>
        <v>249.410695260724</v>
      </c>
      <c r="I486" s="4" t="n">
        <f aca="false">C486*$E$1787/E486</f>
        <v>12.4437739588237</v>
      </c>
      <c r="J486" s="4" t="n">
        <f aca="false">D486*$E$1787/E486</f>
        <v>19.6691910962051</v>
      </c>
      <c r="K486" s="4" t="n">
        <f aca="false">H486/AVERAGE(J366:J485)</f>
        <v>13.9188666564458</v>
      </c>
    </row>
    <row r="487" customFormat="false" ht="13.15" hidden="false" customHeight="false" outlineLevel="0" collapsed="false">
      <c r="A487" s="1" t="n">
        <v>1910.11</v>
      </c>
      <c r="B487" s="4" t="n">
        <v>9.31</v>
      </c>
      <c r="C487" s="5" t="n">
        <v>0.4675</v>
      </c>
      <c r="D487" s="5" t="n">
        <v>0.7325</v>
      </c>
      <c r="E487" s="5" t="n">
        <v>9.229089256</v>
      </c>
      <c r="F487" s="4" t="n">
        <f aca="false">F486+1/12</f>
        <v>1910.87499999996</v>
      </c>
      <c r="G487" s="4" t="n">
        <f aca="false">G477*2/12+G489*10/12</f>
        <v>3.96833333333333</v>
      </c>
      <c r="H487" s="4" t="n">
        <f aca="false">B487*$E$1787/E487</f>
        <v>254.281140034951</v>
      </c>
      <c r="I487" s="4" t="n">
        <f aca="false">C487*$E$1787/E487</f>
        <v>12.7686823809173</v>
      </c>
      <c r="J487" s="4" t="n">
        <f aca="false">D487*$E$1787/E487</f>
        <v>20.0065451209024</v>
      </c>
      <c r="K487" s="4" t="n">
        <f aca="false">H487/AVERAGE(J367:J486)</f>
        <v>14.1645231757804</v>
      </c>
    </row>
    <row r="488" customFormat="false" ht="13.15" hidden="false" customHeight="false" outlineLevel="0" collapsed="false">
      <c r="A488" s="1" t="n">
        <v>1910.12</v>
      </c>
      <c r="B488" s="4" t="n">
        <v>9.05</v>
      </c>
      <c r="C488" s="5" t="n">
        <v>0.47</v>
      </c>
      <c r="D488" s="5" t="n">
        <v>0.73</v>
      </c>
      <c r="E488" s="5" t="n">
        <v>9.229089256</v>
      </c>
      <c r="F488" s="4" t="n">
        <f aca="false">F487+1/12</f>
        <v>1910.9583333333</v>
      </c>
      <c r="G488" s="4" t="n">
        <f aca="false">G477*1/12+G489*11/12</f>
        <v>3.97416666666667</v>
      </c>
      <c r="H488" s="4" t="n">
        <f aca="false">B488*$E$1787/E488</f>
        <v>247.17984074289</v>
      </c>
      <c r="I488" s="4" t="n">
        <f aca="false">C488*$E$1787/E488</f>
        <v>12.8369641048794</v>
      </c>
      <c r="J488" s="4" t="n">
        <f aca="false">D488*$E$1787/E488</f>
        <v>19.9382633969403</v>
      </c>
      <c r="K488" s="4" t="n">
        <f aca="false">H488/AVERAGE(J368:J487)</f>
        <v>13.7414784177816</v>
      </c>
    </row>
    <row r="489" customFormat="false" ht="13.15" hidden="false" customHeight="false" outlineLevel="0" collapsed="false">
      <c r="A489" s="1" t="n">
        <v>1911.01</v>
      </c>
      <c r="B489" s="4" t="n">
        <v>9.27</v>
      </c>
      <c r="C489" s="5" t="n">
        <v>0.47</v>
      </c>
      <c r="D489" s="5" t="n">
        <v>0.7183</v>
      </c>
      <c r="E489" s="5" t="n">
        <v>9.229089256</v>
      </c>
      <c r="F489" s="4" t="n">
        <f aca="false">F488+1/12</f>
        <v>1911.04166666663</v>
      </c>
      <c r="G489" s="4" t="n">
        <v>3.98</v>
      </c>
      <c r="H489" s="4" t="n">
        <f aca="false">B489*$E$1787/E489</f>
        <v>253.188632451557</v>
      </c>
      <c r="I489" s="4" t="n">
        <f aca="false">C489*$E$1787/E489</f>
        <v>12.8369641048794</v>
      </c>
      <c r="J489" s="4" t="n">
        <f aca="false">D489*$E$1787/E489</f>
        <v>19.6187049287976</v>
      </c>
      <c r="K489" s="4" t="n">
        <f aca="false">H489/AVERAGE(J369:J488)</f>
        <v>14.0492151814012</v>
      </c>
    </row>
    <row r="490" customFormat="false" ht="13.15" hidden="false" customHeight="false" outlineLevel="0" collapsed="false">
      <c r="A490" s="1" t="n">
        <v>1911.02</v>
      </c>
      <c r="B490" s="4" t="n">
        <v>9.43</v>
      </c>
      <c r="C490" s="5" t="n">
        <v>0.47</v>
      </c>
      <c r="D490" s="5" t="n">
        <v>0.7067</v>
      </c>
      <c r="E490" s="5" t="n">
        <v>8.94367438</v>
      </c>
      <c r="F490" s="4" t="n">
        <f aca="false">F489+1/12</f>
        <v>1911.12499999996</v>
      </c>
      <c r="G490" s="4" t="n">
        <f aca="false">G489*11/12+G501*1/12</f>
        <v>3.9825</v>
      </c>
      <c r="H490" s="4" t="n">
        <f aca="false">B490*$E$1787/E490</f>
        <v>265.777999791178</v>
      </c>
      <c r="I490" s="4" t="n">
        <f aca="false">C490*$E$1787/E490</f>
        <v>13.2466235314797</v>
      </c>
      <c r="J490" s="4" t="n">
        <f aca="false">D490*$E$1787/E490</f>
        <v>19.9178486163759</v>
      </c>
      <c r="K490" s="4" t="n">
        <f aca="false">H490/AVERAGE(J370:J489)</f>
        <v>14.7214884699283</v>
      </c>
    </row>
    <row r="491" customFormat="false" ht="13.15" hidden="false" customHeight="false" outlineLevel="0" collapsed="false">
      <c r="A491" s="1" t="n">
        <v>1911.03</v>
      </c>
      <c r="B491" s="4" t="n">
        <v>9.32</v>
      </c>
      <c r="C491" s="5" t="n">
        <v>0.47</v>
      </c>
      <c r="D491" s="5" t="n">
        <v>0.695</v>
      </c>
      <c r="E491" s="5" t="n">
        <v>9.038839669</v>
      </c>
      <c r="F491" s="4" t="n">
        <f aca="false">F490+1/12</f>
        <v>1911.2083333333</v>
      </c>
      <c r="G491" s="4" t="n">
        <f aca="false">G489*10/12+G501*2/12</f>
        <v>3.985</v>
      </c>
      <c r="H491" s="4" t="n">
        <f aca="false">B491*$E$1787/E491</f>
        <v>259.912127665819</v>
      </c>
      <c r="I491" s="4" t="n">
        <f aca="false">C491*$E$1787/E491</f>
        <v>13.1071566526754</v>
      </c>
      <c r="J491" s="4" t="n">
        <f aca="false">D491*$E$1787/E491</f>
        <v>19.381859305552</v>
      </c>
      <c r="K491" s="4" t="n">
        <f aca="false">H491/AVERAGE(J371:J490)</f>
        <v>14.3706232219795</v>
      </c>
    </row>
    <row r="492" customFormat="false" ht="13.15" hidden="false" customHeight="false" outlineLevel="0" collapsed="false">
      <c r="A492" s="1" t="n">
        <v>1911.04</v>
      </c>
      <c r="B492" s="4" t="n">
        <v>9.28</v>
      </c>
      <c r="C492" s="5" t="n">
        <v>0.47</v>
      </c>
      <c r="D492" s="5" t="n">
        <v>0.6833</v>
      </c>
      <c r="E492" s="5" t="n">
        <v>8.753424793</v>
      </c>
      <c r="F492" s="4" t="n">
        <f aca="false">F491+1/12</f>
        <v>1911.29166666663</v>
      </c>
      <c r="G492" s="4" t="n">
        <f aca="false">G489*9/12+G501*3/12</f>
        <v>3.9875</v>
      </c>
      <c r="H492" s="4" t="n">
        <f aca="false">B492*$E$1787/E492</f>
        <v>267.234968634293</v>
      </c>
      <c r="I492" s="4" t="n">
        <f aca="false">C492*$E$1787/E492</f>
        <v>13.5345296614351</v>
      </c>
      <c r="J492" s="4" t="n">
        <f aca="false">D492*$E$1787/E492</f>
        <v>19.676902377997</v>
      </c>
      <c r="K492" s="4" t="n">
        <f aca="false">H492/AVERAGE(J372:J491)</f>
        <v>14.7529354203294</v>
      </c>
    </row>
    <row r="493" customFormat="false" ht="13.15" hidden="false" customHeight="false" outlineLevel="0" collapsed="false">
      <c r="A493" s="1" t="n">
        <v>1911.05</v>
      </c>
      <c r="B493" s="4" t="n">
        <v>9.48</v>
      </c>
      <c r="C493" s="5" t="n">
        <v>0.47</v>
      </c>
      <c r="D493" s="5" t="n">
        <v>0.6717</v>
      </c>
      <c r="E493" s="5" t="n">
        <v>8.753424793</v>
      </c>
      <c r="F493" s="4" t="n">
        <f aca="false">F492+1/12</f>
        <v>1911.37499999996</v>
      </c>
      <c r="G493" s="4" t="n">
        <f aca="false">G489*8/12+G501*4/12</f>
        <v>3.99</v>
      </c>
      <c r="H493" s="4" t="n">
        <f aca="false">B493*$E$1787/E493</f>
        <v>272.994342958308</v>
      </c>
      <c r="I493" s="4" t="n">
        <f aca="false">C493*$E$1787/E493</f>
        <v>13.5345296614351</v>
      </c>
      <c r="J493" s="4" t="n">
        <f aca="false">D493*$E$1787/E493</f>
        <v>19.3428586672042</v>
      </c>
      <c r="K493" s="4" t="n">
        <f aca="false">H493/AVERAGE(J373:J492)</f>
        <v>15.047660591685</v>
      </c>
    </row>
    <row r="494" customFormat="false" ht="13.15" hidden="false" customHeight="false" outlineLevel="0" collapsed="false">
      <c r="A494" s="1" t="n">
        <v>1911.06</v>
      </c>
      <c r="B494" s="4" t="n">
        <v>9.67</v>
      </c>
      <c r="C494" s="5" t="n">
        <v>0.47</v>
      </c>
      <c r="D494" s="5" t="n">
        <v>0.66</v>
      </c>
      <c r="E494" s="5" t="n">
        <v>8.753424793</v>
      </c>
      <c r="F494" s="4" t="n">
        <f aca="false">F493+1/12</f>
        <v>1911.4583333333</v>
      </c>
      <c r="G494" s="4" t="n">
        <f aca="false">G489*7/12+G501*5/12</f>
        <v>3.9925</v>
      </c>
      <c r="H494" s="4" t="n">
        <f aca="false">B494*$E$1787/E494</f>
        <v>278.465748566122</v>
      </c>
      <c r="I494" s="4" t="n">
        <f aca="false">C494*$E$1787/E494</f>
        <v>13.5345296614351</v>
      </c>
      <c r="J494" s="4" t="n">
        <f aca="false">D494*$E$1787/E494</f>
        <v>19.0059352692493</v>
      </c>
      <c r="K494" s="4" t="n">
        <f aca="false">H494/AVERAGE(J374:J493)</f>
        <v>15.3283556847193</v>
      </c>
    </row>
    <row r="495" customFormat="false" ht="13.15" hidden="false" customHeight="false" outlineLevel="0" collapsed="false">
      <c r="A495" s="1" t="n">
        <v>1911.07</v>
      </c>
      <c r="B495" s="4" t="n">
        <v>9.63</v>
      </c>
      <c r="C495" s="5" t="n">
        <v>0.47</v>
      </c>
      <c r="D495" s="5" t="n">
        <v>0.6483</v>
      </c>
      <c r="E495" s="5" t="n">
        <v>8.848509091</v>
      </c>
      <c r="F495" s="4" t="n">
        <f aca="false">F494+1/12</f>
        <v>1911.54166666663</v>
      </c>
      <c r="G495" s="4" t="n">
        <f aca="false">G489*6/12+G501*6/12</f>
        <v>3.995</v>
      </c>
      <c r="H495" s="4" t="n">
        <f aca="false">B495*$E$1787/E495</f>
        <v>274.33391462173</v>
      </c>
      <c r="I495" s="4" t="n">
        <f aca="false">C495*$E$1787/E495</f>
        <v>13.3890903294095</v>
      </c>
      <c r="J495" s="4" t="n">
        <f aca="false">D495*$E$1787/E495</f>
        <v>18.4683984267152</v>
      </c>
      <c r="K495" s="4" t="n">
        <f aca="false">H495/AVERAGE(J375:J494)</f>
        <v>15.0831105787003</v>
      </c>
    </row>
    <row r="496" customFormat="false" ht="13.15" hidden="false" customHeight="false" outlineLevel="0" collapsed="false">
      <c r="A496" s="1" t="n">
        <v>1911.08</v>
      </c>
      <c r="B496" s="4" t="n">
        <v>9.17</v>
      </c>
      <c r="C496" s="5" t="n">
        <v>0.47</v>
      </c>
      <c r="D496" s="5" t="n">
        <v>0.6367</v>
      </c>
      <c r="E496" s="5" t="n">
        <v>9.134004959</v>
      </c>
      <c r="F496" s="4" t="n">
        <f aca="false">F495+1/12</f>
        <v>1911.62499999996</v>
      </c>
      <c r="G496" s="4" t="n">
        <f aca="false">G489*5/12+G501*7/12</f>
        <v>3.9975</v>
      </c>
      <c r="H496" s="4" t="n">
        <f aca="false">B496*$E$1787/E496</f>
        <v>253.064605600243</v>
      </c>
      <c r="I496" s="4" t="n">
        <f aca="false">C496*$E$1787/E496</f>
        <v>12.9705959249852</v>
      </c>
      <c r="J496" s="4" t="n">
        <f aca="false">D496*$E$1787/E496</f>
        <v>17.571017926464</v>
      </c>
      <c r="K496" s="4" t="n">
        <f aca="false">H496/AVERAGE(J376:J495)</f>
        <v>13.8997906656544</v>
      </c>
    </row>
    <row r="497" customFormat="false" ht="13.15" hidden="false" customHeight="false" outlineLevel="0" collapsed="false">
      <c r="A497" s="1" t="n">
        <v>1911.09</v>
      </c>
      <c r="B497" s="4" t="n">
        <v>8.67</v>
      </c>
      <c r="C497" s="5" t="n">
        <v>0.47</v>
      </c>
      <c r="D497" s="5" t="n">
        <v>0.625</v>
      </c>
      <c r="E497" s="5" t="n">
        <v>9.229089256</v>
      </c>
      <c r="F497" s="4" t="n">
        <f aca="false">F496+1/12</f>
        <v>1911.7083333333</v>
      </c>
      <c r="G497" s="4" t="n">
        <f aca="false">G489*4/12+G501*8/12</f>
        <v>4</v>
      </c>
      <c r="H497" s="4" t="n">
        <f aca="false">B497*$E$1787/E497</f>
        <v>236.801018700647</v>
      </c>
      <c r="I497" s="4" t="n">
        <f aca="false">C497*$E$1787/E497</f>
        <v>12.8369641048794</v>
      </c>
      <c r="J497" s="4" t="n">
        <f aca="false">D497*$E$1787/E497</f>
        <v>17.0704309905311</v>
      </c>
      <c r="K497" s="4" t="n">
        <f aca="false">H497/AVERAGE(J377:J496)</f>
        <v>12.9979539832524</v>
      </c>
    </row>
    <row r="498" customFormat="false" ht="13.15" hidden="false" customHeight="false" outlineLevel="0" collapsed="false">
      <c r="A498" s="1" t="n">
        <v>1911.1</v>
      </c>
      <c r="B498" s="4" t="n">
        <v>8.72</v>
      </c>
      <c r="C498" s="5" t="n">
        <v>0.47</v>
      </c>
      <c r="D498" s="5" t="n">
        <v>0.6133</v>
      </c>
      <c r="E498" s="5" t="n">
        <v>9.229089256</v>
      </c>
      <c r="F498" s="4" t="n">
        <f aca="false">F497+1/12</f>
        <v>1911.79166666663</v>
      </c>
      <c r="G498" s="4" t="n">
        <f aca="false">G489*3/12+G501*9/12</f>
        <v>4.0025</v>
      </c>
      <c r="H498" s="4" t="n">
        <f aca="false">B498*$E$1787/E498</f>
        <v>238.16665317989</v>
      </c>
      <c r="I498" s="4" t="n">
        <f aca="false">C498*$E$1787/E498</f>
        <v>12.8369641048794</v>
      </c>
      <c r="J498" s="4" t="n">
        <f aca="false">D498*$E$1787/E498</f>
        <v>16.7508725223884</v>
      </c>
      <c r="K498" s="4" t="n">
        <f aca="false">H498/AVERAGE(J378:J497)</f>
        <v>13.0664728506192</v>
      </c>
    </row>
    <row r="499" customFormat="false" ht="13.15" hidden="false" customHeight="false" outlineLevel="0" collapsed="false">
      <c r="A499" s="1" t="n">
        <v>1911.11</v>
      </c>
      <c r="B499" s="4" t="n">
        <v>9.07</v>
      </c>
      <c r="C499" s="5" t="n">
        <v>0.47</v>
      </c>
      <c r="D499" s="5" t="n">
        <v>0.6017</v>
      </c>
      <c r="E499" s="5" t="n">
        <v>9.134004959</v>
      </c>
      <c r="F499" s="4" t="n">
        <f aca="false">F498+1/12</f>
        <v>1911.87499999996</v>
      </c>
      <c r="G499" s="4" t="n">
        <f aca="false">G489*2/12+G501*10/12</f>
        <v>4.005</v>
      </c>
      <c r="H499" s="4" t="n">
        <f aca="false">B499*$E$1787/E499</f>
        <v>250.304904339608</v>
      </c>
      <c r="I499" s="4" t="n">
        <f aca="false">C499*$E$1787/E499</f>
        <v>12.9705959249852</v>
      </c>
      <c r="J499" s="4" t="n">
        <f aca="false">D499*$E$1787/E499</f>
        <v>16.6051224852417</v>
      </c>
      <c r="K499" s="4" t="n">
        <f aca="false">H499/AVERAGE(J379:J498)</f>
        <v>13.7279975864131</v>
      </c>
    </row>
    <row r="500" customFormat="false" ht="13.15" hidden="false" customHeight="false" outlineLevel="0" collapsed="false">
      <c r="A500" s="1" t="n">
        <v>1911.12</v>
      </c>
      <c r="B500" s="4" t="n">
        <v>9.11</v>
      </c>
      <c r="C500" s="5" t="n">
        <v>0.47</v>
      </c>
      <c r="D500" s="5" t="n">
        <v>0.59</v>
      </c>
      <c r="E500" s="5" t="n">
        <v>9.038839669</v>
      </c>
      <c r="F500" s="4" t="n">
        <f aca="false">F499+1/12</f>
        <v>1911.9583333333</v>
      </c>
      <c r="G500" s="4" t="n">
        <f aca="false">G489*1/12+G501*11/12</f>
        <v>4.0075</v>
      </c>
      <c r="H500" s="4" t="n">
        <f aca="false">B500*$E$1787/E500</f>
        <v>254.055738523135</v>
      </c>
      <c r="I500" s="4" t="n">
        <f aca="false">C500*$E$1787/E500</f>
        <v>13.1071566526754</v>
      </c>
      <c r="J500" s="4" t="n">
        <f aca="false">D500*$E$1787/E500</f>
        <v>16.4536647342096</v>
      </c>
      <c r="K500" s="4" t="n">
        <f aca="false">H500/AVERAGE(J380:J499)</f>
        <v>13.9292584195782</v>
      </c>
    </row>
    <row r="501" customFormat="false" ht="13.15" hidden="false" customHeight="false" outlineLevel="0" collapsed="false">
      <c r="A501" s="1" t="n">
        <v>1912.01</v>
      </c>
      <c r="B501" s="4" t="n">
        <v>9.12</v>
      </c>
      <c r="C501" s="5" t="n">
        <v>0.4708</v>
      </c>
      <c r="D501" s="5" t="n">
        <v>0.5992</v>
      </c>
      <c r="E501" s="5" t="n">
        <v>9.134004959</v>
      </c>
      <c r="F501" s="4" t="n">
        <f aca="false">F500+1/12</f>
        <v>1912.04166666663</v>
      </c>
      <c r="G501" s="4" t="n">
        <v>4.01</v>
      </c>
      <c r="H501" s="4" t="n">
        <f aca="false">B501*$E$1787/E501</f>
        <v>251.684754969926</v>
      </c>
      <c r="I501" s="4" t="n">
        <f aca="false">C501*$E$1787/E501</f>
        <v>12.9926735350703</v>
      </c>
      <c r="J501" s="4" t="n">
        <f aca="false">D501*$E$1787/E501</f>
        <v>16.5361299537258</v>
      </c>
      <c r="K501" s="4" t="n">
        <f aca="false">H501/AVERAGE(J381:J500)</f>
        <v>13.7949526318458</v>
      </c>
    </row>
    <row r="502" customFormat="false" ht="13.15" hidden="false" customHeight="false" outlineLevel="0" collapsed="false">
      <c r="A502" s="1" t="n">
        <v>1912.02</v>
      </c>
      <c r="B502" s="4" t="n">
        <v>9.04</v>
      </c>
      <c r="C502" s="5" t="n">
        <v>0.4717</v>
      </c>
      <c r="D502" s="5" t="n">
        <v>0.6083</v>
      </c>
      <c r="E502" s="5" t="n">
        <v>9.229089256</v>
      </c>
      <c r="F502" s="4" t="n">
        <f aca="false">F501+1/12</f>
        <v>1912.12499999996</v>
      </c>
      <c r="G502" s="4" t="n">
        <f aca="false">G501*11/12+G513*1/12</f>
        <v>4.04666666666667</v>
      </c>
      <c r="H502" s="4" t="n">
        <f aca="false">B502*$E$1787/E502</f>
        <v>246.906713847042</v>
      </c>
      <c r="I502" s="4" t="n">
        <f aca="false">C502*$E$1787/E502</f>
        <v>12.8833956771736</v>
      </c>
      <c r="J502" s="4" t="n">
        <f aca="false">D502*$E$1787/E502</f>
        <v>16.6143090744641</v>
      </c>
      <c r="K502" s="4" t="n">
        <f aca="false">H502/AVERAGE(J382:J501)</f>
        <v>13.5316343696866</v>
      </c>
    </row>
    <row r="503" customFormat="false" ht="13.15" hidden="false" customHeight="false" outlineLevel="0" collapsed="false">
      <c r="A503" s="1" t="n">
        <v>1912.03</v>
      </c>
      <c r="B503" s="4" t="n">
        <v>9.3</v>
      </c>
      <c r="C503" s="5" t="n">
        <v>0.4725</v>
      </c>
      <c r="D503" s="5" t="n">
        <v>0.6175</v>
      </c>
      <c r="E503" s="5" t="n">
        <v>9.419419835</v>
      </c>
      <c r="F503" s="4" t="n">
        <f aca="false">F502+1/12</f>
        <v>1912.2083333333</v>
      </c>
      <c r="G503" s="4" t="n">
        <f aca="false">G501*10/12+G513*2/12</f>
        <v>4.08333333333333</v>
      </c>
      <c r="H503" s="4" t="n">
        <f aca="false">B503*$E$1787/E503</f>
        <v>248.875479176473</v>
      </c>
      <c r="I503" s="4" t="n">
        <f aca="false">C503*$E$1787/E503</f>
        <v>12.6444799904176</v>
      </c>
      <c r="J503" s="4" t="n">
        <f aca="false">D503*$E$1787/E503</f>
        <v>16.5247966012336</v>
      </c>
      <c r="K503" s="4" t="n">
        <f aca="false">H503/AVERAGE(J383:J502)</f>
        <v>13.6397691739442</v>
      </c>
    </row>
    <row r="504" customFormat="false" ht="13.15" hidden="false" customHeight="false" outlineLevel="0" collapsed="false">
      <c r="A504" s="1" t="n">
        <v>1912.04</v>
      </c>
      <c r="B504" s="4" t="n">
        <v>9.59</v>
      </c>
      <c r="C504" s="5" t="n">
        <v>0.4733</v>
      </c>
      <c r="D504" s="5" t="n">
        <v>0.6267</v>
      </c>
      <c r="E504" s="5" t="n">
        <v>9.704834711</v>
      </c>
      <c r="F504" s="4" t="n">
        <f aca="false">F503+1/12</f>
        <v>1912.29166666663</v>
      </c>
      <c r="G504" s="4" t="n">
        <f aca="false">G501*9/12+G513*3/12</f>
        <v>4.12</v>
      </c>
      <c r="H504" s="4" t="n">
        <f aca="false">B504*$E$1787/E504</f>
        <v>249.088558382146</v>
      </c>
      <c r="I504" s="4" t="n">
        <f aca="false">C504*$E$1787/E504</f>
        <v>12.2933904778175</v>
      </c>
      <c r="J504" s="4" t="n">
        <f aca="false">D504*$E$1787/E504</f>
        <v>16.2777684606977</v>
      </c>
      <c r="K504" s="4" t="n">
        <f aca="false">H504/AVERAGE(J384:J503)</f>
        <v>13.6543926905532</v>
      </c>
    </row>
    <row r="505" customFormat="false" ht="13.15" hidden="false" customHeight="false" outlineLevel="0" collapsed="false">
      <c r="A505" s="1" t="n">
        <v>1912.05</v>
      </c>
      <c r="B505" s="4" t="n">
        <v>9.58</v>
      </c>
      <c r="C505" s="5" t="n">
        <v>0.4742</v>
      </c>
      <c r="D505" s="5" t="n">
        <v>0.6358</v>
      </c>
      <c r="E505" s="5" t="n">
        <v>9.704834711</v>
      </c>
      <c r="F505" s="4" t="n">
        <f aca="false">F504+1/12</f>
        <v>1912.37499999996</v>
      </c>
      <c r="G505" s="4" t="n">
        <f aca="false">G501*8/12+G513*4/12</f>
        <v>4.15666666666667</v>
      </c>
      <c r="H505" s="4" t="n">
        <f aca="false">B505*$E$1787/E505</f>
        <v>248.828820573614</v>
      </c>
      <c r="I505" s="4" t="n">
        <f aca="false">C505*$E$1787/E505</f>
        <v>12.3167668805854</v>
      </c>
      <c r="J505" s="4" t="n">
        <f aca="false">D505*$E$1787/E505</f>
        <v>16.5141298664618</v>
      </c>
      <c r="K505" s="4" t="n">
        <f aca="false">H505/AVERAGE(J385:J504)</f>
        <v>13.6455006856124</v>
      </c>
    </row>
    <row r="506" customFormat="false" ht="13.15" hidden="false" customHeight="false" outlineLevel="0" collapsed="false">
      <c r="A506" s="1" t="n">
        <v>1912.06</v>
      </c>
      <c r="B506" s="4" t="n">
        <v>9.58</v>
      </c>
      <c r="C506" s="5" t="n">
        <v>0.475</v>
      </c>
      <c r="D506" s="5" t="n">
        <v>0.645</v>
      </c>
      <c r="E506" s="5" t="n">
        <v>9.609669421</v>
      </c>
      <c r="F506" s="4" t="n">
        <f aca="false">F505+1/12</f>
        <v>1912.4583333333</v>
      </c>
      <c r="G506" s="4" t="n">
        <f aca="false">G501*7/12+G513*5/12</f>
        <v>4.19333333333333</v>
      </c>
      <c r="H506" s="4" t="n">
        <f aca="false">B506*$E$1787/E506</f>
        <v>251.292991382497</v>
      </c>
      <c r="I506" s="4" t="n">
        <f aca="false">C506*$E$1787/E506</f>
        <v>12.4597255643723</v>
      </c>
      <c r="J506" s="4" t="n">
        <f aca="false">D506*$E$1787/E506</f>
        <v>16.9189957663581</v>
      </c>
      <c r="K506" s="4" t="n">
        <f aca="false">H506/AVERAGE(J386:J505)</f>
        <v>13.7854174045025</v>
      </c>
    </row>
    <row r="507" customFormat="false" ht="13.15" hidden="false" customHeight="false" outlineLevel="0" collapsed="false">
      <c r="A507" s="1" t="n">
        <v>1912.07</v>
      </c>
      <c r="B507" s="4" t="n">
        <v>9.59</v>
      </c>
      <c r="C507" s="5" t="n">
        <v>0.4758</v>
      </c>
      <c r="D507" s="5" t="n">
        <v>0.6542</v>
      </c>
      <c r="E507" s="5" t="n">
        <v>9.609669421</v>
      </c>
      <c r="F507" s="4" t="n">
        <f aca="false">F506+1/12</f>
        <v>1912.54166666663</v>
      </c>
      <c r="G507" s="4" t="n">
        <f aca="false">G501*6/12+G513*6/12</f>
        <v>4.23</v>
      </c>
      <c r="H507" s="4" t="n">
        <f aca="false">B507*$E$1787/E507</f>
        <v>251.555301394379</v>
      </c>
      <c r="I507" s="4" t="n">
        <f aca="false">C507*$E$1787/E507</f>
        <v>12.4807103653228</v>
      </c>
      <c r="J507" s="4" t="n">
        <f aca="false">D507*$E$1787/E507</f>
        <v>17.1603209772891</v>
      </c>
      <c r="K507" s="4" t="n">
        <f aca="false">H507/AVERAGE(J387:J506)</f>
        <v>13.8028766450158</v>
      </c>
    </row>
    <row r="508" customFormat="false" ht="13.15" hidden="false" customHeight="false" outlineLevel="0" collapsed="false">
      <c r="A508" s="1" t="n">
        <v>1912.08</v>
      </c>
      <c r="B508" s="4" t="n">
        <v>9.81</v>
      </c>
      <c r="C508" s="5" t="n">
        <v>0.4767</v>
      </c>
      <c r="D508" s="5" t="n">
        <v>0.6633</v>
      </c>
      <c r="E508" s="5" t="n">
        <v>9.704834711</v>
      </c>
      <c r="F508" s="4" t="n">
        <f aca="false">F507+1/12</f>
        <v>1912.62499999996</v>
      </c>
      <c r="G508" s="4" t="n">
        <f aca="false">G501*5/12+G513*7/12</f>
        <v>4.26666666666667</v>
      </c>
      <c r="H508" s="4" t="n">
        <f aca="false">B508*$E$1787/E508</f>
        <v>254.802790169849</v>
      </c>
      <c r="I508" s="4" t="n">
        <f aca="false">C508*$E$1787/E508</f>
        <v>12.3817013327183</v>
      </c>
      <c r="J508" s="4" t="n">
        <f aca="false">D508*$E$1787/E508</f>
        <v>17.2284088399247</v>
      </c>
      <c r="K508" s="4" t="n">
        <f aca="false">H508/AVERAGE(J388:J507)</f>
        <v>13.9847617634263</v>
      </c>
    </row>
    <row r="509" customFormat="false" ht="13.15" hidden="false" customHeight="false" outlineLevel="0" collapsed="false">
      <c r="A509" s="1" t="n">
        <v>1912.09</v>
      </c>
      <c r="B509" s="4" t="n">
        <v>9.86</v>
      </c>
      <c r="C509" s="5" t="n">
        <v>0.4775</v>
      </c>
      <c r="D509" s="5" t="n">
        <v>0.6725</v>
      </c>
      <c r="E509" s="5" t="n">
        <v>9.8</v>
      </c>
      <c r="F509" s="4" t="n">
        <f aca="false">F508+1/12</f>
        <v>1912.7083333333</v>
      </c>
      <c r="G509" s="4" t="n">
        <f aca="false">G501*4/12+G513*8/12</f>
        <v>4.30333333333333</v>
      </c>
      <c r="H509" s="4" t="n">
        <f aca="false">B509*$E$1787/E509</f>
        <v>253.614543367347</v>
      </c>
      <c r="I509" s="4" t="n">
        <f aca="false">C509*$E$1787/E509</f>
        <v>12.2820430484694</v>
      </c>
      <c r="J509" s="4" t="n">
        <f aca="false">D509*$E$1787/E509</f>
        <v>17.2977464923469</v>
      </c>
      <c r="K509" s="4" t="n">
        <f aca="false">H509/AVERAGE(J389:J508)</f>
        <v>13.9262850013159</v>
      </c>
    </row>
    <row r="510" customFormat="false" ht="13.15" hidden="false" customHeight="false" outlineLevel="0" collapsed="false">
      <c r="A510" s="1" t="n">
        <v>1912.1</v>
      </c>
      <c r="B510" s="4" t="n">
        <v>9.84</v>
      </c>
      <c r="C510" s="5" t="n">
        <v>0.4783</v>
      </c>
      <c r="D510" s="5" t="n">
        <v>0.6817</v>
      </c>
      <c r="E510" s="5" t="n">
        <v>9.8</v>
      </c>
      <c r="F510" s="4" t="n">
        <f aca="false">F509+1/12</f>
        <v>1912.79166666663</v>
      </c>
      <c r="G510" s="4" t="n">
        <f aca="false">G501*3/12+G513*9/12</f>
        <v>4.34</v>
      </c>
      <c r="H510" s="4" t="n">
        <f aca="false">B510*$E$1787/E510</f>
        <v>253.100112244898</v>
      </c>
      <c r="I510" s="4" t="n">
        <f aca="false">C510*$E$1787/E510</f>
        <v>12.3026202933673</v>
      </c>
      <c r="J510" s="4" t="n">
        <f aca="false">D510*$E$1787/E510</f>
        <v>17.5343848086735</v>
      </c>
      <c r="K510" s="4" t="n">
        <f aca="false">H510/AVERAGE(J390:J509)</f>
        <v>13.9050927011785</v>
      </c>
    </row>
    <row r="511" customFormat="false" ht="13.15" hidden="false" customHeight="false" outlineLevel="0" collapsed="false">
      <c r="A511" s="1" t="n">
        <v>1912.11</v>
      </c>
      <c r="B511" s="4" t="n">
        <v>9.73</v>
      </c>
      <c r="C511" s="5" t="n">
        <v>0.4792</v>
      </c>
      <c r="D511" s="5" t="n">
        <v>0.6908</v>
      </c>
      <c r="E511" s="5" t="n">
        <v>9.8</v>
      </c>
      <c r="F511" s="4" t="n">
        <f aca="false">F510+1/12</f>
        <v>1912.87499999996</v>
      </c>
      <c r="G511" s="4" t="n">
        <f aca="false">G501*2/12+G513*10/12</f>
        <v>4.37666666666667</v>
      </c>
      <c r="H511" s="4" t="n">
        <f aca="false">B511*$E$1787/E511</f>
        <v>250.270741071429</v>
      </c>
      <c r="I511" s="4" t="n">
        <f aca="false">C511*$E$1787/E511</f>
        <v>12.3257696938775</v>
      </c>
      <c r="J511" s="4" t="n">
        <f aca="false">D511*$E$1787/E511</f>
        <v>17.7684509693878</v>
      </c>
      <c r="K511" s="4" t="n">
        <f aca="false">H511/AVERAGE(J391:J510)</f>
        <v>13.7495410186065</v>
      </c>
    </row>
    <row r="512" customFormat="false" ht="13.15" hidden="false" customHeight="false" outlineLevel="0" collapsed="false">
      <c r="A512" s="1" t="n">
        <v>1912.12</v>
      </c>
      <c r="B512" s="4" t="n">
        <v>9.38</v>
      </c>
      <c r="C512" s="5" t="n">
        <v>0.48</v>
      </c>
      <c r="D512" s="5" t="n">
        <v>0.7</v>
      </c>
      <c r="E512" s="5" t="n">
        <v>9.704834711</v>
      </c>
      <c r="F512" s="4" t="n">
        <f aca="false">F511+1/12</f>
        <v>1912.9583333333</v>
      </c>
      <c r="G512" s="4" t="n">
        <f aca="false">G501*1/12+G513*11/12</f>
        <v>4.41333333333333</v>
      </c>
      <c r="H512" s="4" t="n">
        <f aca="false">B512*$E$1787/E512</f>
        <v>243.634064402975</v>
      </c>
      <c r="I512" s="4" t="n">
        <f aca="false">C512*$E$1787/E512</f>
        <v>12.4674148095339</v>
      </c>
      <c r="J512" s="4" t="n">
        <f aca="false">D512*$E$1787/E512</f>
        <v>18.1816465972369</v>
      </c>
      <c r="K512" s="4" t="n">
        <f aca="false">H512/AVERAGE(J392:J511)</f>
        <v>13.3889994525796</v>
      </c>
    </row>
    <row r="513" customFormat="false" ht="13.15" hidden="false" customHeight="false" outlineLevel="0" collapsed="false">
      <c r="A513" s="1" t="n">
        <v>1913.01</v>
      </c>
      <c r="B513" s="4" t="n">
        <v>9.3</v>
      </c>
      <c r="C513" s="5" t="n">
        <v>0.48</v>
      </c>
      <c r="D513" s="5" t="n">
        <v>0.6942</v>
      </c>
      <c r="E513" s="5" t="n">
        <v>9.8</v>
      </c>
      <c r="F513" s="4" t="n">
        <f aca="false">F512+1/12</f>
        <v>1913.04166666663</v>
      </c>
      <c r="G513" s="4" t="n">
        <v>4.45</v>
      </c>
      <c r="H513" s="4" t="n">
        <f aca="false">B513*$E$1787/E513</f>
        <v>239.210471938775</v>
      </c>
      <c r="I513" s="4" t="n">
        <f aca="false">C513*$E$1787/E513</f>
        <v>12.3463469387755</v>
      </c>
      <c r="J513" s="4" t="n">
        <f aca="false">D513*$E$1787/E513</f>
        <v>17.8559042602041</v>
      </c>
      <c r="K513" s="4" t="n">
        <f aca="false">H513/AVERAGE(J393:J512)</f>
        <v>13.1480887917616</v>
      </c>
    </row>
    <row r="514" customFormat="false" ht="13.15" hidden="false" customHeight="false" outlineLevel="0" collapsed="false">
      <c r="A514" s="1" t="n">
        <v>1913.02</v>
      </c>
      <c r="B514" s="4" t="n">
        <v>8.97</v>
      </c>
      <c r="C514" s="5" t="n">
        <v>0.48</v>
      </c>
      <c r="D514" s="5" t="n">
        <v>0.6883</v>
      </c>
      <c r="E514" s="5" t="n">
        <v>9.8</v>
      </c>
      <c r="F514" s="4" t="n">
        <f aca="false">F513+1/12</f>
        <v>1913.12499999996</v>
      </c>
      <c r="G514" s="4" t="n">
        <f aca="false">G513*11/12+G525*1/12</f>
        <v>4.42583333333333</v>
      </c>
      <c r="H514" s="4" t="n">
        <f aca="false">B514*$E$1787/E514</f>
        <v>230.722358418367</v>
      </c>
      <c r="I514" s="4" t="n">
        <f aca="false">C514*$E$1787/E514</f>
        <v>12.3463469387755</v>
      </c>
      <c r="J514" s="4" t="n">
        <f aca="false">D514*$E$1787/E514</f>
        <v>17.7041470790816</v>
      </c>
      <c r="K514" s="4" t="n">
        <f aca="false">H514/AVERAGE(J394:J513)</f>
        <v>12.6829605162368</v>
      </c>
    </row>
    <row r="515" customFormat="false" ht="13.15" hidden="false" customHeight="false" outlineLevel="0" collapsed="false">
      <c r="A515" s="1" t="n">
        <v>1913.03</v>
      </c>
      <c r="B515" s="4" t="n">
        <v>8.8</v>
      </c>
      <c r="C515" s="5" t="n">
        <v>0.48</v>
      </c>
      <c r="D515" s="5" t="n">
        <v>0.6825</v>
      </c>
      <c r="E515" s="5" t="n">
        <v>9.8</v>
      </c>
      <c r="F515" s="4" t="n">
        <f aca="false">F514+1/12</f>
        <v>1913.2083333333</v>
      </c>
      <c r="G515" s="4" t="n">
        <f aca="false">G513*10/12+G525*2/12</f>
        <v>4.40166666666667</v>
      </c>
      <c r="H515" s="4" t="n">
        <f aca="false">B515*$E$1787/E515</f>
        <v>226.349693877551</v>
      </c>
      <c r="I515" s="4" t="n">
        <f aca="false">C515*$E$1787/E515</f>
        <v>12.3463469387755</v>
      </c>
      <c r="J515" s="4" t="n">
        <f aca="false">D515*$E$1787/E515</f>
        <v>17.5549620535714</v>
      </c>
      <c r="K515" s="4" t="n">
        <f aca="false">H515/AVERAGE(J395:J514)</f>
        <v>12.4434535151837</v>
      </c>
    </row>
    <row r="516" customFormat="false" ht="13.15" hidden="false" customHeight="false" outlineLevel="0" collapsed="false">
      <c r="A516" s="1" t="n">
        <v>1913.04</v>
      </c>
      <c r="B516" s="4" t="n">
        <v>8.79</v>
      </c>
      <c r="C516" s="5" t="n">
        <v>0.48</v>
      </c>
      <c r="D516" s="5" t="n">
        <v>0.6767</v>
      </c>
      <c r="E516" s="5" t="n">
        <v>9.8</v>
      </c>
      <c r="F516" s="4" t="n">
        <f aca="false">F515+1/12</f>
        <v>1913.29166666663</v>
      </c>
      <c r="G516" s="4" t="n">
        <f aca="false">G513*9/12+G525*3/12</f>
        <v>4.3775</v>
      </c>
      <c r="H516" s="4" t="n">
        <f aca="false">B516*$E$1787/E516</f>
        <v>226.092478316326</v>
      </c>
      <c r="I516" s="4" t="n">
        <f aca="false">C516*$E$1787/E516</f>
        <v>12.3463469387755</v>
      </c>
      <c r="J516" s="4" t="n">
        <f aca="false">D516*$E$1787/E516</f>
        <v>17.4057770280612</v>
      </c>
      <c r="K516" s="4" t="n">
        <f aca="false">H516/AVERAGE(J396:J515)</f>
        <v>12.4330670817952</v>
      </c>
    </row>
    <row r="517" customFormat="false" ht="13.15" hidden="false" customHeight="false" outlineLevel="0" collapsed="false">
      <c r="A517" s="1" t="n">
        <v>1913.05</v>
      </c>
      <c r="B517" s="4" t="n">
        <v>8.55</v>
      </c>
      <c r="C517" s="5" t="n">
        <v>0.48</v>
      </c>
      <c r="D517" s="5" t="n">
        <v>0.6708</v>
      </c>
      <c r="E517" s="5" t="n">
        <v>9.7</v>
      </c>
      <c r="F517" s="4" t="n">
        <f aca="false">F516+1/12</f>
        <v>1913.37499999996</v>
      </c>
      <c r="G517" s="4" t="n">
        <f aca="false">G513*8/12+G525*4/12</f>
        <v>4.35333333333333</v>
      </c>
      <c r="H517" s="4" t="n">
        <f aca="false">B517*$E$1787/E517</f>
        <v>222.186514175258</v>
      </c>
      <c r="I517" s="4" t="n">
        <f aca="false">C517*$E$1787/E517</f>
        <v>12.4736288659794</v>
      </c>
      <c r="J517" s="4" t="n">
        <f aca="false">D517*$E$1787/E517</f>
        <v>17.4318963402062</v>
      </c>
      <c r="K517" s="4" t="n">
        <f aca="false">H517/AVERAGE(J397:J516)</f>
        <v>12.2214010611541</v>
      </c>
    </row>
    <row r="518" customFormat="false" ht="13.15" hidden="false" customHeight="false" outlineLevel="0" collapsed="false">
      <c r="A518" s="1" t="n">
        <v>1913.06</v>
      </c>
      <c r="B518" s="4" t="n">
        <v>8.12</v>
      </c>
      <c r="C518" s="5" t="n">
        <v>0.48</v>
      </c>
      <c r="D518" s="5" t="n">
        <v>0.665</v>
      </c>
      <c r="E518" s="5" t="n">
        <v>9.8</v>
      </c>
      <c r="F518" s="4" t="n">
        <f aca="false">F517+1/12</f>
        <v>1913.45833333329</v>
      </c>
      <c r="G518" s="4" t="n">
        <f aca="false">G513*7/12+G525*5/12</f>
        <v>4.32916666666667</v>
      </c>
      <c r="H518" s="4" t="n">
        <f aca="false">B518*$E$1787/E518</f>
        <v>208.859035714286</v>
      </c>
      <c r="I518" s="4" t="n">
        <f aca="false">C518*$E$1787/E518</f>
        <v>12.3463469387755</v>
      </c>
      <c r="J518" s="4" t="n">
        <f aca="false">D518*$E$1787/E518</f>
        <v>17.1048348214286</v>
      </c>
      <c r="K518" s="4" t="n">
        <f aca="false">H518/AVERAGE(J398:J517)</f>
        <v>11.4919628527612</v>
      </c>
    </row>
    <row r="519" customFormat="false" ht="13.15" hidden="false" customHeight="false" outlineLevel="0" collapsed="false">
      <c r="A519" s="1" t="n">
        <v>1913.07</v>
      </c>
      <c r="B519" s="4" t="n">
        <v>8.23</v>
      </c>
      <c r="C519" s="5" t="n">
        <v>0.48</v>
      </c>
      <c r="D519" s="5" t="n">
        <v>0.6592</v>
      </c>
      <c r="E519" s="5" t="n">
        <v>9.9</v>
      </c>
      <c r="F519" s="4" t="n">
        <f aca="false">F518+1/12</f>
        <v>1913.54166666663</v>
      </c>
      <c r="G519" s="4" t="n">
        <f aca="false">G513*6/12+G525*6/12</f>
        <v>4.305</v>
      </c>
      <c r="H519" s="4" t="n">
        <f aca="false">B519*$E$1787/E519</f>
        <v>209.550140151515</v>
      </c>
      <c r="I519" s="4" t="n">
        <f aca="false">C519*$E$1787/E519</f>
        <v>12.2216363636364</v>
      </c>
      <c r="J519" s="4" t="n">
        <f aca="false">D519*$E$1787/E519</f>
        <v>16.7843806060606</v>
      </c>
      <c r="K519" s="4" t="n">
        <f aca="false">H519/AVERAGE(J399:J518)</f>
        <v>11.5340227954599</v>
      </c>
    </row>
    <row r="520" customFormat="false" ht="13.15" hidden="false" customHeight="false" outlineLevel="0" collapsed="false">
      <c r="A520" s="1" t="n">
        <v>1913.08</v>
      </c>
      <c r="B520" s="4" t="n">
        <v>8.45</v>
      </c>
      <c r="C520" s="5" t="n">
        <v>0.48</v>
      </c>
      <c r="D520" s="5" t="n">
        <v>0.6533</v>
      </c>
      <c r="E520" s="5" t="n">
        <v>9.9</v>
      </c>
      <c r="F520" s="4" t="n">
        <f aca="false">F519+1/12</f>
        <v>1913.62499999996</v>
      </c>
      <c r="G520" s="4" t="n">
        <f aca="false">G513*5/12+G525*7/12</f>
        <v>4.28083333333333</v>
      </c>
      <c r="H520" s="4" t="n">
        <f aca="false">B520*$E$1787/E520</f>
        <v>215.151723484848</v>
      </c>
      <c r="I520" s="4" t="n">
        <f aca="false">C520*$E$1787/E520</f>
        <v>12.2216363636364</v>
      </c>
      <c r="J520" s="4" t="n">
        <f aca="false">D520*$E$1787/E520</f>
        <v>16.6341563257576</v>
      </c>
      <c r="K520" s="4" t="n">
        <f aca="false">H520/AVERAGE(J400:J519)</f>
        <v>11.8468405435646</v>
      </c>
    </row>
    <row r="521" customFormat="false" ht="13.15" hidden="false" customHeight="false" outlineLevel="0" collapsed="false">
      <c r="A521" s="1" t="n">
        <v>1913.09</v>
      </c>
      <c r="B521" s="4" t="n">
        <v>8.53</v>
      </c>
      <c r="C521" s="5" t="n">
        <v>0.48</v>
      </c>
      <c r="D521" s="5" t="n">
        <v>0.6475</v>
      </c>
      <c r="E521" s="5" t="n">
        <v>10</v>
      </c>
      <c r="F521" s="4" t="n">
        <f aca="false">F520+1/12</f>
        <v>1913.70833333329</v>
      </c>
      <c r="G521" s="4" t="n">
        <f aca="false">G513*4/12+G525*8/12</f>
        <v>4.25666666666667</v>
      </c>
      <c r="H521" s="4" t="n">
        <f aca="false">B521*$E$1787/E521</f>
        <v>215.01677625</v>
      </c>
      <c r="I521" s="4" t="n">
        <f aca="false">C521*$E$1787/E521</f>
        <v>12.09942</v>
      </c>
      <c r="J521" s="4" t="n">
        <f aca="false">D521*$E$1787/E521</f>
        <v>16.3216134375</v>
      </c>
      <c r="K521" s="4" t="n">
        <f aca="false">H521/AVERAGE(J401:J520)</f>
        <v>11.843316826626</v>
      </c>
    </row>
    <row r="522" customFormat="false" ht="13.15" hidden="false" customHeight="false" outlineLevel="0" collapsed="false">
      <c r="A522" s="1" t="n">
        <v>1913.1</v>
      </c>
      <c r="B522" s="4" t="n">
        <v>8.26</v>
      </c>
      <c r="C522" s="5" t="n">
        <v>0.48</v>
      </c>
      <c r="D522" s="5" t="n">
        <v>0.6417</v>
      </c>
      <c r="E522" s="5" t="n">
        <v>10</v>
      </c>
      <c r="F522" s="4" t="n">
        <f aca="false">F521+1/12</f>
        <v>1913.79166666663</v>
      </c>
      <c r="G522" s="4" t="n">
        <f aca="false">G513*3/12+G525*9/12</f>
        <v>4.2325</v>
      </c>
      <c r="H522" s="4" t="n">
        <f aca="false">B522*$E$1787/E522</f>
        <v>208.2108525</v>
      </c>
      <c r="I522" s="4" t="n">
        <f aca="false">C522*$E$1787/E522</f>
        <v>12.09942</v>
      </c>
      <c r="J522" s="4" t="n">
        <f aca="false">D522*$E$1787/E522</f>
        <v>16.1754121125</v>
      </c>
      <c r="K522" s="4" t="n">
        <f aca="false">H522/AVERAGE(J402:J521)</f>
        <v>11.4714902403123</v>
      </c>
    </row>
    <row r="523" customFormat="false" ht="13.15" hidden="false" customHeight="false" outlineLevel="0" collapsed="false">
      <c r="A523" s="1" t="n">
        <v>1913.11</v>
      </c>
      <c r="B523" s="4" t="n">
        <v>8.05</v>
      </c>
      <c r="C523" s="5" t="n">
        <v>0.48</v>
      </c>
      <c r="D523" s="5" t="n">
        <v>0.6358</v>
      </c>
      <c r="E523" s="5" t="n">
        <v>10.1</v>
      </c>
      <c r="F523" s="4" t="n">
        <f aca="false">F522+1/12</f>
        <v>1913.87499999996</v>
      </c>
      <c r="G523" s="4" t="n">
        <f aca="false">G513*2/12+G525*10/12</f>
        <v>4.20833333333333</v>
      </c>
      <c r="H523" s="4" t="n">
        <f aca="false">B523*$E$1787/E523</f>
        <v>200.908273514851</v>
      </c>
      <c r="I523" s="4" t="n">
        <f aca="false">C523*$E$1787/E523</f>
        <v>11.9796237623762</v>
      </c>
      <c r="J523" s="4" t="n">
        <f aca="false">D523*$E$1787/E523</f>
        <v>15.8680099752475</v>
      </c>
      <c r="K523" s="4" t="n">
        <f aca="false">H523/AVERAGE(J403:J522)</f>
        <v>11.072537845038</v>
      </c>
    </row>
    <row r="524" customFormat="false" ht="13.15" hidden="false" customHeight="false" outlineLevel="0" collapsed="false">
      <c r="A524" s="1" t="n">
        <v>1913.12</v>
      </c>
      <c r="B524" s="4" t="n">
        <v>8.04</v>
      </c>
      <c r="C524" s="5" t="n">
        <v>0.48</v>
      </c>
      <c r="D524" s="5" t="n">
        <v>0.63</v>
      </c>
      <c r="E524" s="5" t="n">
        <v>10</v>
      </c>
      <c r="F524" s="4" t="n">
        <f aca="false">F523+1/12</f>
        <v>1913.95833333329</v>
      </c>
      <c r="G524" s="4" t="n">
        <f aca="false">G513*1/12+G525*11/12</f>
        <v>4.18416666666667</v>
      </c>
      <c r="H524" s="4" t="n">
        <f aca="false">B524*$E$1787/E524</f>
        <v>202.665285</v>
      </c>
      <c r="I524" s="4" t="n">
        <f aca="false">C524*$E$1787/E524</f>
        <v>12.09942</v>
      </c>
      <c r="J524" s="4" t="n">
        <f aca="false">D524*$E$1787/E524</f>
        <v>15.88048875</v>
      </c>
      <c r="K524" s="4" t="n">
        <f aca="false">H524/AVERAGE(J404:J523)</f>
        <v>11.1740408700368</v>
      </c>
    </row>
    <row r="525" customFormat="false" ht="13.15" hidden="false" customHeight="false" outlineLevel="0" collapsed="false">
      <c r="A525" s="1" t="n">
        <v>1914.01</v>
      </c>
      <c r="B525" s="4" t="n">
        <v>8.37</v>
      </c>
      <c r="C525" s="5" t="n">
        <v>0.475</v>
      </c>
      <c r="D525" s="5" t="n">
        <v>0.6208</v>
      </c>
      <c r="E525" s="5" t="n">
        <v>10</v>
      </c>
      <c r="F525" s="4" t="n">
        <f aca="false">F524+1/12</f>
        <v>1914.04166666663</v>
      </c>
      <c r="G525" s="4" t="n">
        <v>4.16</v>
      </c>
      <c r="H525" s="4" t="n">
        <f aca="false">B525*$E$1787/E525</f>
        <v>210.98363625</v>
      </c>
      <c r="I525" s="4" t="n">
        <f aca="false">C525*$E$1787/E525</f>
        <v>11.973384375</v>
      </c>
      <c r="J525" s="4" t="n">
        <f aca="false">D525*$E$1787/E525</f>
        <v>15.6485832</v>
      </c>
      <c r="K525" s="4" t="n">
        <f aca="false">H525/AVERAGE(J405:J524)</f>
        <v>11.6360921050461</v>
      </c>
    </row>
    <row r="526" customFormat="false" ht="13.15" hidden="false" customHeight="false" outlineLevel="0" collapsed="false">
      <c r="A526" s="1" t="n">
        <v>1914.02</v>
      </c>
      <c r="B526" s="4" t="n">
        <v>8.48</v>
      </c>
      <c r="C526" s="5" t="n">
        <v>0.47</v>
      </c>
      <c r="D526" s="5" t="n">
        <v>0.6117</v>
      </c>
      <c r="E526" s="5" t="n">
        <v>9.9</v>
      </c>
      <c r="F526" s="4" t="n">
        <f aca="false">F525+1/12</f>
        <v>1914.12499999996</v>
      </c>
      <c r="G526" s="4" t="n">
        <f aca="false">G525*11/12+G537*1/12</f>
        <v>4.16666666666667</v>
      </c>
      <c r="H526" s="4" t="n">
        <f aca="false">B526*$E$1787/E526</f>
        <v>215.915575757576</v>
      </c>
      <c r="I526" s="4" t="n">
        <f aca="false">C526*$E$1787/E526</f>
        <v>11.9670189393939</v>
      </c>
      <c r="J526" s="4" t="n">
        <f aca="false">D526*$E$1787/E526</f>
        <v>15.5749478409091</v>
      </c>
      <c r="K526" s="4" t="n">
        <f aca="false">H526/AVERAGE(J406:J525)</f>
        <v>11.9102338797982</v>
      </c>
    </row>
    <row r="527" customFormat="false" ht="13.15" hidden="false" customHeight="false" outlineLevel="0" collapsed="false">
      <c r="A527" s="1" t="n">
        <v>1914.03</v>
      </c>
      <c r="B527" s="4" t="n">
        <v>8.32</v>
      </c>
      <c r="C527" s="5" t="n">
        <v>0.465</v>
      </c>
      <c r="D527" s="5" t="n">
        <v>0.6025</v>
      </c>
      <c r="E527" s="5" t="n">
        <v>9.9</v>
      </c>
      <c r="F527" s="4" t="n">
        <f aca="false">F526+1/12</f>
        <v>1914.20833333329</v>
      </c>
      <c r="G527" s="4" t="n">
        <f aca="false">G525*10/12+G537*2/12</f>
        <v>4.17333333333333</v>
      </c>
      <c r="H527" s="4" t="n">
        <f aca="false">B527*$E$1787/E527</f>
        <v>211.841696969697</v>
      </c>
      <c r="I527" s="4" t="n">
        <f aca="false">C527*$E$1787/E527</f>
        <v>11.8397102272727</v>
      </c>
      <c r="J527" s="4" t="n">
        <f aca="false">D527*$E$1787/E527</f>
        <v>15.3406998106061</v>
      </c>
      <c r="K527" s="4" t="n">
        <f aca="false">H527/AVERAGE(J407:J526)</f>
        <v>11.6855260188368</v>
      </c>
    </row>
    <row r="528" customFormat="false" ht="13.15" hidden="false" customHeight="false" outlineLevel="0" collapsed="false">
      <c r="A528" s="1" t="n">
        <v>1914.04</v>
      </c>
      <c r="B528" s="4" t="n">
        <v>8.12</v>
      </c>
      <c r="C528" s="5" t="n">
        <v>0.46</v>
      </c>
      <c r="D528" s="5" t="n">
        <v>0.5933</v>
      </c>
      <c r="E528" s="5" t="n">
        <v>9.8</v>
      </c>
      <c r="F528" s="4" t="n">
        <f aca="false">F527+1/12</f>
        <v>1914.29166666663</v>
      </c>
      <c r="G528" s="4" t="n">
        <f aca="false">G525*9/12+G537*3/12</f>
        <v>4.18</v>
      </c>
      <c r="H528" s="4" t="n">
        <f aca="false">B528*$E$1787/E528</f>
        <v>208.859035714286</v>
      </c>
      <c r="I528" s="4" t="n">
        <f aca="false">C528*$E$1787/E528</f>
        <v>11.8319158163265</v>
      </c>
      <c r="J528" s="4" t="n">
        <f aca="false">D528*$E$1787/E528</f>
        <v>15.260599247449</v>
      </c>
      <c r="K528" s="4" t="n">
        <f aca="false">H528/AVERAGE(J408:J527)</f>
        <v>11.5226625362002</v>
      </c>
    </row>
    <row r="529" customFormat="false" ht="13.15" hidden="false" customHeight="false" outlineLevel="0" collapsed="false">
      <c r="A529" s="1" t="n">
        <v>1914.05</v>
      </c>
      <c r="B529" s="4" t="n">
        <v>8.17</v>
      </c>
      <c r="C529" s="5" t="n">
        <v>0.455</v>
      </c>
      <c r="D529" s="5" t="n">
        <v>0.5842</v>
      </c>
      <c r="E529" s="5" t="n">
        <v>9.9</v>
      </c>
      <c r="F529" s="4" t="n">
        <f aca="false">F528+1/12</f>
        <v>1914.37499999996</v>
      </c>
      <c r="G529" s="4" t="n">
        <f aca="false">G525*8/12+G537*4/12</f>
        <v>4.18666666666667</v>
      </c>
      <c r="H529" s="4" t="n">
        <f aca="false">B529*$E$1787/E529</f>
        <v>208.022435606061</v>
      </c>
      <c r="I529" s="4" t="n">
        <f aca="false">C529*$E$1787/E529</f>
        <v>11.5850928030303</v>
      </c>
      <c r="J529" s="4" t="n">
        <f aca="false">D529*$E$1787/E529</f>
        <v>14.8747499242424</v>
      </c>
      <c r="K529" s="4" t="n">
        <f aca="false">H529/AVERAGE(J409:J528)</f>
        <v>11.4790086941645</v>
      </c>
    </row>
    <row r="530" customFormat="false" ht="13.15" hidden="false" customHeight="false" outlineLevel="0" collapsed="false">
      <c r="A530" s="1" t="n">
        <v>1914.06</v>
      </c>
      <c r="B530" s="4" t="n">
        <v>8.13</v>
      </c>
      <c r="C530" s="5" t="n">
        <v>0.45</v>
      </c>
      <c r="D530" s="5" t="n">
        <v>0.575</v>
      </c>
      <c r="E530" s="5" t="n">
        <v>9.9</v>
      </c>
      <c r="F530" s="4" t="n">
        <f aca="false">F529+1/12</f>
        <v>1914.45833333329</v>
      </c>
      <c r="G530" s="4" t="n">
        <f aca="false">G525*7/12+G537*5/12</f>
        <v>4.19333333333333</v>
      </c>
      <c r="H530" s="4" t="n">
        <f aca="false">B530*$E$1787/E530</f>
        <v>207.003965909091</v>
      </c>
      <c r="I530" s="4" t="n">
        <f aca="false">C530*$E$1787/E530</f>
        <v>11.4577840909091</v>
      </c>
      <c r="J530" s="4" t="n">
        <f aca="false">D530*$E$1787/E530</f>
        <v>14.6405018939394</v>
      </c>
      <c r="K530" s="4" t="n">
        <f aca="false">H530/AVERAGE(J410:J529)</f>
        <v>11.4287151688319</v>
      </c>
    </row>
    <row r="531" customFormat="false" ht="13.15" hidden="false" customHeight="false" outlineLevel="0" collapsed="false">
      <c r="A531" s="1" t="n">
        <v>1914.07</v>
      </c>
      <c r="B531" s="4" t="n">
        <v>7.68</v>
      </c>
      <c r="C531" s="5" t="n">
        <v>0.445</v>
      </c>
      <c r="D531" s="5" t="n">
        <v>0.5658</v>
      </c>
      <c r="E531" s="5" t="n">
        <v>10</v>
      </c>
      <c r="F531" s="4" t="n">
        <f aca="false">F530+1/12</f>
        <v>1914.54166666663</v>
      </c>
      <c r="G531" s="4" t="n">
        <f aca="false">G525*6/12+G537*6/12</f>
        <v>4.2</v>
      </c>
      <c r="H531" s="4" t="n">
        <f aca="false">B531*$E$1787/E531</f>
        <v>193.59072</v>
      </c>
      <c r="I531" s="4" t="n">
        <f aca="false">C531*$E$1787/E531</f>
        <v>11.217170625</v>
      </c>
      <c r="J531" s="4" t="n">
        <f aca="false">D531*$E$1787/E531</f>
        <v>14.262191325</v>
      </c>
      <c r="K531" s="4" t="n">
        <f aca="false">H531/AVERAGE(J411:J530)</f>
        <v>10.6943451830401</v>
      </c>
    </row>
    <row r="532" customFormat="false" ht="13.15" hidden="false" customHeight="false" outlineLevel="0" collapsed="false">
      <c r="A532" s="1" t="n">
        <v>1914.08</v>
      </c>
      <c r="B532" s="4" t="n">
        <v>7.68</v>
      </c>
      <c r="C532" s="5" t="n">
        <v>0.44</v>
      </c>
      <c r="D532" s="5" t="n">
        <v>0.5567</v>
      </c>
      <c r="E532" s="5" t="n">
        <v>10.2</v>
      </c>
      <c r="F532" s="4" t="n">
        <f aca="false">F531+1/12</f>
        <v>1914.62499999996</v>
      </c>
      <c r="G532" s="4" t="n">
        <f aca="false">G525*5/12+G537*7/12</f>
        <v>4.20666666666667</v>
      </c>
      <c r="H532" s="4" t="n">
        <f aca="false">B532*$E$1787/E532</f>
        <v>189.794823529412</v>
      </c>
      <c r="I532" s="4" t="n">
        <f aca="false">C532*$E$1787/E532</f>
        <v>10.8736617647059</v>
      </c>
      <c r="J532" s="4" t="n">
        <f aca="false">D532*$E$1787/E532</f>
        <v>13.7576534191176</v>
      </c>
      <c r="K532" s="4" t="n">
        <f aca="false">H532/AVERAGE(J412:J531)</f>
        <v>10.4920462650764</v>
      </c>
    </row>
    <row r="533" customFormat="false" ht="13.15" hidden="false" customHeight="false" outlineLevel="0" collapsed="false">
      <c r="A533" s="1" t="n">
        <v>1914.09</v>
      </c>
      <c r="B533" s="4" t="n">
        <v>7.68</v>
      </c>
      <c r="C533" s="5" t="n">
        <v>0.435</v>
      </c>
      <c r="D533" s="5" t="n">
        <v>0.5475</v>
      </c>
      <c r="E533" s="5" t="n">
        <v>10.2</v>
      </c>
      <c r="F533" s="4" t="n">
        <f aca="false">F532+1/12</f>
        <v>1914.70833333329</v>
      </c>
      <c r="G533" s="4" t="n">
        <f aca="false">G525*4/12+G537*8/12</f>
        <v>4.21333333333333</v>
      </c>
      <c r="H533" s="4" t="n">
        <f aca="false">B533*$E$1787/E533</f>
        <v>189.794823529412</v>
      </c>
      <c r="I533" s="4" t="n">
        <f aca="false">C533*$E$1787/E533</f>
        <v>10.7500974264706</v>
      </c>
      <c r="J533" s="4" t="n">
        <f aca="false">D533*$E$1787/E533</f>
        <v>13.5302950367647</v>
      </c>
      <c r="K533" s="4" t="n">
        <f aca="false">H533/AVERAGE(J413:J532)</f>
        <v>10.5004973018021</v>
      </c>
    </row>
    <row r="534" customFormat="false" ht="13.15" hidden="false" customHeight="false" outlineLevel="0" collapsed="false">
      <c r="A534" s="1" t="n">
        <v>1914.1</v>
      </c>
      <c r="B534" s="4" t="n">
        <v>7.68</v>
      </c>
      <c r="C534" s="5" t="n">
        <v>0.43</v>
      </c>
      <c r="D534" s="5" t="n">
        <v>0.5383</v>
      </c>
      <c r="E534" s="5" t="n">
        <v>10.1</v>
      </c>
      <c r="F534" s="4" t="n">
        <f aca="false">F533+1/12</f>
        <v>1914.79166666663</v>
      </c>
      <c r="G534" s="4" t="n">
        <f aca="false">G525*3/12+G537*9/12</f>
        <v>4.22</v>
      </c>
      <c r="H534" s="4" t="n">
        <f aca="false">B534*$E$1787/E534</f>
        <v>191.67398019802</v>
      </c>
      <c r="I534" s="4" t="n">
        <f aca="false">C534*$E$1787/E534</f>
        <v>10.7317462871287</v>
      </c>
      <c r="J534" s="4" t="n">
        <f aca="false">D534*$E$1787/E534</f>
        <v>13.4346488985149</v>
      </c>
      <c r="K534" s="4" t="n">
        <f aca="false">H534/AVERAGE(J414:J533)</f>
        <v>10.6127594661262</v>
      </c>
    </row>
    <row r="535" customFormat="false" ht="13.15" hidden="false" customHeight="false" outlineLevel="0" collapsed="false">
      <c r="A535" s="1" t="n">
        <v>1914.11</v>
      </c>
      <c r="B535" s="4" t="n">
        <v>7.68</v>
      </c>
      <c r="C535" s="5" t="n">
        <v>0.425</v>
      </c>
      <c r="D535" s="5" t="n">
        <v>0.5292</v>
      </c>
      <c r="E535" s="5" t="n">
        <v>10.2</v>
      </c>
      <c r="F535" s="4" t="n">
        <f aca="false">F534+1/12</f>
        <v>1914.87499999996</v>
      </c>
      <c r="G535" s="4" t="n">
        <f aca="false">G525*2/12+G537*10/12</f>
        <v>4.22666666666667</v>
      </c>
      <c r="H535" s="4" t="n">
        <f aca="false">B535*$E$1787/E535</f>
        <v>189.794823529412</v>
      </c>
      <c r="I535" s="4" t="n">
        <f aca="false">C535*$E$1787/E535</f>
        <v>10.50296875</v>
      </c>
      <c r="J535" s="4" t="n">
        <f aca="false">D535*$E$1787/E535</f>
        <v>13.0780495588235</v>
      </c>
      <c r="K535" s="4" t="n">
        <f aca="false">H535/AVERAGE(J415:J534)</f>
        <v>10.5169176429921</v>
      </c>
    </row>
    <row r="536" customFormat="false" ht="13.15" hidden="false" customHeight="false" outlineLevel="0" collapsed="false">
      <c r="A536" s="1" t="n">
        <v>1914.12</v>
      </c>
      <c r="B536" s="4" t="n">
        <v>7.35</v>
      </c>
      <c r="C536" s="5" t="n">
        <v>0.42</v>
      </c>
      <c r="D536" s="5" t="n">
        <v>0.52</v>
      </c>
      <c r="E536" s="5" t="n">
        <v>10.1</v>
      </c>
      <c r="F536" s="4" t="n">
        <f aca="false">F535+1/12</f>
        <v>1914.95833333329</v>
      </c>
      <c r="G536" s="4" t="n">
        <f aca="false">G525*1/12+G537*11/12</f>
        <v>4.23333333333333</v>
      </c>
      <c r="H536" s="4" t="n">
        <f aca="false">B536*$E$1787/E536</f>
        <v>183.437988861386</v>
      </c>
      <c r="I536" s="4" t="n">
        <f aca="false">C536*$E$1787/E536</f>
        <v>10.4821707920792</v>
      </c>
      <c r="J536" s="4" t="n">
        <f aca="false">D536*$E$1787/E536</f>
        <v>12.9779257425743</v>
      </c>
      <c r="K536" s="4" t="n">
        <f aca="false">H536/AVERAGE(J416:J535)</f>
        <v>10.1722179919979</v>
      </c>
    </row>
    <row r="537" customFormat="false" ht="13.15" hidden="false" customHeight="false" outlineLevel="0" collapsed="false">
      <c r="A537" s="1" t="n">
        <v>1915.01</v>
      </c>
      <c r="B537" s="4" t="n">
        <v>7.48</v>
      </c>
      <c r="C537" s="5" t="n">
        <v>0.4208</v>
      </c>
      <c r="D537" s="5" t="n">
        <v>0.55</v>
      </c>
      <c r="E537" s="5" t="n">
        <v>10.1</v>
      </c>
      <c r="F537" s="4" t="n">
        <f aca="false">F536+1/12</f>
        <v>1915.04166666663</v>
      </c>
      <c r="G537" s="4" t="n">
        <v>4.24</v>
      </c>
      <c r="H537" s="4" t="n">
        <f aca="false">B537*$E$1787/E537</f>
        <v>186.68247029703</v>
      </c>
      <c r="I537" s="4" t="n">
        <f aca="false">C537*$E$1787/E537</f>
        <v>10.5021368316832</v>
      </c>
      <c r="J537" s="4" t="n">
        <f aca="false">D537*$E$1787/E537</f>
        <v>13.7266522277228</v>
      </c>
      <c r="K537" s="4" t="n">
        <f aca="false">H537/AVERAGE(J417:J536)</f>
        <v>10.3598341977573</v>
      </c>
    </row>
    <row r="538" customFormat="false" ht="13.15" hidden="false" customHeight="false" outlineLevel="0" collapsed="false">
      <c r="A538" s="1" t="n">
        <v>1915.02</v>
      </c>
      <c r="B538" s="4" t="n">
        <v>7.38</v>
      </c>
      <c r="C538" s="5" t="n">
        <v>0.4217</v>
      </c>
      <c r="D538" s="5" t="n">
        <v>0.58</v>
      </c>
      <c r="E538" s="5" t="n">
        <v>10</v>
      </c>
      <c r="F538" s="4" t="n">
        <f aca="false">F537+1/12</f>
        <v>1915.12499999996</v>
      </c>
      <c r="G538" s="4" t="n">
        <f aca="false">G537*11/12+G549*1/12</f>
        <v>4.22416666666667</v>
      </c>
      <c r="H538" s="4" t="n">
        <f aca="false">B538*$E$1787/E538</f>
        <v>186.0285825</v>
      </c>
      <c r="I538" s="4" t="n">
        <f aca="false">C538*$E$1787/E538</f>
        <v>10.6298446125</v>
      </c>
      <c r="J538" s="4" t="n">
        <f aca="false">D538*$E$1787/E538</f>
        <v>14.6201325</v>
      </c>
      <c r="K538" s="4" t="n">
        <f aca="false">H538/AVERAGE(J418:J537)</f>
        <v>10.3297862096607</v>
      </c>
    </row>
    <row r="539" customFormat="false" ht="13.15" hidden="false" customHeight="false" outlineLevel="0" collapsed="false">
      <c r="A539" s="1" t="n">
        <v>1915.03</v>
      </c>
      <c r="B539" s="4" t="n">
        <v>7.57</v>
      </c>
      <c r="C539" s="5" t="n">
        <v>0.4225</v>
      </c>
      <c r="D539" s="5" t="n">
        <v>0.61</v>
      </c>
      <c r="E539" s="5" t="n">
        <v>9.9</v>
      </c>
      <c r="F539" s="4" t="n">
        <f aca="false">F538+1/12</f>
        <v>1915.20833333329</v>
      </c>
      <c r="G539" s="4" t="n">
        <f aca="false">G537*10/12+G549*2/12</f>
        <v>4.20833333333333</v>
      </c>
      <c r="H539" s="4" t="n">
        <f aca="false">B539*$E$1787/E539</f>
        <v>192.745390151515</v>
      </c>
      <c r="I539" s="4" t="n">
        <f aca="false">C539*$E$1787/E539</f>
        <v>10.7575861742424</v>
      </c>
      <c r="J539" s="4" t="n">
        <f aca="false">D539*$E$1787/E539</f>
        <v>15.5316628787879</v>
      </c>
      <c r="K539" s="4" t="n">
        <f aca="false">H539/AVERAGE(J419:J538)</f>
        <v>10.7070131886828</v>
      </c>
    </row>
    <row r="540" customFormat="false" ht="13.15" hidden="false" customHeight="false" outlineLevel="0" collapsed="false">
      <c r="A540" s="1" t="n">
        <v>1915.04</v>
      </c>
      <c r="B540" s="4" t="n">
        <v>8.14</v>
      </c>
      <c r="C540" s="5" t="n">
        <v>0.4233</v>
      </c>
      <c r="D540" s="5" t="n">
        <v>0.64</v>
      </c>
      <c r="E540" s="5" t="n">
        <v>10</v>
      </c>
      <c r="F540" s="4" t="n">
        <f aca="false">F539+1/12</f>
        <v>1915.29166666663</v>
      </c>
      <c r="G540" s="4" t="n">
        <f aca="false">G537*9/12+G549*3/12</f>
        <v>4.1925</v>
      </c>
      <c r="H540" s="4" t="n">
        <f aca="false">B540*$E$1787/E540</f>
        <v>205.1859975</v>
      </c>
      <c r="I540" s="4" t="n">
        <f aca="false">C540*$E$1787/E540</f>
        <v>10.6701760125</v>
      </c>
      <c r="J540" s="4" t="n">
        <f aca="false">D540*$E$1787/E540</f>
        <v>16.13256</v>
      </c>
      <c r="K540" s="4" t="n">
        <f aca="false">H540/AVERAGE(J420:J539)</f>
        <v>11.4011237890002</v>
      </c>
    </row>
    <row r="541" customFormat="false" ht="13.15" hidden="false" customHeight="false" outlineLevel="0" collapsed="false">
      <c r="A541" s="1" t="n">
        <v>1915.05</v>
      </c>
      <c r="B541" s="4" t="n">
        <v>7.95</v>
      </c>
      <c r="C541" s="5" t="n">
        <v>0.4242</v>
      </c>
      <c r="D541" s="5" t="n">
        <v>0.67</v>
      </c>
      <c r="E541" s="5" t="n">
        <v>10.1</v>
      </c>
      <c r="F541" s="4" t="n">
        <f aca="false">F540+1/12</f>
        <v>1915.37499999996</v>
      </c>
      <c r="G541" s="4" t="n">
        <f aca="false">G537*8/12+G549*4/12</f>
        <v>4.17666666666667</v>
      </c>
      <c r="H541" s="4" t="n">
        <f aca="false">B541*$E$1787/E541</f>
        <v>198.412518564356</v>
      </c>
      <c r="I541" s="4" t="n">
        <f aca="false">C541*$E$1787/E541</f>
        <v>10.5869925</v>
      </c>
      <c r="J541" s="4" t="n">
        <f aca="false">D541*$E$1787/E541</f>
        <v>16.7215581683168</v>
      </c>
      <c r="K541" s="4" t="n">
        <f aca="false">H541/AVERAGE(J421:J540)</f>
        <v>11.0269298764713</v>
      </c>
    </row>
    <row r="542" customFormat="false" ht="13.15" hidden="false" customHeight="false" outlineLevel="0" collapsed="false">
      <c r="A542" s="1" t="n">
        <v>1915.06</v>
      </c>
      <c r="B542" s="4" t="n">
        <v>8.04</v>
      </c>
      <c r="C542" s="5" t="n">
        <v>0.425</v>
      </c>
      <c r="D542" s="5" t="n">
        <v>0.7</v>
      </c>
      <c r="E542" s="5" t="n">
        <v>10.1</v>
      </c>
      <c r="F542" s="4" t="n">
        <f aca="false">F541+1/12</f>
        <v>1915.45833333329</v>
      </c>
      <c r="G542" s="4" t="n">
        <f aca="false">G537*7/12+G549*5/12</f>
        <v>4.16083333333333</v>
      </c>
      <c r="H542" s="4" t="n">
        <f aca="false">B542*$E$1787/E542</f>
        <v>200.658698019802</v>
      </c>
      <c r="I542" s="4" t="n">
        <f aca="false">C542*$E$1787/E542</f>
        <v>10.606958539604</v>
      </c>
      <c r="J542" s="4" t="n">
        <f aca="false">D542*$E$1787/E542</f>
        <v>17.4702846534653</v>
      </c>
      <c r="K542" s="4" t="n">
        <f aca="false">H542/AVERAGE(J422:J541)</f>
        <v>11.1542621890963</v>
      </c>
    </row>
    <row r="543" customFormat="false" ht="13.15" hidden="false" customHeight="false" outlineLevel="0" collapsed="false">
      <c r="A543" s="1" t="n">
        <v>1915.07</v>
      </c>
      <c r="B543" s="4" t="n">
        <v>8.01</v>
      </c>
      <c r="C543" s="5" t="n">
        <v>0.4258</v>
      </c>
      <c r="D543" s="5" t="n">
        <v>0.73</v>
      </c>
      <c r="E543" s="5" t="n">
        <v>10.1</v>
      </c>
      <c r="F543" s="4" t="n">
        <f aca="false">F542+1/12</f>
        <v>1915.54166666663</v>
      </c>
      <c r="G543" s="4" t="n">
        <f aca="false">G537*6/12+G549*6/12</f>
        <v>4.145</v>
      </c>
      <c r="H543" s="4" t="n">
        <f aca="false">B543*$E$1787/E543</f>
        <v>199.909971534653</v>
      </c>
      <c r="I543" s="4" t="n">
        <f aca="false">C543*$E$1787/E543</f>
        <v>10.6269245792079</v>
      </c>
      <c r="J543" s="4" t="n">
        <f aca="false">D543*$E$1787/E543</f>
        <v>18.2190111386139</v>
      </c>
      <c r="K543" s="4" t="n">
        <f aca="false">H543/AVERAGE(J423:J542)</f>
        <v>11.1136293939496</v>
      </c>
    </row>
    <row r="544" customFormat="false" ht="13.15" hidden="false" customHeight="false" outlineLevel="0" collapsed="false">
      <c r="A544" s="1" t="n">
        <v>1915.08</v>
      </c>
      <c r="B544" s="4" t="n">
        <v>8.35</v>
      </c>
      <c r="C544" s="5" t="n">
        <v>0.4267</v>
      </c>
      <c r="D544" s="5" t="n">
        <v>0.76</v>
      </c>
      <c r="E544" s="5" t="n">
        <v>10.1</v>
      </c>
      <c r="F544" s="4" t="n">
        <f aca="false">F543+1/12</f>
        <v>1915.62499999996</v>
      </c>
      <c r="G544" s="4" t="n">
        <f aca="false">G537*5/12+G549*7/12</f>
        <v>4.12916666666667</v>
      </c>
      <c r="H544" s="4" t="n">
        <f aca="false">B544*$E$1787/E544</f>
        <v>208.395538366337</v>
      </c>
      <c r="I544" s="4" t="n">
        <f aca="false">C544*$E$1787/E544</f>
        <v>10.6493863737624</v>
      </c>
      <c r="J544" s="4" t="n">
        <f aca="false">D544*$E$1787/E544</f>
        <v>18.9677376237624</v>
      </c>
      <c r="K544" s="4" t="n">
        <f aca="false">H544/AVERAGE(J424:J543)</f>
        <v>11.5848316416046</v>
      </c>
    </row>
    <row r="545" customFormat="false" ht="13.15" hidden="false" customHeight="false" outlineLevel="0" collapsed="false">
      <c r="A545" s="1" t="n">
        <v>1915.09</v>
      </c>
      <c r="B545" s="4" t="n">
        <v>8.66</v>
      </c>
      <c r="C545" s="5" t="n">
        <v>0.4275</v>
      </c>
      <c r="D545" s="5" t="n">
        <v>0.79</v>
      </c>
      <c r="E545" s="5" t="n">
        <v>10.1</v>
      </c>
      <c r="F545" s="4" t="n">
        <f aca="false">F544+1/12</f>
        <v>1915.70833333329</v>
      </c>
      <c r="G545" s="4" t="n">
        <f aca="false">G537*4/12+G549*8/12</f>
        <v>4.11333333333333</v>
      </c>
      <c r="H545" s="4" t="n">
        <f aca="false">B545*$E$1787/E545</f>
        <v>216.132378712871</v>
      </c>
      <c r="I545" s="4" t="n">
        <f aca="false">C545*$E$1787/E545</f>
        <v>10.6693524133663</v>
      </c>
      <c r="J545" s="4" t="n">
        <f aca="false">D545*$E$1787/E545</f>
        <v>19.7164641089109</v>
      </c>
      <c r="K545" s="4" t="n">
        <f aca="false">H545/AVERAGE(J425:J544)</f>
        <v>12.0115707578259</v>
      </c>
    </row>
    <row r="546" customFormat="false" ht="13.15" hidden="false" customHeight="false" outlineLevel="0" collapsed="false">
      <c r="A546" s="1" t="n">
        <v>1915.1</v>
      </c>
      <c r="B546" s="4" t="n">
        <v>9.14</v>
      </c>
      <c r="C546" s="5" t="n">
        <v>0.4283</v>
      </c>
      <c r="D546" s="5" t="n">
        <v>0.82</v>
      </c>
      <c r="E546" s="5" t="n">
        <v>10.2</v>
      </c>
      <c r="F546" s="4" t="n">
        <f aca="false">F545+1/12</f>
        <v>1915.79166666663</v>
      </c>
      <c r="G546" s="4" t="n">
        <f aca="false">G537*3/12+G549*9/12</f>
        <v>4.0975</v>
      </c>
      <c r="H546" s="4" t="n">
        <f aca="false">B546*$E$1787/E546</f>
        <v>225.875610294118</v>
      </c>
      <c r="I546" s="4" t="n">
        <f aca="false">C546*$E$1787/E546</f>
        <v>10.5845212132353</v>
      </c>
      <c r="J546" s="4" t="n">
        <f aca="false">D546*$E$1787/E546</f>
        <v>20.2645514705882</v>
      </c>
      <c r="K546" s="4" t="n">
        <f aca="false">H546/AVERAGE(J426:J545)</f>
        <v>12.5490761332202</v>
      </c>
    </row>
    <row r="547" customFormat="false" ht="13.15" hidden="false" customHeight="false" outlineLevel="0" collapsed="false">
      <c r="A547" s="1" t="n">
        <v>1915.11</v>
      </c>
      <c r="B547" s="4" t="n">
        <v>9.46</v>
      </c>
      <c r="C547" s="5" t="n">
        <v>0.4292</v>
      </c>
      <c r="D547" s="5" t="n">
        <v>0.85</v>
      </c>
      <c r="E547" s="5" t="n">
        <v>10.3</v>
      </c>
      <c r="F547" s="4" t="n">
        <f aca="false">F546+1/12</f>
        <v>1915.87499999996</v>
      </c>
      <c r="G547" s="4" t="n">
        <f aca="false">G537*2/12+G549*10/12</f>
        <v>4.08166666666667</v>
      </c>
      <c r="H547" s="4" t="n">
        <f aca="false">B547*$E$1787/E547</f>
        <v>231.513983009709</v>
      </c>
      <c r="I547" s="4" t="n">
        <f aca="false">C547*$E$1787/E547</f>
        <v>10.5037845145631</v>
      </c>
      <c r="J547" s="4" t="n">
        <f aca="false">D547*$E$1787/E547</f>
        <v>20.8019963592233</v>
      </c>
      <c r="K547" s="4" t="n">
        <f aca="false">H547/AVERAGE(J427:J546)</f>
        <v>12.8577144535593</v>
      </c>
    </row>
    <row r="548" customFormat="false" ht="13.15" hidden="false" customHeight="false" outlineLevel="0" collapsed="false">
      <c r="A548" s="1" t="n">
        <v>1915.12</v>
      </c>
      <c r="B548" s="4" t="n">
        <v>9.48</v>
      </c>
      <c r="C548" s="5" t="n">
        <v>0.43</v>
      </c>
      <c r="D548" s="5" t="n">
        <v>0.88</v>
      </c>
      <c r="E548" s="5" t="n">
        <v>10.3</v>
      </c>
      <c r="F548" s="4" t="n">
        <f aca="false">F547+1/12</f>
        <v>1915.95833333329</v>
      </c>
      <c r="G548" s="4" t="n">
        <f aca="false">G537*1/12+G549*11/12</f>
        <v>4.06583333333333</v>
      </c>
      <c r="H548" s="4" t="n">
        <f aca="false">B548*$E$1787/E548</f>
        <v>232.003441747573</v>
      </c>
      <c r="I548" s="4" t="n">
        <f aca="false">C548*$E$1787/E548</f>
        <v>10.5233628640777</v>
      </c>
      <c r="J548" s="4" t="n">
        <f aca="false">D548*$E$1787/E548</f>
        <v>21.5361844660194</v>
      </c>
      <c r="K548" s="4" t="n">
        <f aca="false">H548/AVERAGE(J428:J547)</f>
        <v>12.878444602186</v>
      </c>
    </row>
    <row r="549" customFormat="false" ht="13.15" hidden="false" customHeight="false" outlineLevel="0" collapsed="false">
      <c r="A549" s="1" t="n">
        <v>1916.01</v>
      </c>
      <c r="B549" s="4" t="n">
        <v>9.33</v>
      </c>
      <c r="C549" s="5" t="n">
        <v>0.4408</v>
      </c>
      <c r="D549" s="5" t="n">
        <v>0.9342</v>
      </c>
      <c r="E549" s="5" t="n">
        <v>10.4</v>
      </c>
      <c r="F549" s="4" t="n">
        <f aca="false">F548+1/12</f>
        <v>1916.04166666663</v>
      </c>
      <c r="G549" s="4" t="n">
        <v>4.05</v>
      </c>
      <c r="H549" s="4" t="n">
        <f aca="false">B549*$E$1787/E549</f>
        <v>226.136996394231</v>
      </c>
      <c r="I549" s="4" t="n">
        <f aca="false">C549*$E$1787/E549</f>
        <v>10.6839429807692</v>
      </c>
      <c r="J549" s="4" t="n">
        <f aca="false">D549*$E$1787/E549</f>
        <v>22.6427847836538</v>
      </c>
      <c r="K549" s="4" t="n">
        <f aca="false">H549/AVERAGE(J429:J548)</f>
        <v>12.5435636925162</v>
      </c>
    </row>
    <row r="550" customFormat="false" ht="13.15" hidden="false" customHeight="false" outlineLevel="0" collapsed="false">
      <c r="A550" s="1" t="n">
        <v>1916.02</v>
      </c>
      <c r="B550" s="4" t="n">
        <v>9.2</v>
      </c>
      <c r="C550" s="5" t="n">
        <v>0.4517</v>
      </c>
      <c r="D550" s="5" t="n">
        <v>0.9883</v>
      </c>
      <c r="E550" s="5" t="n">
        <v>10.4</v>
      </c>
      <c r="F550" s="4" t="n">
        <f aca="false">F549+1/12</f>
        <v>1916.12499999996</v>
      </c>
      <c r="G550" s="4" t="n">
        <f aca="false">G549*11/12+G561*1/12</f>
        <v>4.065</v>
      </c>
      <c r="H550" s="4" t="n">
        <f aca="false">B550*$E$1787/E550</f>
        <v>222.986105769231</v>
      </c>
      <c r="I550" s="4" t="n">
        <f aca="false">C550*$E$1787/E550</f>
        <v>10.9481330408654</v>
      </c>
      <c r="J550" s="4" t="n">
        <f aca="false">D550*$E$1787/E550</f>
        <v>23.9540400360577</v>
      </c>
      <c r="K550" s="4" t="n">
        <f aca="false">H550/AVERAGE(J430:J549)</f>
        <v>12.3546523264588</v>
      </c>
    </row>
    <row r="551" customFormat="false" ht="13.15" hidden="false" customHeight="false" outlineLevel="0" collapsed="false">
      <c r="A551" s="1" t="n">
        <v>1916.03</v>
      </c>
      <c r="B551" s="4" t="n">
        <v>9.17</v>
      </c>
      <c r="C551" s="5" t="n">
        <v>0.4625</v>
      </c>
      <c r="D551" s="5" t="n">
        <v>1.042</v>
      </c>
      <c r="E551" s="5" t="n">
        <v>10.5</v>
      </c>
      <c r="F551" s="4" t="n">
        <f aca="false">F550+1/12</f>
        <v>1916.20833333329</v>
      </c>
      <c r="G551" s="4" t="n">
        <f aca="false">G549*10/12+G561*2/12</f>
        <v>4.08</v>
      </c>
      <c r="H551" s="4" t="n">
        <f aca="false">B551*$E$1787/E551</f>
        <v>220.142225</v>
      </c>
      <c r="I551" s="4" t="n">
        <f aca="false">C551*$E$1787/E551</f>
        <v>11.1031383928571</v>
      </c>
      <c r="J551" s="4" t="n">
        <f aca="false">D551*$E$1787/E551</f>
        <v>25.0150707142857</v>
      </c>
      <c r="K551" s="4" t="n">
        <f aca="false">H551/AVERAGE(J431:J550)</f>
        <v>12.1770527957485</v>
      </c>
    </row>
    <row r="552" customFormat="false" ht="13.15" hidden="false" customHeight="false" outlineLevel="0" collapsed="false">
      <c r="A552" s="1" t="n">
        <v>1916.04</v>
      </c>
      <c r="B552" s="4" t="n">
        <v>9.07</v>
      </c>
      <c r="C552" s="5" t="n">
        <v>0.4733</v>
      </c>
      <c r="D552" s="5" t="n">
        <v>1.097</v>
      </c>
      <c r="E552" s="5" t="n">
        <v>10.6</v>
      </c>
      <c r="F552" s="4" t="n">
        <f aca="false">F551+1/12</f>
        <v>1916.29166666663</v>
      </c>
      <c r="G552" s="4" t="n">
        <f aca="false">G549*9/12+G561*3/12</f>
        <v>4.095</v>
      </c>
      <c r="H552" s="4" t="n">
        <f aca="false">B552*$E$1787/E552</f>
        <v>215.687380896226</v>
      </c>
      <c r="I552" s="4" t="n">
        <f aca="false">C552*$E$1787/E552</f>
        <v>11.255219115566</v>
      </c>
      <c r="J552" s="4" t="n">
        <f aca="false">D552*$E$1787/E552</f>
        <v>26.0869963443396</v>
      </c>
      <c r="K552" s="4" t="n">
        <f aca="false">H552/AVERAGE(J432:J551)</f>
        <v>11.9064817765932</v>
      </c>
    </row>
    <row r="553" customFormat="false" ht="13.15" hidden="false" customHeight="false" outlineLevel="0" collapsed="false">
      <c r="A553" s="1" t="n">
        <v>1916.05</v>
      </c>
      <c r="B553" s="4" t="n">
        <v>9.27</v>
      </c>
      <c r="C553" s="5" t="n">
        <v>0.4842</v>
      </c>
      <c r="D553" s="5" t="n">
        <v>1.151</v>
      </c>
      <c r="E553" s="5" t="n">
        <v>10.7</v>
      </c>
      <c r="F553" s="4" t="n">
        <f aca="false">F552+1/12</f>
        <v>1916.37499999996</v>
      </c>
      <c r="G553" s="4" t="n">
        <f aca="false">G549*8/12+G561*4/12</f>
        <v>4.11</v>
      </c>
      <c r="H553" s="4" t="n">
        <f aca="false">B553*$E$1787/E553</f>
        <v>218.383223130841</v>
      </c>
      <c r="I553" s="4" t="n">
        <f aca="false">C553*$E$1787/E553</f>
        <v>11.4068130140187</v>
      </c>
      <c r="J553" s="4" t="n">
        <f aca="false">D553*$E$1787/E553</f>
        <v>27.1153279205607</v>
      </c>
      <c r="K553" s="4" t="n">
        <f aca="false">H553/AVERAGE(J433:J552)</f>
        <v>12.0262566719052</v>
      </c>
    </row>
    <row r="554" customFormat="false" ht="13.15" hidden="false" customHeight="false" outlineLevel="0" collapsed="false">
      <c r="A554" s="1" t="n">
        <v>1916.06</v>
      </c>
      <c r="B554" s="4" t="n">
        <v>9.36</v>
      </c>
      <c r="C554" s="5" t="n">
        <v>0.495</v>
      </c>
      <c r="D554" s="5" t="n">
        <v>1.205</v>
      </c>
      <c r="E554" s="5" t="n">
        <v>10.8</v>
      </c>
      <c r="F554" s="4" t="n">
        <f aca="false">F553+1/12</f>
        <v>1916.45833333329</v>
      </c>
      <c r="G554" s="4" t="n">
        <f aca="false">G549*7/12+G561*5/12</f>
        <v>4.125</v>
      </c>
      <c r="H554" s="4" t="n">
        <f aca="false">B554*$E$1787/E554</f>
        <v>218.46175</v>
      </c>
      <c r="I554" s="4" t="n">
        <f aca="false">C554*$E$1787/E554</f>
        <v>11.553265625</v>
      </c>
      <c r="J554" s="4" t="n">
        <f aca="false">D554*$E$1787/E554</f>
        <v>28.1246163194444</v>
      </c>
      <c r="K554" s="4" t="n">
        <f aca="false">H554/AVERAGE(J434:J553)</f>
        <v>11.9959612229466</v>
      </c>
    </row>
    <row r="555" customFormat="false" ht="13.15" hidden="false" customHeight="false" outlineLevel="0" collapsed="false">
      <c r="A555" s="1" t="n">
        <v>1916.07</v>
      </c>
      <c r="B555" s="4" t="n">
        <v>9.23</v>
      </c>
      <c r="C555" s="5" t="n">
        <v>0.5058</v>
      </c>
      <c r="D555" s="5" t="n">
        <v>1.259</v>
      </c>
      <c r="E555" s="5" t="n">
        <v>10.8</v>
      </c>
      <c r="F555" s="4" t="n">
        <f aca="false">F554+1/12</f>
        <v>1916.54166666663</v>
      </c>
      <c r="G555" s="4" t="n">
        <f aca="false">G549*6/12+G561*6/12</f>
        <v>4.14</v>
      </c>
      <c r="H555" s="4" t="n">
        <f aca="false">B555*$E$1787/E555</f>
        <v>215.427559027778</v>
      </c>
      <c r="I555" s="4" t="n">
        <f aca="false">C555*$E$1787/E555</f>
        <v>11.805336875</v>
      </c>
      <c r="J555" s="4" t="n">
        <f aca="false">D555*$E$1787/E555</f>
        <v>29.3849725694444</v>
      </c>
      <c r="K555" s="4" t="n">
        <f aca="false">H555/AVERAGE(J435:J554)</f>
        <v>11.7911652752545</v>
      </c>
    </row>
    <row r="556" customFormat="false" ht="13.15" hidden="false" customHeight="false" outlineLevel="0" collapsed="false">
      <c r="A556" s="1" t="n">
        <v>1916.08</v>
      </c>
      <c r="B556" s="4" t="n">
        <v>9.3</v>
      </c>
      <c r="C556" s="5" t="n">
        <v>0.5167</v>
      </c>
      <c r="D556" s="5" t="n">
        <v>1.313</v>
      </c>
      <c r="E556" s="5" t="n">
        <v>10.9</v>
      </c>
      <c r="F556" s="4" t="n">
        <f aca="false">F555+1/12</f>
        <v>1916.62499999996</v>
      </c>
      <c r="G556" s="4" t="n">
        <f aca="false">G549*5/12+G561*7/12</f>
        <v>4.155</v>
      </c>
      <c r="H556" s="4" t="n">
        <f aca="false">B556*$E$1787/E556</f>
        <v>215.06996559633</v>
      </c>
      <c r="I556" s="4" t="n">
        <f aca="false">C556*$E$1787/E556</f>
        <v>11.9491022821101</v>
      </c>
      <c r="J556" s="4" t="n">
        <f aca="false">D556*$E$1787/E556</f>
        <v>30.3641790137615</v>
      </c>
      <c r="K556" s="4" t="n">
        <f aca="false">H556/AVERAGE(J436:J555)</f>
        <v>11.7320826388742</v>
      </c>
    </row>
    <row r="557" customFormat="false" ht="13.15" hidden="false" customHeight="false" outlineLevel="0" collapsed="false">
      <c r="A557" s="1" t="n">
        <v>1916.09</v>
      </c>
      <c r="B557" s="4" t="n">
        <v>9.68</v>
      </c>
      <c r="C557" s="5" t="n">
        <v>0.5275</v>
      </c>
      <c r="D557" s="5" t="n">
        <v>1.368</v>
      </c>
      <c r="E557" s="5" t="n">
        <v>11.1</v>
      </c>
      <c r="F557" s="4" t="n">
        <f aca="false">F556+1/12</f>
        <v>1916.70833333329</v>
      </c>
      <c r="G557" s="4" t="n">
        <f aca="false">G549*4/12+G561*8/12</f>
        <v>4.17</v>
      </c>
      <c r="H557" s="4" t="n">
        <f aca="false">B557*$E$1787/E557</f>
        <v>219.824297297297</v>
      </c>
      <c r="I557" s="4" t="n">
        <f aca="false">C557*$E$1787/E557</f>
        <v>11.9790616554054</v>
      </c>
      <c r="J557" s="4" t="n">
        <f aca="false">D557*$E$1787/E557</f>
        <v>31.0660783783784</v>
      </c>
      <c r="K557" s="4" t="n">
        <f aca="false">H557/AVERAGE(J437:J556)</f>
        <v>11.9445524175045</v>
      </c>
    </row>
    <row r="558" customFormat="false" ht="13.15" hidden="false" customHeight="false" outlineLevel="0" collapsed="false">
      <c r="A558" s="1" t="n">
        <v>1916.1</v>
      </c>
      <c r="B558" s="4" t="n">
        <v>9.98</v>
      </c>
      <c r="C558" s="5" t="n">
        <v>0.5383</v>
      </c>
      <c r="D558" s="5" t="n">
        <v>1.422</v>
      </c>
      <c r="E558" s="5" t="n">
        <v>11.3</v>
      </c>
      <c r="F558" s="4" t="n">
        <f aca="false">F557+1/12</f>
        <v>1916.79166666663</v>
      </c>
      <c r="G558" s="4" t="n">
        <f aca="false">G549*3/12+G561*9/12</f>
        <v>4.185</v>
      </c>
      <c r="H558" s="4" t="n">
        <f aca="false">B558*$E$1787/E558</f>
        <v>222.625758849557</v>
      </c>
      <c r="I558" s="4" t="n">
        <f aca="false">C558*$E$1787/E558</f>
        <v>12.0079605199115</v>
      </c>
      <c r="J558" s="4" t="n">
        <f aca="false">D558*$E$1787/E558</f>
        <v>31.7208245575221</v>
      </c>
      <c r="K558" s="4" t="n">
        <f aca="false">H558/AVERAGE(J438:J557)</f>
        <v>12.0457417633708</v>
      </c>
    </row>
    <row r="559" customFormat="false" ht="13.15" hidden="false" customHeight="false" outlineLevel="0" collapsed="false">
      <c r="A559" s="1" t="n">
        <v>1916.11</v>
      </c>
      <c r="B559" s="4" t="n">
        <v>10.21</v>
      </c>
      <c r="C559" s="5" t="n">
        <v>0.5492</v>
      </c>
      <c r="D559" s="5" t="n">
        <v>1.476</v>
      </c>
      <c r="E559" s="5" t="n">
        <v>11.5</v>
      </c>
      <c r="F559" s="4" t="n">
        <f aca="false">F558+1/12</f>
        <v>1916.87499999996</v>
      </c>
      <c r="G559" s="4" t="n">
        <f aca="false">G549*2/12+G561*10/12</f>
        <v>4.2</v>
      </c>
      <c r="H559" s="4" t="n">
        <f aca="false">B559*$E$1787/E559</f>
        <v>223.795431521739</v>
      </c>
      <c r="I559" s="4" t="n">
        <f aca="false">C559*$E$1787/E559</f>
        <v>12.0380461304348</v>
      </c>
      <c r="J559" s="4" t="n">
        <f aca="false">D559*$E$1787/E559</f>
        <v>32.3527969565217</v>
      </c>
      <c r="K559" s="4" t="n">
        <f aca="false">H559/AVERAGE(J439:J558)</f>
        <v>12.0532304032305</v>
      </c>
    </row>
    <row r="560" customFormat="false" ht="13.15" hidden="false" customHeight="false" outlineLevel="0" collapsed="false">
      <c r="A560" s="1" t="n">
        <v>1916.12</v>
      </c>
      <c r="B560" s="4" t="n">
        <v>9.8</v>
      </c>
      <c r="C560" s="5" t="n">
        <v>0.56</v>
      </c>
      <c r="D560" s="5" t="n">
        <v>1.53</v>
      </c>
      <c r="E560" s="5" t="n">
        <v>11.6</v>
      </c>
      <c r="F560" s="4" t="n">
        <f aca="false">F559+1/12</f>
        <v>1916.95833333329</v>
      </c>
      <c r="G560" s="4" t="n">
        <f aca="false">G549*1/12+G561*11/12</f>
        <v>4.215</v>
      </c>
      <c r="H560" s="4" t="n">
        <f aca="false">B560*$E$1787/E560</f>
        <v>212.956745689655</v>
      </c>
      <c r="I560" s="4" t="n">
        <f aca="false">C560*$E$1787/E560</f>
        <v>12.1689568965517</v>
      </c>
      <c r="J560" s="4" t="n">
        <f aca="false">D560*$E$1787/E560</f>
        <v>33.2473286637931</v>
      </c>
      <c r="K560" s="4" t="n">
        <f aca="false">H560/AVERAGE(J440:J559)</f>
        <v>11.4135591888495</v>
      </c>
    </row>
    <row r="561" customFormat="false" ht="13.15" hidden="false" customHeight="false" outlineLevel="0" collapsed="false">
      <c r="A561" s="1" t="n">
        <v>1917.01</v>
      </c>
      <c r="B561" s="4" t="n">
        <v>9.57</v>
      </c>
      <c r="C561" s="5" t="n">
        <v>0.5708</v>
      </c>
      <c r="D561" s="5" t="n">
        <v>1.509</v>
      </c>
      <c r="E561" s="5" t="n">
        <v>11.7</v>
      </c>
      <c r="F561" s="4" t="n">
        <f aca="false">F560+1/12</f>
        <v>1917.04166666663</v>
      </c>
      <c r="G561" s="4" t="n">
        <v>4.23</v>
      </c>
      <c r="H561" s="4" t="n">
        <f aca="false">B561*$E$1787/E561</f>
        <v>206.181355769231</v>
      </c>
      <c r="I561" s="4" t="n">
        <f aca="false">C561*$E$1787/E561</f>
        <v>12.2976298717949</v>
      </c>
      <c r="J561" s="4" t="n">
        <f aca="false">D561*$E$1787/E561</f>
        <v>32.5107278846154</v>
      </c>
      <c r="K561" s="4" t="n">
        <f aca="false">H561/AVERAGE(J441:J560)</f>
        <v>10.9923614273834</v>
      </c>
    </row>
    <row r="562" customFormat="false" ht="13.15" hidden="false" customHeight="false" outlineLevel="0" collapsed="false">
      <c r="A562" s="1" t="n">
        <v>1917.02</v>
      </c>
      <c r="B562" s="4" t="n">
        <v>9.03</v>
      </c>
      <c r="C562" s="5" t="n">
        <v>0.5817</v>
      </c>
      <c r="D562" s="5" t="n">
        <v>1.488</v>
      </c>
      <c r="E562" s="5" t="n">
        <v>12</v>
      </c>
      <c r="F562" s="4" t="n">
        <f aca="false">F561+1/12</f>
        <v>1917.12499999996</v>
      </c>
      <c r="G562" s="4" t="n">
        <f aca="false">G561*11/12+G573*1/12</f>
        <v>4.25833333333333</v>
      </c>
      <c r="H562" s="4" t="n">
        <f aca="false">B562*$E$1787/E562</f>
        <v>189.683615625</v>
      </c>
      <c r="I562" s="4" t="n">
        <f aca="false">C562*$E$1787/E562</f>
        <v>12.21915384375</v>
      </c>
      <c r="J562" s="4" t="n">
        <f aca="false">D562*$E$1787/E562</f>
        <v>31.256835</v>
      </c>
      <c r="K562" s="4" t="n">
        <f aca="false">H562/AVERAGE(J442:J561)</f>
        <v>10.0631877387357</v>
      </c>
    </row>
    <row r="563" customFormat="false" ht="13.15" hidden="false" customHeight="false" outlineLevel="0" collapsed="false">
      <c r="A563" s="1" t="n">
        <v>1917.03</v>
      </c>
      <c r="B563" s="4" t="n">
        <v>9.31</v>
      </c>
      <c r="C563" s="5" t="n">
        <v>0.5925</v>
      </c>
      <c r="D563" s="5" t="n">
        <v>1.468</v>
      </c>
      <c r="E563" s="5" t="n">
        <v>12</v>
      </c>
      <c r="F563" s="4" t="n">
        <f aca="false">F562+1/12</f>
        <v>1917.20833333329</v>
      </c>
      <c r="G563" s="4" t="n">
        <f aca="false">G561*10/12+G573*2/12</f>
        <v>4.28666666666667</v>
      </c>
      <c r="H563" s="4" t="n">
        <f aca="false">B563*$E$1787/E563</f>
        <v>195.565278125</v>
      </c>
      <c r="I563" s="4" t="n">
        <f aca="false">C563*$E$1787/E563</f>
        <v>12.44601796875</v>
      </c>
      <c r="J563" s="4" t="n">
        <f aca="false">D563*$E$1787/E563</f>
        <v>30.83671625</v>
      </c>
      <c r="K563" s="4" t="n">
        <f aca="false">H563/AVERAGE(J443:J562)</f>
        <v>10.3271570801079</v>
      </c>
    </row>
    <row r="564" customFormat="false" ht="13.15" hidden="false" customHeight="false" outlineLevel="0" collapsed="false">
      <c r="A564" s="1" t="n">
        <v>1917.04</v>
      </c>
      <c r="B564" s="4" t="n">
        <v>9.17</v>
      </c>
      <c r="C564" s="5" t="n">
        <v>0.6033</v>
      </c>
      <c r="D564" s="5" t="n">
        <v>1.447</v>
      </c>
      <c r="E564" s="5" t="n">
        <v>12.6</v>
      </c>
      <c r="F564" s="4" t="n">
        <f aca="false">F563+1/12</f>
        <v>1917.29166666662</v>
      </c>
      <c r="G564" s="4" t="n">
        <f aca="false">G561*9/12+G573*3/12</f>
        <v>4.315</v>
      </c>
      <c r="H564" s="4" t="n">
        <f aca="false">B564*$E$1787/E564</f>
        <v>183.451854166667</v>
      </c>
      <c r="I564" s="4" t="n">
        <f aca="false">C564*$E$1787/E564</f>
        <v>12.0694115178571</v>
      </c>
      <c r="J564" s="4" t="n">
        <f aca="false">D564*$E$1787/E564</f>
        <v>28.9481824404762</v>
      </c>
      <c r="K564" s="4" t="n">
        <f aca="false">H564/AVERAGE(J444:J563)</f>
        <v>9.64453119728123</v>
      </c>
    </row>
    <row r="565" customFormat="false" ht="13.15" hidden="false" customHeight="false" outlineLevel="0" collapsed="false">
      <c r="A565" s="1" t="n">
        <v>1917.05</v>
      </c>
      <c r="B565" s="4" t="n">
        <v>8.86</v>
      </c>
      <c r="C565" s="5" t="n">
        <v>0.6142</v>
      </c>
      <c r="D565" s="5" t="n">
        <v>1.426</v>
      </c>
      <c r="E565" s="5" t="n">
        <v>12.8</v>
      </c>
      <c r="F565" s="4" t="n">
        <f aca="false">F564+1/12</f>
        <v>1917.37499999996</v>
      </c>
      <c r="G565" s="4" t="n">
        <f aca="false">G561*8/12+G573*4/12</f>
        <v>4.34333333333333</v>
      </c>
      <c r="H565" s="4" t="n">
        <f aca="false">B565*$E$1787/E565</f>
        <v>174.480568359375</v>
      </c>
      <c r="I565" s="4" t="n">
        <f aca="false">C565*$E$1787/E565</f>
        <v>12.0954813867187</v>
      </c>
      <c r="J565" s="4" t="n">
        <f aca="false">D565*$E$1787/E565</f>
        <v>28.0823126953125</v>
      </c>
      <c r="K565" s="4" t="n">
        <f aca="false">H565/AVERAGE(J445:J564)</f>
        <v>9.13898881337357</v>
      </c>
    </row>
    <row r="566" customFormat="false" ht="13.15" hidden="false" customHeight="false" outlineLevel="0" collapsed="false">
      <c r="A566" s="1" t="n">
        <v>1917.06</v>
      </c>
      <c r="B566" s="4" t="n">
        <v>9.04</v>
      </c>
      <c r="C566" s="5" t="n">
        <v>0.625</v>
      </c>
      <c r="D566" s="5" t="n">
        <v>1.405</v>
      </c>
      <c r="E566" s="5" t="n">
        <v>13</v>
      </c>
      <c r="F566" s="4" t="n">
        <f aca="false">F565+1/12</f>
        <v>1917.45833333329</v>
      </c>
      <c r="G566" s="4" t="n">
        <f aca="false">G561*7/12+G573*5/12</f>
        <v>4.37166666666667</v>
      </c>
      <c r="H566" s="4" t="n">
        <f aca="false">B566*$E$1787/E566</f>
        <v>175.286469230769</v>
      </c>
      <c r="I566" s="4" t="n">
        <f aca="false">C566*$E$1787/E566</f>
        <v>12.1188100961538</v>
      </c>
      <c r="J566" s="4" t="n">
        <f aca="false">D566*$E$1787/E566</f>
        <v>27.2430850961538</v>
      </c>
      <c r="K566" s="4" t="n">
        <f aca="false">H566/AVERAGE(J446:J565)</f>
        <v>9.14822025953958</v>
      </c>
    </row>
    <row r="567" customFormat="false" ht="13.15" hidden="false" customHeight="false" outlineLevel="0" collapsed="false">
      <c r="A567" s="1" t="n">
        <v>1917.07</v>
      </c>
      <c r="B567" s="4" t="n">
        <v>8.79</v>
      </c>
      <c r="C567" s="5" t="n">
        <v>0.6358</v>
      </c>
      <c r="D567" s="5" t="n">
        <v>1.384</v>
      </c>
      <c r="E567" s="5" t="n">
        <v>12.8</v>
      </c>
      <c r="F567" s="4" t="n">
        <f aca="false">F566+1/12</f>
        <v>1917.54166666662</v>
      </c>
      <c r="G567" s="4" t="n">
        <f aca="false">G561*6/12+G573*6/12</f>
        <v>4.4</v>
      </c>
      <c r="H567" s="4" t="n">
        <f aca="false">B567*$E$1787/E567</f>
        <v>173.102053710937</v>
      </c>
      <c r="I567" s="4" t="n">
        <f aca="false">C567*$E$1787/E567</f>
        <v>12.5208516210938</v>
      </c>
      <c r="J567" s="4" t="n">
        <f aca="false">D567*$E$1787/E567</f>
        <v>27.25520390625</v>
      </c>
      <c r="K567" s="4" t="n">
        <f aca="false">H567/AVERAGE(J447:J566)</f>
        <v>9.0034723772288</v>
      </c>
    </row>
    <row r="568" customFormat="false" ht="13.15" hidden="false" customHeight="false" outlineLevel="0" collapsed="false">
      <c r="A568" s="1" t="n">
        <v>1917.08</v>
      </c>
      <c r="B568" s="4" t="n">
        <v>8.53</v>
      </c>
      <c r="C568" s="5" t="n">
        <v>0.6467</v>
      </c>
      <c r="D568" s="5" t="n">
        <v>1.363</v>
      </c>
      <c r="E568" s="5" t="n">
        <v>13</v>
      </c>
      <c r="F568" s="4" t="n">
        <f aca="false">F567+1/12</f>
        <v>1917.62499999996</v>
      </c>
      <c r="G568" s="4" t="n">
        <f aca="false">G561*5/12+G573*7/12</f>
        <v>4.42833333333333</v>
      </c>
      <c r="H568" s="4" t="n">
        <f aca="false">B568*$E$1787/E568</f>
        <v>165.397520192308</v>
      </c>
      <c r="I568" s="4" t="n">
        <f aca="false">C568*$E$1787/E568</f>
        <v>12.5395751826923</v>
      </c>
      <c r="J568" s="4" t="n">
        <f aca="false">D568*$E$1787/E568</f>
        <v>26.4287010576923</v>
      </c>
      <c r="K568" s="4" t="n">
        <f aca="false">H568/AVERAGE(J448:J567)</f>
        <v>8.57268046675378</v>
      </c>
    </row>
    <row r="569" customFormat="false" ht="13.15" hidden="false" customHeight="false" outlineLevel="0" collapsed="false">
      <c r="A569" s="1" t="n">
        <v>1917.09</v>
      </c>
      <c r="B569" s="4" t="n">
        <v>8.12</v>
      </c>
      <c r="C569" s="5" t="n">
        <v>0.6575</v>
      </c>
      <c r="D569" s="5" t="n">
        <v>1.343</v>
      </c>
      <c r="E569" s="5" t="n">
        <v>13.3</v>
      </c>
      <c r="F569" s="4" t="n">
        <f aca="false">F568+1/12</f>
        <v>1917.70833333329</v>
      </c>
      <c r="G569" s="4" t="n">
        <f aca="false">G561*4/12+G573*8/12</f>
        <v>4.45666666666667</v>
      </c>
      <c r="H569" s="4" t="n">
        <f aca="false">B569*$E$1787/E569</f>
        <v>153.896131578947</v>
      </c>
      <c r="I569" s="4" t="n">
        <f aca="false">C569*$E$1787/E569</f>
        <v>12.4614170582707</v>
      </c>
      <c r="J569" s="4" t="n">
        <f aca="false">D569*$E$1787/E569</f>
        <v>25.4535104323308</v>
      </c>
      <c r="K569" s="4" t="n">
        <f aca="false">H569/AVERAGE(J449:J568)</f>
        <v>7.95082326421706</v>
      </c>
    </row>
    <row r="570" customFormat="false" ht="13.15" hidden="false" customHeight="false" outlineLevel="0" collapsed="false">
      <c r="A570" s="1" t="n">
        <v>1917.1</v>
      </c>
      <c r="B570" s="4" t="n">
        <v>7.68</v>
      </c>
      <c r="C570" s="5" t="n">
        <v>0.6683</v>
      </c>
      <c r="D570" s="5" t="n">
        <v>1.322</v>
      </c>
      <c r="E570" s="5" t="n">
        <v>13.5</v>
      </c>
      <c r="F570" s="4" t="n">
        <f aca="false">F569+1/12</f>
        <v>1917.79166666662</v>
      </c>
      <c r="G570" s="4" t="n">
        <f aca="false">G561*3/12+G573*9/12</f>
        <v>4.485</v>
      </c>
      <c r="H570" s="4" t="n">
        <f aca="false">B570*$E$1787/E570</f>
        <v>143.400533333333</v>
      </c>
      <c r="I570" s="4" t="n">
        <f aca="false">C570*$E$1787/E570</f>
        <v>12.4784604722222</v>
      </c>
      <c r="J570" s="4" t="n">
        <f aca="false">D570*$E$1787/E570</f>
        <v>24.6843105555555</v>
      </c>
      <c r="K570" s="4" t="n">
        <f aca="false">H570/AVERAGE(J450:J569)</f>
        <v>7.38713371110814</v>
      </c>
    </row>
    <row r="571" customFormat="false" ht="13.15" hidden="false" customHeight="false" outlineLevel="0" collapsed="false">
      <c r="A571" s="1" t="n">
        <v>1917.11</v>
      </c>
      <c r="B571" s="4" t="n">
        <v>7.04</v>
      </c>
      <c r="C571" s="5" t="n">
        <v>0.6792</v>
      </c>
      <c r="D571" s="5" t="n">
        <v>1.301</v>
      </c>
      <c r="E571" s="5" t="n">
        <v>13.5</v>
      </c>
      <c r="F571" s="4" t="n">
        <f aca="false">F570+1/12</f>
        <v>1917.87499999996</v>
      </c>
      <c r="G571" s="4" t="n">
        <f aca="false">G561*2/12+G573*10/12</f>
        <v>4.51333333333333</v>
      </c>
      <c r="H571" s="4" t="n">
        <f aca="false">B571*$E$1787/E571</f>
        <v>131.450488888889</v>
      </c>
      <c r="I571" s="4" t="n">
        <f aca="false">C571*$E$1787/E571</f>
        <v>12.6819846666667</v>
      </c>
      <c r="J571" s="4" t="n">
        <f aca="false">D571*$E$1787/E571</f>
        <v>24.2921997222222</v>
      </c>
      <c r="K571" s="4" t="n">
        <f aca="false">H571/AVERAGE(J451:J570)</f>
        <v>6.75301360477431</v>
      </c>
    </row>
    <row r="572" customFormat="false" ht="13.15" hidden="false" customHeight="false" outlineLevel="0" collapsed="false">
      <c r="A572" s="1" t="n">
        <v>1917.12</v>
      </c>
      <c r="B572" s="4" t="n">
        <v>6.8</v>
      </c>
      <c r="C572" s="5" t="n">
        <v>0.69</v>
      </c>
      <c r="D572" s="5" t="n">
        <v>1.28</v>
      </c>
      <c r="E572" s="5" t="n">
        <v>13.7</v>
      </c>
      <c r="F572" s="4" t="n">
        <f aca="false">F571+1/12</f>
        <v>1917.95833333329</v>
      </c>
      <c r="G572" s="4" t="n">
        <f aca="false">G561*1/12+G573*11/12</f>
        <v>4.54166666666667</v>
      </c>
      <c r="H572" s="4" t="n">
        <f aca="false">B572*$E$1787/E572</f>
        <v>125.115656934307</v>
      </c>
      <c r="I572" s="4" t="n">
        <f aca="false">C572*$E$1787/E572</f>
        <v>12.6955593065693</v>
      </c>
      <c r="J572" s="4" t="n">
        <f aca="false">D572*$E$1787/E572</f>
        <v>23.5511824817518</v>
      </c>
      <c r="K572" s="4" t="n">
        <f aca="false">H572/AVERAGE(J452:J571)</f>
        <v>6.41259389811982</v>
      </c>
    </row>
    <row r="573" customFormat="false" ht="13.15" hidden="false" customHeight="false" outlineLevel="0" collapsed="false">
      <c r="A573" s="1" t="n">
        <v>1918.01</v>
      </c>
      <c r="B573" s="4" t="n">
        <v>7.21</v>
      </c>
      <c r="C573" s="5" t="n">
        <v>0.68</v>
      </c>
      <c r="D573" s="5" t="n">
        <v>1.256</v>
      </c>
      <c r="E573" s="5" t="n">
        <v>14</v>
      </c>
      <c r="F573" s="4" t="n">
        <f aca="false">F572+1/12</f>
        <v>1918.04166666662</v>
      </c>
      <c r="G573" s="4" t="n">
        <v>4.57</v>
      </c>
      <c r="H573" s="4" t="n">
        <f aca="false">B573*$E$1787/E573</f>
        <v>129.81669375</v>
      </c>
      <c r="I573" s="4" t="n">
        <f aca="false">C573*$E$1787/E573</f>
        <v>12.2434607142857</v>
      </c>
      <c r="J573" s="4" t="n">
        <f aca="false">D573*$E$1787/E573</f>
        <v>22.6143921428571</v>
      </c>
      <c r="K573" s="4" t="n">
        <f aca="false">H573/AVERAGE(J453:J572)</f>
        <v>6.64064602865536</v>
      </c>
    </row>
    <row r="574" customFormat="false" ht="13.15" hidden="false" customHeight="false" outlineLevel="0" collapsed="false">
      <c r="A574" s="1" t="n">
        <v>1918.02</v>
      </c>
      <c r="B574" s="4" t="n">
        <v>7.43</v>
      </c>
      <c r="C574" s="5" t="n">
        <v>0.67</v>
      </c>
      <c r="D574" s="5" t="n">
        <v>1.232</v>
      </c>
      <c r="E574" s="5" t="n">
        <v>14.1</v>
      </c>
      <c r="F574" s="4" t="n">
        <f aca="false">F573+1/12</f>
        <v>1918.12499999996</v>
      </c>
      <c r="G574" s="4" t="n">
        <f aca="false">G573*11/12+G585*1/12</f>
        <v>4.56416666666667</v>
      </c>
      <c r="H574" s="4" t="n">
        <f aca="false">B574*$E$1787/E574</f>
        <v>132.829034574468</v>
      </c>
      <c r="I574" s="4" t="n">
        <f aca="false">C574*$E$1787/E574</f>
        <v>11.9778537234043</v>
      </c>
      <c r="J574" s="4" t="n">
        <f aca="false">D574*$E$1787/E574</f>
        <v>22.0249489361702</v>
      </c>
      <c r="K574" s="4" t="n">
        <f aca="false">H574/AVERAGE(J454:J573)</f>
        <v>6.78434355163029</v>
      </c>
    </row>
    <row r="575" customFormat="false" ht="13.15" hidden="false" customHeight="false" outlineLevel="0" collapsed="false">
      <c r="A575" s="1" t="n">
        <v>1918.03</v>
      </c>
      <c r="B575" s="4" t="n">
        <v>7.28</v>
      </c>
      <c r="C575" s="5" t="n">
        <v>0.66</v>
      </c>
      <c r="D575" s="5" t="n">
        <v>1.208</v>
      </c>
      <c r="E575" s="5" t="n">
        <v>14</v>
      </c>
      <c r="F575" s="4" t="n">
        <f aca="false">F574+1/12</f>
        <v>1918.20833333329</v>
      </c>
      <c r="G575" s="4" t="n">
        <f aca="false">G573*10/12+G585*2/12</f>
        <v>4.55833333333333</v>
      </c>
      <c r="H575" s="4" t="n">
        <f aca="false">B575*$E$1787/E575</f>
        <v>131.07705</v>
      </c>
      <c r="I575" s="4" t="n">
        <f aca="false">C575*$E$1787/E575</f>
        <v>11.8833589285714</v>
      </c>
      <c r="J575" s="4" t="n">
        <f aca="false">D575*$E$1787/E575</f>
        <v>21.7501478571429</v>
      </c>
      <c r="K575" s="4" t="n">
        <f aca="false">H575/AVERAGE(J455:J574)</f>
        <v>6.6863557604559</v>
      </c>
    </row>
    <row r="576" customFormat="false" ht="13.15" hidden="false" customHeight="false" outlineLevel="0" collapsed="false">
      <c r="A576" s="1" t="n">
        <v>1918.04</v>
      </c>
      <c r="B576" s="4" t="n">
        <v>7.21</v>
      </c>
      <c r="C576" s="5" t="n">
        <v>0.65</v>
      </c>
      <c r="D576" s="5" t="n">
        <v>1.183</v>
      </c>
      <c r="E576" s="5" t="n">
        <v>14.2</v>
      </c>
      <c r="F576" s="4" t="n">
        <f aca="false">F575+1/12</f>
        <v>1918.29166666662</v>
      </c>
      <c r="G576" s="4" t="n">
        <f aca="false">G573*9/12+G585*3/12</f>
        <v>4.5525</v>
      </c>
      <c r="H576" s="4" t="n">
        <f aca="false">B576*$E$1787/E576</f>
        <v>127.988289612676</v>
      </c>
      <c r="I576" s="4" t="n">
        <f aca="false">C576*$E$1787/E576</f>
        <v>11.5384727112676</v>
      </c>
      <c r="J576" s="4" t="n">
        <f aca="false">D576*$E$1787/E576</f>
        <v>21.000020334507</v>
      </c>
      <c r="K576" s="4" t="n">
        <f aca="false">H576/AVERAGE(J456:J575)</f>
        <v>6.52072773054716</v>
      </c>
    </row>
    <row r="577" customFormat="false" ht="13.15" hidden="false" customHeight="false" outlineLevel="0" collapsed="false">
      <c r="A577" s="1" t="n">
        <v>1918.05</v>
      </c>
      <c r="B577" s="4" t="n">
        <v>7.44</v>
      </c>
      <c r="C577" s="5" t="n">
        <v>0.64</v>
      </c>
      <c r="D577" s="5" t="n">
        <v>1.159</v>
      </c>
      <c r="E577" s="5" t="n">
        <v>14.5</v>
      </c>
      <c r="F577" s="4" t="n">
        <f aca="false">F576+1/12</f>
        <v>1918.37499999996</v>
      </c>
      <c r="G577" s="4" t="n">
        <f aca="false">G573*8/12+G585*4/12</f>
        <v>4.54666666666667</v>
      </c>
      <c r="H577" s="4" t="n">
        <f aca="false">B577*$E$1787/E577</f>
        <v>129.338627586207</v>
      </c>
      <c r="I577" s="4" t="n">
        <f aca="false">C577*$E$1787/E577</f>
        <v>11.1259034482759</v>
      </c>
      <c r="J577" s="4" t="n">
        <f aca="false">D577*$E$1787/E577</f>
        <v>20.1483157758621</v>
      </c>
      <c r="K577" s="4" t="n">
        <f aca="false">H577/AVERAGE(J457:J576)</f>
        <v>6.58236323162108</v>
      </c>
    </row>
    <row r="578" customFormat="false" ht="13.15" hidden="false" customHeight="false" outlineLevel="0" collapsed="false">
      <c r="A578" s="1" t="n">
        <v>1918.06</v>
      </c>
      <c r="B578" s="4" t="n">
        <v>7.45</v>
      </c>
      <c r="C578" s="5" t="n">
        <v>0.63</v>
      </c>
      <c r="D578" s="5" t="n">
        <v>1.135</v>
      </c>
      <c r="E578" s="5" t="n">
        <v>14.7</v>
      </c>
      <c r="F578" s="4" t="n">
        <f aca="false">F577+1/12</f>
        <v>1918.45833333329</v>
      </c>
      <c r="G578" s="4" t="n">
        <f aca="false">G573*7/12+G585*5/12</f>
        <v>4.54083333333333</v>
      </c>
      <c r="H578" s="4" t="n">
        <f aca="false">B578*$E$1787/E578</f>
        <v>127.750395408163</v>
      </c>
      <c r="I578" s="4" t="n">
        <f aca="false">C578*$E$1787/E578</f>
        <v>10.8030535714286</v>
      </c>
      <c r="J578" s="4" t="n">
        <f aca="false">D578*$E$1787/E578</f>
        <v>19.4626441326531</v>
      </c>
      <c r="K578" s="4" t="n">
        <f aca="false">H578/AVERAGE(J458:J577)</f>
        <v>6.49629131864106</v>
      </c>
    </row>
    <row r="579" customFormat="false" ht="13.15" hidden="false" customHeight="false" outlineLevel="0" collapsed="false">
      <c r="A579" s="1" t="n">
        <v>1918.07</v>
      </c>
      <c r="B579" s="4" t="n">
        <v>7.51</v>
      </c>
      <c r="C579" s="5" t="n">
        <v>0.62</v>
      </c>
      <c r="D579" s="5" t="n">
        <v>1.111</v>
      </c>
      <c r="E579" s="5" t="n">
        <v>15.1</v>
      </c>
      <c r="F579" s="4" t="n">
        <f aca="false">F578+1/12</f>
        <v>1918.54166666662</v>
      </c>
      <c r="G579" s="4" t="n">
        <f aca="false">G573*6/12+G585*6/12</f>
        <v>4.535</v>
      </c>
      <c r="H579" s="4" t="n">
        <f aca="false">B579*$E$1787/E579</f>
        <v>125.367886589404</v>
      </c>
      <c r="I579" s="4" t="n">
        <f aca="false">C579*$E$1787/E579</f>
        <v>10.3499453642384</v>
      </c>
      <c r="J579" s="4" t="n">
        <f aca="false">D579*$E$1787/E579</f>
        <v>18.5464343543046</v>
      </c>
      <c r="K579" s="4" t="n">
        <f aca="false">H579/AVERAGE(J459:J578)</f>
        <v>6.37132409384899</v>
      </c>
    </row>
    <row r="580" customFormat="false" ht="13.15" hidden="false" customHeight="false" outlineLevel="0" collapsed="false">
      <c r="A580" s="1" t="n">
        <v>1918.08</v>
      </c>
      <c r="B580" s="4" t="n">
        <v>7.58</v>
      </c>
      <c r="C580" s="5" t="n">
        <v>0.61</v>
      </c>
      <c r="D580" s="5" t="n">
        <v>1.087</v>
      </c>
      <c r="E580" s="5" t="n">
        <v>15.4</v>
      </c>
      <c r="F580" s="4" t="n">
        <f aca="false">F579+1/12</f>
        <v>1918.62499999996</v>
      </c>
      <c r="G580" s="4" t="n">
        <f aca="false">G573*5/12+G585*7/12</f>
        <v>4.52916666666667</v>
      </c>
      <c r="H580" s="4" t="n">
        <f aca="false">B580*$E$1787/E580</f>
        <v>124.071433441558</v>
      </c>
      <c r="I580" s="4" t="n">
        <f aca="false">C580*$E$1787/E580</f>
        <v>9.98464042207792</v>
      </c>
      <c r="J580" s="4" t="n">
        <f aca="false">D580*$E$1787/E580</f>
        <v>17.7923018668831</v>
      </c>
      <c r="K580" s="4" t="n">
        <f aca="false">H580/AVERAGE(J460:J579)</f>
        <v>6.30307376091459</v>
      </c>
    </row>
    <row r="581" customFormat="false" ht="13.15" hidden="false" customHeight="false" outlineLevel="0" collapsed="false">
      <c r="A581" s="1" t="n">
        <v>1918.09</v>
      </c>
      <c r="B581" s="4" t="n">
        <v>7.54</v>
      </c>
      <c r="C581" s="5" t="n">
        <v>0.6</v>
      </c>
      <c r="D581" s="5" t="n">
        <v>1.063</v>
      </c>
      <c r="E581" s="5" t="n">
        <v>15.7</v>
      </c>
      <c r="F581" s="4" t="n">
        <f aca="false">F580+1/12</f>
        <v>1918.70833333329</v>
      </c>
      <c r="G581" s="4" t="n">
        <f aca="false">G573*4/12+G585*8/12</f>
        <v>4.52333333333333</v>
      </c>
      <c r="H581" s="4" t="n">
        <f aca="false">B581*$E$1787/E581</f>
        <v>121.058421974522</v>
      </c>
      <c r="I581" s="4" t="n">
        <f aca="false">C581*$E$1787/E581</f>
        <v>9.63329617834395</v>
      </c>
      <c r="J581" s="4" t="n">
        <f aca="false">D581*$E$1787/E581</f>
        <v>17.0669897292994</v>
      </c>
      <c r="K581" s="4" t="n">
        <f aca="false">H581/AVERAGE(J461:J580)</f>
        <v>6.14917056243168</v>
      </c>
    </row>
    <row r="582" customFormat="false" ht="13.15" hidden="false" customHeight="false" outlineLevel="0" collapsed="false">
      <c r="A582" s="1" t="n">
        <v>1918.1</v>
      </c>
      <c r="B582" s="4" t="n">
        <v>7.86</v>
      </c>
      <c r="C582" s="5" t="n">
        <v>0.59</v>
      </c>
      <c r="D582" s="5" t="n">
        <v>1.038</v>
      </c>
      <c r="E582" s="5" t="n">
        <v>16</v>
      </c>
      <c r="F582" s="4" t="n">
        <f aca="false">F581+1/12</f>
        <v>1918.79166666662</v>
      </c>
      <c r="G582" s="4" t="n">
        <f aca="false">G573*3/12+G585*9/12</f>
        <v>4.5175</v>
      </c>
      <c r="H582" s="4" t="n">
        <f aca="false">B582*$E$1787/E582</f>
        <v>123.8300015625</v>
      </c>
      <c r="I582" s="4" t="n">
        <f aca="false">C582*$E$1787/E582</f>
        <v>9.29512734375</v>
      </c>
      <c r="J582" s="4" t="n">
        <f aca="false">D582*$E$1787/E582</f>
        <v>16.35312234375</v>
      </c>
      <c r="K582" s="4" t="n">
        <f aca="false">H582/AVERAGE(J462:J581)</f>
        <v>6.29051532119132</v>
      </c>
    </row>
    <row r="583" customFormat="false" ht="13.15" hidden="false" customHeight="false" outlineLevel="0" collapsed="false">
      <c r="A583" s="1" t="n">
        <v>1918.11</v>
      </c>
      <c r="B583" s="4" t="n">
        <v>8.06</v>
      </c>
      <c r="C583" s="5" t="n">
        <v>0.58</v>
      </c>
      <c r="D583" s="5" t="n">
        <v>1.014</v>
      </c>
      <c r="E583" s="5" t="n">
        <v>16.3</v>
      </c>
      <c r="F583" s="4" t="n">
        <f aca="false">F582+1/12</f>
        <v>1918.87499999996</v>
      </c>
      <c r="G583" s="4" t="n">
        <f aca="false">G573*2/12+G585*10/12</f>
        <v>4.51166666666667</v>
      </c>
      <c r="H583" s="4" t="n">
        <f aca="false">B583*$E$1787/E583</f>
        <v>124.643820552147</v>
      </c>
      <c r="I583" s="4" t="n">
        <f aca="false">C583*$E$1787/E583</f>
        <v>8.96940644171779</v>
      </c>
      <c r="J583" s="4" t="n">
        <f aca="false">D583*$E$1787/E583</f>
        <v>15.6809967791411</v>
      </c>
      <c r="K583" s="4" t="n">
        <f aca="false">H583/AVERAGE(J463:J582)</f>
        <v>6.33332749535416</v>
      </c>
    </row>
    <row r="584" customFormat="false" ht="13.15" hidden="false" customHeight="false" outlineLevel="0" collapsed="false">
      <c r="A584" s="1" t="n">
        <v>1918.12</v>
      </c>
      <c r="B584" s="4" t="n">
        <v>7.9</v>
      </c>
      <c r="C584" s="5" t="n">
        <v>0.57</v>
      </c>
      <c r="D584" s="5" t="n">
        <v>0.99</v>
      </c>
      <c r="E584" s="5" t="n">
        <v>16.5</v>
      </c>
      <c r="F584" s="4" t="n">
        <f aca="false">F583+1/12</f>
        <v>1918.95833333329</v>
      </c>
      <c r="G584" s="4" t="n">
        <f aca="false">G573*1/12+G585*11/12</f>
        <v>4.50583333333333</v>
      </c>
      <c r="H584" s="4" t="n">
        <f aca="false">B584*$E$1787/E584</f>
        <v>120.688659090909</v>
      </c>
      <c r="I584" s="4" t="n">
        <f aca="false">C584*$E$1787/E584</f>
        <v>8.70791590909091</v>
      </c>
      <c r="J584" s="4" t="n">
        <f aca="false">D584*$E$1787/E584</f>
        <v>15.124275</v>
      </c>
      <c r="K584" s="4" t="n">
        <f aca="false">H584/AVERAGE(J464:J583)</f>
        <v>6.13458041128343</v>
      </c>
    </row>
    <row r="585" customFormat="false" ht="13.15" hidden="false" customHeight="false" outlineLevel="0" collapsed="false">
      <c r="A585" s="1" t="n">
        <v>1919.01</v>
      </c>
      <c r="B585" s="4" t="n">
        <v>7.85</v>
      </c>
      <c r="C585" s="5" t="n">
        <v>0.5667</v>
      </c>
      <c r="D585" s="5" t="n">
        <v>0.985</v>
      </c>
      <c r="E585" s="5" t="n">
        <v>16.5</v>
      </c>
      <c r="F585" s="4" t="n">
        <f aca="false">F584+1/12</f>
        <v>1919.04166666662</v>
      </c>
      <c r="G585" s="4" t="n">
        <v>4.5</v>
      </c>
      <c r="H585" s="4" t="n">
        <f aca="false">B585*$E$1787/E585</f>
        <v>119.924806818182</v>
      </c>
      <c r="I585" s="4" t="n">
        <f aca="false">C585*$E$1787/E585</f>
        <v>8.65750165909091</v>
      </c>
      <c r="J585" s="4" t="n">
        <f aca="false">D585*$E$1787/E585</f>
        <v>15.0478897727273</v>
      </c>
      <c r="K585" s="4" t="n">
        <f aca="false">H585/AVERAGE(J465:J584)</f>
        <v>6.09846763995011</v>
      </c>
    </row>
    <row r="586" customFormat="false" ht="13.15" hidden="false" customHeight="false" outlineLevel="0" collapsed="false">
      <c r="A586" s="1" t="n">
        <v>1919.02</v>
      </c>
      <c r="B586" s="4" t="n">
        <v>7.88</v>
      </c>
      <c r="C586" s="5" t="n">
        <v>0.5633</v>
      </c>
      <c r="D586" s="5" t="n">
        <v>0.98</v>
      </c>
      <c r="E586" s="5" t="n">
        <v>16.2</v>
      </c>
      <c r="F586" s="4" t="n">
        <f aca="false">F585+1/12</f>
        <v>1919.12499999996</v>
      </c>
      <c r="G586" s="4" t="n">
        <f aca="false">G585*11/12+G597*1/12</f>
        <v>4.53916666666667</v>
      </c>
      <c r="H586" s="4" t="n">
        <f aca="false">B586*$E$1787/E586</f>
        <v>122.612435185185</v>
      </c>
      <c r="I586" s="4" t="n">
        <f aca="false">C586*$E$1787/E586</f>
        <v>8.7649219212963</v>
      </c>
      <c r="J586" s="4" t="n">
        <f aca="false">D586*$E$1787/E586</f>
        <v>15.2487546296296</v>
      </c>
      <c r="K586" s="4" t="n">
        <f aca="false">H586/AVERAGE(J466:J585)</f>
        <v>6.23969277136498</v>
      </c>
    </row>
    <row r="587" customFormat="false" ht="13.15" hidden="false" customHeight="false" outlineLevel="0" collapsed="false">
      <c r="A587" s="1" t="n">
        <v>1919.03</v>
      </c>
      <c r="B587" s="4" t="n">
        <v>8.12</v>
      </c>
      <c r="C587" s="5" t="n">
        <v>0.56</v>
      </c>
      <c r="D587" s="5" t="n">
        <v>0.975</v>
      </c>
      <c r="E587" s="5" t="n">
        <v>16.4</v>
      </c>
      <c r="F587" s="4" t="n">
        <f aca="false">F586+1/12</f>
        <v>1919.20833333329</v>
      </c>
      <c r="G587" s="4" t="n">
        <f aca="false">G585*10/12+G597*2/12</f>
        <v>4.57833333333333</v>
      </c>
      <c r="H587" s="4" t="n">
        <f aca="false">B587*$E$1787/E587</f>
        <v>124.806009146341</v>
      </c>
      <c r="I587" s="4" t="n">
        <f aca="false">C587*$E$1787/E587</f>
        <v>8.60731097560976</v>
      </c>
      <c r="J587" s="4" t="n">
        <f aca="false">D587*$E$1787/E587</f>
        <v>14.9859432164634</v>
      </c>
      <c r="K587" s="4" t="n">
        <f aca="false">H587/AVERAGE(J467:J586)</f>
        <v>6.35607400486915</v>
      </c>
    </row>
    <row r="588" customFormat="false" ht="13.15" hidden="false" customHeight="false" outlineLevel="0" collapsed="false">
      <c r="A588" s="1" t="n">
        <v>1919.04</v>
      </c>
      <c r="B588" s="4" t="n">
        <v>8.39</v>
      </c>
      <c r="C588" s="5" t="n">
        <v>0.5567</v>
      </c>
      <c r="D588" s="5" t="n">
        <v>0.97</v>
      </c>
      <c r="E588" s="5" t="n">
        <v>16.7</v>
      </c>
      <c r="F588" s="4" t="n">
        <f aca="false">F587+1/12</f>
        <v>1919.29166666662</v>
      </c>
      <c r="G588" s="4" t="n">
        <f aca="false">G585*9/12+G597*3/12</f>
        <v>4.6175</v>
      </c>
      <c r="H588" s="4" t="n">
        <f aca="false">B588*$E$1787/E588</f>
        <v>126.639388473054</v>
      </c>
      <c r="I588" s="4" t="n">
        <f aca="false">C588*$E$1787/E588</f>
        <v>8.40287813622754</v>
      </c>
      <c r="J588" s="4" t="n">
        <f aca="false">D588*$E$1787/E588</f>
        <v>14.6412642215569</v>
      </c>
      <c r="K588" s="4" t="n">
        <f aca="false">H588/AVERAGE(J468:J587)</f>
        <v>6.45613955581927</v>
      </c>
    </row>
    <row r="589" customFormat="false" ht="13.15" hidden="false" customHeight="false" outlineLevel="0" collapsed="false">
      <c r="A589" s="1" t="n">
        <v>1919.05</v>
      </c>
      <c r="B589" s="4" t="n">
        <v>8.97</v>
      </c>
      <c r="C589" s="5" t="n">
        <v>0.5533</v>
      </c>
      <c r="D589" s="5" t="n">
        <v>0.965</v>
      </c>
      <c r="E589" s="5" t="n">
        <v>16.9</v>
      </c>
      <c r="F589" s="4" t="n">
        <f aca="false">F588+1/12</f>
        <v>1919.37499999996</v>
      </c>
      <c r="G589" s="4" t="n">
        <f aca="false">G585*8/12+G597*4/12</f>
        <v>4.65666666666667</v>
      </c>
      <c r="H589" s="4" t="n">
        <f aca="false">B589*$E$1787/E589</f>
        <v>133.791663461538</v>
      </c>
      <c r="I589" s="4" t="n">
        <f aca="false">C589*$E$1787/E589</f>
        <v>8.25272323224852</v>
      </c>
      <c r="J589" s="4" t="n">
        <f aca="false">D589*$E$1787/E589</f>
        <v>14.3934175295858</v>
      </c>
      <c r="K589" s="4" t="n">
        <f aca="false">H589/AVERAGE(J469:J588)</f>
        <v>6.82900226148203</v>
      </c>
    </row>
    <row r="590" customFormat="false" ht="13.15" hidden="false" customHeight="false" outlineLevel="0" collapsed="false">
      <c r="A590" s="1" t="n">
        <v>1919.06</v>
      </c>
      <c r="B590" s="4" t="n">
        <v>9.21</v>
      </c>
      <c r="C590" s="5" t="n">
        <v>0.55</v>
      </c>
      <c r="D590" s="5" t="n">
        <v>0.96</v>
      </c>
      <c r="E590" s="5" t="n">
        <v>16.9</v>
      </c>
      <c r="F590" s="4" t="n">
        <f aca="false">F589+1/12</f>
        <v>1919.45833333329</v>
      </c>
      <c r="G590" s="4" t="n">
        <f aca="false">G585*7/12+G597*5/12</f>
        <v>4.69583333333333</v>
      </c>
      <c r="H590" s="4" t="n">
        <f aca="false">B590*$E$1787/E590</f>
        <v>137.37137352071</v>
      </c>
      <c r="I590" s="4" t="n">
        <f aca="false">C590*$E$1787/E590</f>
        <v>8.20350221893491</v>
      </c>
      <c r="J590" s="4" t="n">
        <f aca="false">D590*$E$1787/E590</f>
        <v>14.3188402366864</v>
      </c>
      <c r="K590" s="4" t="n">
        <f aca="false">H590/AVERAGE(J470:J589)</f>
        <v>7.02161521478413</v>
      </c>
    </row>
    <row r="591" customFormat="false" ht="13.15" hidden="false" customHeight="false" outlineLevel="0" collapsed="false">
      <c r="A591" s="1" t="n">
        <v>1919.07</v>
      </c>
      <c r="B591" s="4" t="n">
        <v>9.51</v>
      </c>
      <c r="C591" s="5" t="n">
        <v>0.5467</v>
      </c>
      <c r="D591" s="5" t="n">
        <v>0.955</v>
      </c>
      <c r="E591" s="5" t="n">
        <v>17.4</v>
      </c>
      <c r="F591" s="4" t="n">
        <f aca="false">F590+1/12</f>
        <v>1919.54166666662</v>
      </c>
      <c r="G591" s="4" t="n">
        <f aca="false">G585*6/12+G597*6/12</f>
        <v>4.735</v>
      </c>
      <c r="H591" s="4" t="n">
        <f aca="false">B591*$E$1787/E591</f>
        <v>137.769976293103</v>
      </c>
      <c r="I591" s="4" t="n">
        <f aca="false">C591*$E$1787/E591</f>
        <v>7.91996278017241</v>
      </c>
      <c r="J591" s="4" t="n">
        <f aca="false">D591*$E$1787/E591</f>
        <v>13.8349450431034</v>
      </c>
      <c r="K591" s="4" t="n">
        <f aca="false">H591/AVERAGE(J471:J590)</f>
        <v>7.05283716544631</v>
      </c>
    </row>
    <row r="592" customFormat="false" ht="13.15" hidden="false" customHeight="false" outlineLevel="0" collapsed="false">
      <c r="A592" s="1" t="n">
        <v>1919.08</v>
      </c>
      <c r="B592" s="4" t="n">
        <v>8.87</v>
      </c>
      <c r="C592" s="5" t="n">
        <v>0.5433</v>
      </c>
      <c r="D592" s="5" t="n">
        <v>0.95</v>
      </c>
      <c r="E592" s="5" t="n">
        <v>17.7</v>
      </c>
      <c r="F592" s="4" t="n">
        <f aca="false">F591+1/12</f>
        <v>1919.62499999996</v>
      </c>
      <c r="G592" s="4" t="n">
        <f aca="false">G585*5/12+G597*7/12</f>
        <v>4.77416666666667</v>
      </c>
      <c r="H592" s="4" t="n">
        <f aca="false">B592*$E$1787/E592</f>
        <v>126.320451271186</v>
      </c>
      <c r="I592" s="4" t="n">
        <f aca="false">C592*$E$1787/E592</f>
        <v>7.73730565677966</v>
      </c>
      <c r="J592" s="4" t="n">
        <f aca="false">D592*$E$1787/E592</f>
        <v>13.5292478813559</v>
      </c>
      <c r="K592" s="4" t="n">
        <f aca="false">H592/AVERAGE(J472:J591)</f>
        <v>6.47913110170528</v>
      </c>
    </row>
    <row r="593" customFormat="false" ht="13.15" hidden="false" customHeight="false" outlineLevel="0" collapsed="false">
      <c r="A593" s="1" t="n">
        <v>1919.09</v>
      </c>
      <c r="B593" s="4" t="n">
        <v>9.01</v>
      </c>
      <c r="C593" s="5" t="n">
        <v>0.54</v>
      </c>
      <c r="D593" s="5" t="n">
        <v>0.945</v>
      </c>
      <c r="E593" s="5" t="n">
        <v>17.8</v>
      </c>
      <c r="F593" s="4" t="n">
        <f aca="false">F592+1/12</f>
        <v>1919.70833333329</v>
      </c>
      <c r="G593" s="4" t="n">
        <f aca="false">G585*4/12+G597*8/12</f>
        <v>4.81333333333333</v>
      </c>
      <c r="H593" s="4" t="n">
        <f aca="false">B593*$E$1787/E593</f>
        <v>127.593368679775</v>
      </c>
      <c r="I593" s="4" t="n">
        <f aca="false">C593*$E$1787/E593</f>
        <v>7.64710533707865</v>
      </c>
      <c r="J593" s="4" t="n">
        <f aca="false">D593*$E$1787/E593</f>
        <v>13.3824343398876</v>
      </c>
      <c r="K593" s="4" t="n">
        <f aca="false">H593/AVERAGE(J473:J592)</f>
        <v>6.55848167206127</v>
      </c>
    </row>
    <row r="594" customFormat="false" ht="13.15" hidden="false" customHeight="false" outlineLevel="0" collapsed="false">
      <c r="A594" s="1" t="n">
        <v>1919.1</v>
      </c>
      <c r="B594" s="4" t="n">
        <v>9.47</v>
      </c>
      <c r="C594" s="5" t="n">
        <v>0.5367</v>
      </c>
      <c r="D594" s="5" t="n">
        <v>0.94</v>
      </c>
      <c r="E594" s="5" t="n">
        <v>18.1</v>
      </c>
      <c r="F594" s="4" t="n">
        <f aca="false">F593+1/12</f>
        <v>1919.79166666662</v>
      </c>
      <c r="G594" s="4" t="n">
        <f aca="false">G585*3/12+G597*9/12</f>
        <v>4.8525</v>
      </c>
      <c r="H594" s="4" t="n">
        <f aca="false">B594*$E$1787/E594</f>
        <v>131.884792127072</v>
      </c>
      <c r="I594" s="4" t="n">
        <f aca="false">C594*$E$1787/E594</f>
        <v>7.47439999309392</v>
      </c>
      <c r="J594" s="4" t="n">
        <f aca="false">D594*$E$1787/E594</f>
        <v>13.0909930939227</v>
      </c>
      <c r="K594" s="4" t="n">
        <f aca="false">H594/AVERAGE(J474:J593)</f>
        <v>6.7947041999493</v>
      </c>
    </row>
    <row r="595" customFormat="false" ht="13.15" hidden="false" customHeight="false" outlineLevel="0" collapsed="false">
      <c r="A595" s="1" t="n">
        <v>1919.11</v>
      </c>
      <c r="B595" s="4" t="n">
        <v>9.19</v>
      </c>
      <c r="C595" s="5" t="n">
        <v>0.5333</v>
      </c>
      <c r="D595" s="5" t="n">
        <v>0.935</v>
      </c>
      <c r="E595" s="5" t="n">
        <v>18.5</v>
      </c>
      <c r="F595" s="4" t="n">
        <f aca="false">F594+1/12</f>
        <v>1919.87499999996</v>
      </c>
      <c r="G595" s="4" t="n">
        <f aca="false">G585*2/12+G597*10/12</f>
        <v>4.89166666666667</v>
      </c>
      <c r="H595" s="4" t="n">
        <f aca="false">B595*$E$1787/E595</f>
        <v>125.218096621622</v>
      </c>
      <c r="I595" s="4" t="n">
        <f aca="false">C595*$E$1787/E595</f>
        <v>7.26646473648649</v>
      </c>
      <c r="J595" s="4" t="n">
        <f aca="false">D595*$E$1787/E595</f>
        <v>12.7398172297297</v>
      </c>
      <c r="K595" s="4" t="n">
        <f aca="false">H595/AVERAGE(J475:J594)</f>
        <v>6.46702257413314</v>
      </c>
    </row>
    <row r="596" customFormat="false" ht="13.15" hidden="false" customHeight="false" outlineLevel="0" collapsed="false">
      <c r="A596" s="1" t="n">
        <v>1919.12</v>
      </c>
      <c r="B596" s="4" t="n">
        <v>8.92</v>
      </c>
      <c r="C596" s="5" t="n">
        <v>0.53</v>
      </c>
      <c r="D596" s="5" t="n">
        <v>0.93</v>
      </c>
      <c r="E596" s="5" t="n">
        <v>18.9</v>
      </c>
      <c r="F596" s="4" t="n">
        <f aca="false">F595+1/12</f>
        <v>1919.95833333329</v>
      </c>
      <c r="G596" s="4" t="n">
        <f aca="false">G585*1/12+G597*11/12</f>
        <v>4.93083333333333</v>
      </c>
      <c r="H596" s="4" t="n">
        <f aca="false">B596*$E$1787/E596</f>
        <v>118.96696031746</v>
      </c>
      <c r="I596" s="4" t="n">
        <f aca="false">C596*$E$1787/E596</f>
        <v>7.06866468253968</v>
      </c>
      <c r="J596" s="4" t="n">
        <f aca="false">D596*$E$1787/E596</f>
        <v>12.403505952381</v>
      </c>
      <c r="K596" s="4" t="n">
        <f aca="false">H596/AVERAGE(J476:J595)</f>
        <v>6.16071703379918</v>
      </c>
    </row>
    <row r="597" customFormat="false" ht="13.15" hidden="false" customHeight="false" outlineLevel="0" collapsed="false">
      <c r="A597" s="1" t="n">
        <v>1920.01</v>
      </c>
      <c r="B597" s="4" t="n">
        <v>8.83</v>
      </c>
      <c r="C597" s="5" t="n">
        <v>0.5283</v>
      </c>
      <c r="D597" s="5" t="n">
        <v>0.9192</v>
      </c>
      <c r="E597" s="5" t="n">
        <v>19.3</v>
      </c>
      <c r="F597" s="4" t="n">
        <f aca="false">F596+1/12</f>
        <v>1920.04166666662</v>
      </c>
      <c r="G597" s="4" t="n">
        <v>4.97</v>
      </c>
      <c r="H597" s="4" t="n">
        <f aca="false">B597*$E$1787/E597</f>
        <v>115.325862046632</v>
      </c>
      <c r="I597" s="4" t="n">
        <f aca="false">C597*$E$1787/E597</f>
        <v>6.89996069300518</v>
      </c>
      <c r="J597" s="4" t="n">
        <f aca="false">D597*$E$1787/E597</f>
        <v>12.0053830569948</v>
      </c>
      <c r="K597" s="4" t="n">
        <f aca="false">H597/AVERAGE(J477:J596)</f>
        <v>5.98966777113944</v>
      </c>
    </row>
    <row r="598" customFormat="false" ht="13.15" hidden="false" customHeight="false" outlineLevel="0" collapsed="false">
      <c r="A598" s="1" t="n">
        <v>1920.02</v>
      </c>
      <c r="B598" s="4" t="n">
        <v>8.1</v>
      </c>
      <c r="C598" s="5" t="n">
        <v>0.5267</v>
      </c>
      <c r="D598" s="5" t="n">
        <v>0.9083</v>
      </c>
      <c r="E598" s="5" t="n">
        <v>19.5</v>
      </c>
      <c r="F598" s="4" t="n">
        <f aca="false">F597+1/12</f>
        <v>1920.12499999996</v>
      </c>
      <c r="G598" s="4" t="n">
        <f aca="false">G597*11/12+G609*1/12</f>
        <v>4.98</v>
      </c>
      <c r="H598" s="4" t="n">
        <f aca="false">B598*$E$1787/E598</f>
        <v>104.706519230769</v>
      </c>
      <c r="I598" s="4" t="n">
        <f aca="false">C598*$E$1787/E598</f>
        <v>6.80850909615384</v>
      </c>
      <c r="J598" s="4" t="n">
        <f aca="false">D598*$E$1787/E598</f>
        <v>11.7413495576923</v>
      </c>
      <c r="K598" s="4" t="n">
        <f aca="false">H598/AVERAGE(J478:J597)</f>
        <v>5.45534764990777</v>
      </c>
    </row>
    <row r="599" customFormat="false" ht="13.15" hidden="false" customHeight="false" outlineLevel="0" collapsed="false">
      <c r="A599" s="1" t="n">
        <v>1920.03</v>
      </c>
      <c r="B599" s="4" t="n">
        <v>8.67</v>
      </c>
      <c r="C599" s="5" t="n">
        <v>0.525</v>
      </c>
      <c r="D599" s="5" t="n">
        <v>0.8975</v>
      </c>
      <c r="E599" s="5" t="n">
        <v>19.7</v>
      </c>
      <c r="F599" s="4" t="n">
        <f aca="false">F598+1/12</f>
        <v>1920.20833333329</v>
      </c>
      <c r="G599" s="4" t="n">
        <f aca="false">G597*10/12+G609*2/12</f>
        <v>4.99</v>
      </c>
      <c r="H599" s="4" t="n">
        <f aca="false">B599*$E$1787/E599</f>
        <v>110.936940989848</v>
      </c>
      <c r="I599" s="4" t="n">
        <f aca="false">C599*$E$1787/E599</f>
        <v>6.71763483502538</v>
      </c>
      <c r="J599" s="4" t="n">
        <f aca="false">D599*$E$1787/E599</f>
        <v>11.4839566941624</v>
      </c>
      <c r="K599" s="4" t="n">
        <f aca="false">H599/AVERAGE(J479:J598)</f>
        <v>5.79882272755716</v>
      </c>
    </row>
    <row r="600" customFormat="false" ht="13.15" hidden="false" customHeight="false" outlineLevel="0" collapsed="false">
      <c r="A600" s="1" t="n">
        <v>1920.04</v>
      </c>
      <c r="B600" s="4" t="n">
        <v>8.6</v>
      </c>
      <c r="C600" s="5" t="n">
        <v>0.5233</v>
      </c>
      <c r="D600" s="5" t="n">
        <v>0.8867</v>
      </c>
      <c r="E600" s="5" t="n">
        <v>20.3</v>
      </c>
      <c r="F600" s="4" t="n">
        <f aca="false">F599+1/12</f>
        <v>1920.29166666662</v>
      </c>
      <c r="G600" s="4" t="n">
        <f aca="false">G597*9/12+G609*3/12</f>
        <v>5</v>
      </c>
      <c r="H600" s="4" t="n">
        <f aca="false">B600*$E$1787/E600</f>
        <v>106.788805418719</v>
      </c>
      <c r="I600" s="4" t="n">
        <f aca="false">C600*$E$1787/E600</f>
        <v>6.49797463669951</v>
      </c>
      <c r="J600" s="4" t="n">
        <f aca="false">D600*$E$1787/E600</f>
        <v>11.0104225307882</v>
      </c>
      <c r="K600" s="4" t="n">
        <f aca="false">H600/AVERAGE(J480:J599)</f>
        <v>5.59985872550618</v>
      </c>
    </row>
    <row r="601" customFormat="false" ht="13.15" hidden="false" customHeight="false" outlineLevel="0" collapsed="false">
      <c r="A601" s="1" t="n">
        <v>1920.05</v>
      </c>
      <c r="B601" s="4" t="n">
        <v>8.06</v>
      </c>
      <c r="C601" s="5" t="n">
        <v>0.5217</v>
      </c>
      <c r="D601" s="5" t="n">
        <v>0.8758</v>
      </c>
      <c r="E601" s="5" t="n">
        <v>20.6</v>
      </c>
      <c r="F601" s="4" t="n">
        <f aca="false">F600+1/12</f>
        <v>1920.37499999996</v>
      </c>
      <c r="G601" s="4" t="n">
        <f aca="false">G597*8/12+G609*4/12</f>
        <v>5.01</v>
      </c>
      <c r="H601" s="4" t="n">
        <f aca="false">B601*$E$1787/E601</f>
        <v>98.6259356796116</v>
      </c>
      <c r="I601" s="4" t="n">
        <f aca="false">C601*$E$1787/E601</f>
        <v>6.38376558859223</v>
      </c>
      <c r="J601" s="4" t="n">
        <f aca="false">D601*$E$1787/E601</f>
        <v>10.716699065534</v>
      </c>
      <c r="K601" s="4" t="n">
        <f aca="false">H601/AVERAGE(J481:J600)</f>
        <v>5.18895046204749</v>
      </c>
    </row>
    <row r="602" customFormat="false" ht="13.15" hidden="false" customHeight="false" outlineLevel="0" collapsed="false">
      <c r="A602" s="1" t="n">
        <v>1920.06</v>
      </c>
      <c r="B602" s="4" t="n">
        <v>7.92</v>
      </c>
      <c r="C602" s="5" t="n">
        <v>0.52</v>
      </c>
      <c r="D602" s="5" t="n">
        <v>0.865</v>
      </c>
      <c r="E602" s="5" t="n">
        <v>20.9</v>
      </c>
      <c r="F602" s="4" t="n">
        <f aca="false">F601+1/12</f>
        <v>1920.45833333329</v>
      </c>
      <c r="G602" s="4" t="n">
        <f aca="false">G597*7/12+G609*5/12</f>
        <v>5.02</v>
      </c>
      <c r="H602" s="4" t="n">
        <f aca="false">B602*$E$1787/E602</f>
        <v>95.5217368421053</v>
      </c>
      <c r="I602" s="4" t="n">
        <f aca="false">C602*$E$1787/E602</f>
        <v>6.27162918660287</v>
      </c>
      <c r="J602" s="4" t="n">
        <f aca="false">D602*$E$1787/E602</f>
        <v>10.4326139354067</v>
      </c>
      <c r="K602" s="4" t="n">
        <f aca="false">H602/AVERAGE(J482:J601)</f>
        <v>5.04363968045162</v>
      </c>
    </row>
    <row r="603" customFormat="false" ht="13.15" hidden="false" customHeight="false" outlineLevel="0" collapsed="false">
      <c r="A603" s="1" t="n">
        <v>1920.07</v>
      </c>
      <c r="B603" s="4" t="n">
        <v>7.91</v>
      </c>
      <c r="C603" s="5" t="n">
        <v>0.5183</v>
      </c>
      <c r="D603" s="5" t="n">
        <v>0.8542</v>
      </c>
      <c r="E603" s="5" t="n">
        <v>20.8</v>
      </c>
      <c r="F603" s="4" t="n">
        <f aca="false">F602+1/12</f>
        <v>1920.54166666662</v>
      </c>
      <c r="G603" s="4" t="n">
        <f aca="false">G597*6/12+G609*6/12</f>
        <v>5.03</v>
      </c>
      <c r="H603" s="4" t="n">
        <f aca="false">B603*$E$1787/E603</f>
        <v>95.8597878605769</v>
      </c>
      <c r="I603" s="4" t="n">
        <f aca="false">C603*$E$1787/E603</f>
        <v>6.28117927283654</v>
      </c>
      <c r="J603" s="4" t="n">
        <f aca="false">D603*$E$1787/E603</f>
        <v>10.3518875841346</v>
      </c>
      <c r="K603" s="4" t="n">
        <f aca="false">H603/AVERAGE(J483:J602)</f>
        <v>5.08059291954079</v>
      </c>
    </row>
    <row r="604" customFormat="false" ht="13.15" hidden="false" customHeight="false" outlineLevel="0" collapsed="false">
      <c r="A604" s="1" t="n">
        <v>1920.08</v>
      </c>
      <c r="B604" s="4" t="n">
        <v>7.6</v>
      </c>
      <c r="C604" s="5" t="n">
        <v>0.5167</v>
      </c>
      <c r="D604" s="5" t="n">
        <v>0.8433</v>
      </c>
      <c r="E604" s="5" t="n">
        <v>20.3</v>
      </c>
      <c r="F604" s="4" t="n">
        <f aca="false">F603+1/12</f>
        <v>1920.62499999996</v>
      </c>
      <c r="G604" s="4" t="n">
        <f aca="false">G597*5/12+G609*7/12</f>
        <v>5.04</v>
      </c>
      <c r="H604" s="4" t="n">
        <f aca="false">B604*$E$1787/E604</f>
        <v>94.3715024630542</v>
      </c>
      <c r="I604" s="4" t="n">
        <f aca="false">C604*$E$1787/E604</f>
        <v>6.41602043719212</v>
      </c>
      <c r="J604" s="4" t="n">
        <f aca="false">D604*$E$1787/E604</f>
        <v>10.4715115825123</v>
      </c>
      <c r="K604" s="4" t="n">
        <f aca="false">H604/AVERAGE(J484:J603)</f>
        <v>5.02070107792286</v>
      </c>
    </row>
    <row r="605" customFormat="false" ht="13.15" hidden="false" customHeight="false" outlineLevel="0" collapsed="false">
      <c r="A605" s="1" t="n">
        <v>1920.09</v>
      </c>
      <c r="B605" s="4" t="n">
        <v>7.87</v>
      </c>
      <c r="C605" s="5" t="n">
        <v>0.515</v>
      </c>
      <c r="D605" s="5" t="n">
        <v>0.8325</v>
      </c>
      <c r="E605" s="5" t="n">
        <v>20</v>
      </c>
      <c r="F605" s="4" t="n">
        <f aca="false">F604+1/12</f>
        <v>1920.70833333329</v>
      </c>
      <c r="G605" s="4" t="n">
        <f aca="false">G597*4/12+G609*8/12</f>
        <v>5.05</v>
      </c>
      <c r="H605" s="4" t="n">
        <f aca="false">B605*$E$1787/E605</f>
        <v>99.190036875</v>
      </c>
      <c r="I605" s="4" t="n">
        <f aca="false">C605*$E$1787/E605</f>
        <v>6.4908346875</v>
      </c>
      <c r="J605" s="4" t="n">
        <f aca="false">D605*$E$1787/E605</f>
        <v>10.49246578125</v>
      </c>
      <c r="K605" s="4" t="n">
        <f aca="false">H605/AVERAGE(J485:J604)</f>
        <v>5.29716277010806</v>
      </c>
    </row>
    <row r="606" customFormat="false" ht="13.15" hidden="false" customHeight="false" outlineLevel="0" collapsed="false">
      <c r="A606" s="1" t="n">
        <v>1920.1</v>
      </c>
      <c r="B606" s="4" t="n">
        <v>7.88</v>
      </c>
      <c r="C606" s="5" t="n">
        <v>0.5133</v>
      </c>
      <c r="D606" s="5" t="n">
        <v>0.8217</v>
      </c>
      <c r="E606" s="5" t="n">
        <v>19.9</v>
      </c>
      <c r="F606" s="4" t="n">
        <f aca="false">F605+1/12</f>
        <v>1920.79166666662</v>
      </c>
      <c r="G606" s="4" t="n">
        <f aca="false">G597*3/12+G609*9/12</f>
        <v>5.06</v>
      </c>
      <c r="H606" s="4" t="n">
        <f aca="false">B606*$E$1787/E606</f>
        <v>99.815148241206</v>
      </c>
      <c r="I606" s="4" t="n">
        <f aca="false">C606*$E$1787/E606</f>
        <v>6.50191822236181</v>
      </c>
      <c r="J606" s="4" t="n">
        <f aca="false">D606*$E$1787/E606</f>
        <v>10.4083892525126</v>
      </c>
      <c r="K606" s="4" t="n">
        <f aca="false">H606/AVERAGE(J486:J605)</f>
        <v>5.35117739342415</v>
      </c>
    </row>
    <row r="607" customFormat="false" ht="13.15" hidden="false" customHeight="false" outlineLevel="0" collapsed="false">
      <c r="A607" s="1" t="n">
        <v>1920.11</v>
      </c>
      <c r="B607" s="4" t="n">
        <v>7.48</v>
      </c>
      <c r="C607" s="5" t="n">
        <v>0.5117</v>
      </c>
      <c r="D607" s="5" t="n">
        <v>0.8108</v>
      </c>
      <c r="E607" s="5" t="n">
        <v>19.8</v>
      </c>
      <c r="F607" s="4" t="n">
        <f aca="false">F606+1/12</f>
        <v>1920.87499999995</v>
      </c>
      <c r="G607" s="4" t="n">
        <f aca="false">G597*2/12+G609*10/12</f>
        <v>5.07</v>
      </c>
      <c r="H607" s="4" t="n">
        <f aca="false">B607*$E$1787/E607</f>
        <v>95.2269166666667</v>
      </c>
      <c r="I607" s="4" t="n">
        <f aca="false">C607*$E$1787/E607</f>
        <v>6.51438679924242</v>
      </c>
      <c r="J607" s="4" t="n">
        <f aca="false">D607*$E$1787/E607</f>
        <v>10.3221903787879</v>
      </c>
      <c r="K607" s="4" t="n">
        <f aca="false">H607/AVERAGE(J487:J606)</f>
        <v>5.12640793094792</v>
      </c>
    </row>
    <row r="608" customFormat="false" ht="13.15" hidden="false" customHeight="false" outlineLevel="0" collapsed="false">
      <c r="A608" s="1" t="n">
        <v>1920.12</v>
      </c>
      <c r="B608" s="4" t="n">
        <v>6.81</v>
      </c>
      <c r="C608" s="5" t="n">
        <v>0.51</v>
      </c>
      <c r="D608" s="5" t="n">
        <v>0.8</v>
      </c>
      <c r="E608" s="5" t="n">
        <v>19.4</v>
      </c>
      <c r="F608" s="4" t="n">
        <f aca="false">F607+1/12</f>
        <v>1920.95833333329</v>
      </c>
      <c r="G608" s="4" t="n">
        <f aca="false">G597*1/12+G609*11/12</f>
        <v>5.08</v>
      </c>
      <c r="H608" s="4" t="n">
        <f aca="false">B608*$E$1787/E608</f>
        <v>88.4848047680412</v>
      </c>
      <c r="I608" s="4" t="n">
        <f aca="false">C608*$E$1787/E608</f>
        <v>6.62661533505155</v>
      </c>
      <c r="J608" s="4" t="n">
        <f aca="false">D608*$E$1787/E608</f>
        <v>10.3946907216495</v>
      </c>
      <c r="K608" s="4" t="n">
        <f aca="false">H608/AVERAGE(J488:J607)</f>
        <v>4.78424104508325</v>
      </c>
    </row>
    <row r="609" customFormat="false" ht="13.15" hidden="false" customHeight="false" outlineLevel="0" collapsed="false">
      <c r="A609" s="1" t="n">
        <v>1921.01</v>
      </c>
      <c r="B609" s="4" t="n">
        <v>7.11</v>
      </c>
      <c r="C609" s="5" t="n">
        <v>0.5058</v>
      </c>
      <c r="D609" s="5" t="n">
        <v>0.7575</v>
      </c>
      <c r="E609" s="5" t="n">
        <v>19</v>
      </c>
      <c r="F609" s="4" t="n">
        <f aca="false">F608+1/12</f>
        <v>1921.04166666662</v>
      </c>
      <c r="G609" s="4" t="n">
        <v>5.09</v>
      </c>
      <c r="H609" s="4" t="n">
        <f aca="false">B609*$E$1787/E609</f>
        <v>94.3277151315789</v>
      </c>
      <c r="I609" s="4" t="n">
        <f aca="false">C609*$E$1787/E609</f>
        <v>6.71040201315789</v>
      </c>
      <c r="J609" s="4" t="n">
        <f aca="false">D609*$E$1787/E609</f>
        <v>10.0496827302632</v>
      </c>
      <c r="K609" s="4" t="n">
        <f aca="false">H609/AVERAGE(J489:J608)</f>
        <v>5.12218414688737</v>
      </c>
    </row>
    <row r="610" customFormat="false" ht="13.15" hidden="false" customHeight="false" outlineLevel="0" collapsed="false">
      <c r="A610" s="1" t="n">
        <v>1921.02</v>
      </c>
      <c r="B610" s="4" t="n">
        <v>7.06</v>
      </c>
      <c r="C610" s="5" t="n">
        <v>0.5017</v>
      </c>
      <c r="D610" s="5" t="n">
        <v>0.715</v>
      </c>
      <c r="E610" s="5" t="n">
        <v>18.4</v>
      </c>
      <c r="F610" s="4" t="n">
        <f aca="false">F609+1/12</f>
        <v>1921.12499999995</v>
      </c>
      <c r="G610" s="4" t="n">
        <f aca="false">G609*11/12+G621*1/12</f>
        <v>5.02416666666667</v>
      </c>
      <c r="H610" s="4" t="n">
        <f aca="false">B610*$E$1787/E610</f>
        <v>96.7186426630435</v>
      </c>
      <c r="I610" s="4" t="n">
        <f aca="false">C610*$E$1787/E610</f>
        <v>6.87305141983696</v>
      </c>
      <c r="J610" s="4" t="n">
        <f aca="false">D610*$E$1787/E610</f>
        <v>9.79515998641304</v>
      </c>
      <c r="K610" s="4" t="n">
        <f aca="false">H610/AVERAGE(J490:J609)</f>
        <v>5.27485719120504</v>
      </c>
    </row>
    <row r="611" customFormat="false" ht="13.15" hidden="false" customHeight="false" outlineLevel="0" collapsed="false">
      <c r="A611" s="1" t="n">
        <v>1921.03</v>
      </c>
      <c r="B611" s="4" t="n">
        <v>6.88</v>
      </c>
      <c r="C611" s="5" t="n">
        <v>0.4975</v>
      </c>
      <c r="D611" s="5" t="n">
        <v>0.6725</v>
      </c>
      <c r="E611" s="5" t="n">
        <v>18.3</v>
      </c>
      <c r="F611" s="4" t="n">
        <f aca="false">F610+1/12</f>
        <v>1921.20833333329</v>
      </c>
      <c r="G611" s="4" t="n">
        <f aca="false">G609*10/12+G621*2/12</f>
        <v>4.95833333333333</v>
      </c>
      <c r="H611" s="4" t="n">
        <f aca="false">B611*$E$1787/E611</f>
        <v>94.7677704918033</v>
      </c>
      <c r="I611" s="4" t="n">
        <f aca="false">C611*$E$1787/E611</f>
        <v>6.85275665983606</v>
      </c>
      <c r="J611" s="4" t="n">
        <f aca="false">D611*$E$1787/E611</f>
        <v>9.26327407786885</v>
      </c>
      <c r="K611" s="4" t="n">
        <f aca="false">H611/AVERAGE(J491:J610)</f>
        <v>5.19234815868417</v>
      </c>
    </row>
    <row r="612" customFormat="false" ht="13.15" hidden="false" customHeight="false" outlineLevel="0" collapsed="false">
      <c r="A612" s="1" t="n">
        <v>1921.04</v>
      </c>
      <c r="B612" s="4" t="n">
        <v>6.91</v>
      </c>
      <c r="C612" s="5" t="n">
        <v>0.4933</v>
      </c>
      <c r="D612" s="5" t="n">
        <v>0.63</v>
      </c>
      <c r="E612" s="5" t="n">
        <v>18.1</v>
      </c>
      <c r="F612" s="4" t="n">
        <f aca="false">F611+1/12</f>
        <v>1921.29166666662</v>
      </c>
      <c r="G612" s="4" t="n">
        <f aca="false">G609*9/12+G621*3/12</f>
        <v>4.8925</v>
      </c>
      <c r="H612" s="4" t="n">
        <f aca="false">B612*$E$1787/E612</f>
        <v>96.2327258287293</v>
      </c>
      <c r="I612" s="4" t="n">
        <f aca="false">C612*$E$1787/E612</f>
        <v>6.86998605662983</v>
      </c>
      <c r="J612" s="4" t="n">
        <f aca="false">D612*$E$1787/E612</f>
        <v>8.77375069060773</v>
      </c>
      <c r="K612" s="4" t="n">
        <f aca="false">H612/AVERAGE(J492:J611)</f>
        <v>5.29708592273967</v>
      </c>
    </row>
    <row r="613" customFormat="false" ht="13.15" hidden="false" customHeight="false" outlineLevel="0" collapsed="false">
      <c r="A613" s="1" t="n">
        <v>1921.05</v>
      </c>
      <c r="B613" s="4" t="n">
        <v>7.12</v>
      </c>
      <c r="C613" s="5" t="n">
        <v>0.4892</v>
      </c>
      <c r="D613" s="5" t="n">
        <v>0.5875</v>
      </c>
      <c r="E613" s="5" t="n">
        <v>17.7</v>
      </c>
      <c r="F613" s="4" t="n">
        <f aca="false">F612+1/12</f>
        <v>1921.37499999995</v>
      </c>
      <c r="G613" s="4" t="n">
        <f aca="false">G609*8/12+G621*4/12</f>
        <v>4.82666666666667</v>
      </c>
      <c r="H613" s="4" t="n">
        <f aca="false">B613*$E$1787/E613</f>
        <v>101.398152542373</v>
      </c>
      <c r="I613" s="4" t="n">
        <f aca="false">C613*$E$1787/E613</f>
        <v>6.96685059322034</v>
      </c>
      <c r="J613" s="4" t="n">
        <f aca="false">D613*$E$1787/E613</f>
        <v>8.3667717161017</v>
      </c>
      <c r="K613" s="4" t="n">
        <f aca="false">H613/AVERAGE(J493:J612)</f>
        <v>5.60946922533077</v>
      </c>
    </row>
    <row r="614" customFormat="false" ht="13.15" hidden="false" customHeight="false" outlineLevel="0" collapsed="false">
      <c r="A614" s="1" t="n">
        <v>1921.06</v>
      </c>
      <c r="B614" s="4" t="n">
        <v>6.55</v>
      </c>
      <c r="C614" s="5" t="n">
        <v>0.485</v>
      </c>
      <c r="D614" s="5" t="n">
        <v>0.545</v>
      </c>
      <c r="E614" s="5" t="n">
        <v>17.6</v>
      </c>
      <c r="F614" s="4" t="n">
        <f aca="false">F613+1/12</f>
        <v>1921.45833333329</v>
      </c>
      <c r="G614" s="4" t="n">
        <f aca="false">G609*7/12+G621*5/12</f>
        <v>4.76083333333333</v>
      </c>
      <c r="H614" s="4" t="n">
        <f aca="false">B614*$E$1787/E614</f>
        <v>93.8106072443182</v>
      </c>
      <c r="I614" s="4" t="n">
        <f aca="false">C614*$E$1787/E614</f>
        <v>6.94628160511364</v>
      </c>
      <c r="J614" s="4" t="n">
        <f aca="false">D614*$E$1787/E614</f>
        <v>7.80561541193182</v>
      </c>
      <c r="K614" s="4" t="n">
        <f aca="false">H614/AVERAGE(J494:J613)</f>
        <v>5.21611096098932</v>
      </c>
    </row>
    <row r="615" customFormat="false" ht="13.15" hidden="false" customHeight="false" outlineLevel="0" collapsed="false">
      <c r="A615" s="1" t="n">
        <v>1921.07</v>
      </c>
      <c r="B615" s="4" t="n">
        <v>6.53</v>
      </c>
      <c r="C615" s="5" t="n">
        <v>0.4808</v>
      </c>
      <c r="D615" s="5" t="n">
        <v>0.5025</v>
      </c>
      <c r="E615" s="5" t="n">
        <v>17.7</v>
      </c>
      <c r="F615" s="4" t="n">
        <f aca="false">F614+1/12</f>
        <v>1921.54166666662</v>
      </c>
      <c r="G615" s="4" t="n">
        <f aca="false">G609*6/12+G621*6/12</f>
        <v>4.695</v>
      </c>
      <c r="H615" s="4" t="n">
        <f aca="false">B615*$E$1787/E615</f>
        <v>92.9957775423729</v>
      </c>
      <c r="I615" s="4" t="n">
        <f aca="false">C615*$E$1787/E615</f>
        <v>6.84722355932203</v>
      </c>
      <c r="J615" s="4" t="n">
        <f aca="false">D615*$E$1787/E615</f>
        <v>7.15626006355932</v>
      </c>
      <c r="K615" s="4" t="n">
        <f aca="false">H615/AVERAGE(J495:J614)</f>
        <v>5.19777936190547</v>
      </c>
    </row>
    <row r="616" customFormat="false" ht="13.15" hidden="false" customHeight="false" outlineLevel="0" collapsed="false">
      <c r="A616" s="1" t="n">
        <v>1921.08</v>
      </c>
      <c r="B616" s="4" t="n">
        <v>6.45</v>
      </c>
      <c r="C616" s="5" t="n">
        <v>0.4767</v>
      </c>
      <c r="D616" s="5" t="n">
        <v>0.46</v>
      </c>
      <c r="E616" s="5" t="n">
        <v>17.7</v>
      </c>
      <c r="F616" s="4" t="n">
        <f aca="false">F615+1/12</f>
        <v>1921.62499999995</v>
      </c>
      <c r="G616" s="4" t="n">
        <f aca="false">G609*5/12+G621*7/12</f>
        <v>4.62916666666667</v>
      </c>
      <c r="H616" s="4" t="n">
        <f aca="false">B616*$E$1787/E616</f>
        <v>91.8564724576271</v>
      </c>
      <c r="I616" s="4" t="n">
        <f aca="false">C616*$E$1787/E616</f>
        <v>6.78883417372881</v>
      </c>
      <c r="J616" s="4" t="n">
        <f aca="false">D616*$E$1787/E616</f>
        <v>6.55100423728814</v>
      </c>
      <c r="K616" s="4" t="n">
        <f aca="false">H616/AVERAGE(J496:J615)</f>
        <v>5.16129482321573</v>
      </c>
    </row>
    <row r="617" customFormat="false" ht="13.15" hidden="false" customHeight="false" outlineLevel="0" collapsed="false">
      <c r="A617" s="1" t="n">
        <v>1921.09</v>
      </c>
      <c r="B617" s="4" t="n">
        <v>6.61</v>
      </c>
      <c r="C617" s="5" t="n">
        <v>0.4725</v>
      </c>
      <c r="D617" s="5" t="n">
        <v>0.4175</v>
      </c>
      <c r="E617" s="5" t="n">
        <v>17.5</v>
      </c>
      <c r="F617" s="4" t="n">
        <f aca="false">F616+1/12</f>
        <v>1921.70833333329</v>
      </c>
      <c r="G617" s="4" t="n">
        <f aca="false">G609*4/12+G621*8/12</f>
        <v>4.56333333333333</v>
      </c>
      <c r="H617" s="4" t="n">
        <f aca="false">B617*$E$1787/E617</f>
        <v>95.2109121428572</v>
      </c>
      <c r="I617" s="4" t="n">
        <f aca="false">C617*$E$1787/E617</f>
        <v>6.80592375</v>
      </c>
      <c r="J617" s="4" t="n">
        <f aca="false">D617*$E$1787/E617</f>
        <v>6.01369982142857</v>
      </c>
      <c r="K617" s="4" t="n">
        <f aca="false">H617/AVERAGE(J497:J616)</f>
        <v>5.37752442545826</v>
      </c>
    </row>
    <row r="618" customFormat="false" ht="13.15" hidden="false" customHeight="false" outlineLevel="0" collapsed="false">
      <c r="A618" s="1" t="n">
        <v>1921.1</v>
      </c>
      <c r="B618" s="4" t="n">
        <v>6.7</v>
      </c>
      <c r="C618" s="5" t="n">
        <v>0.4683</v>
      </c>
      <c r="D618" s="5" t="n">
        <v>0.375</v>
      </c>
      <c r="E618" s="5" t="n">
        <v>17.5</v>
      </c>
      <c r="F618" s="4" t="n">
        <f aca="false">F617+1/12</f>
        <v>1921.79166666662</v>
      </c>
      <c r="G618" s="4" t="n">
        <f aca="false">G609*3/12+G621*9/12</f>
        <v>4.4975</v>
      </c>
      <c r="H618" s="4" t="n">
        <f aca="false">B618*$E$1787/E618</f>
        <v>96.5072785714286</v>
      </c>
      <c r="I618" s="4" t="n">
        <f aca="false">C618*$E$1787/E618</f>
        <v>6.74542665</v>
      </c>
      <c r="J618" s="4" t="n">
        <f aca="false">D618*$E$1787/E618</f>
        <v>5.40152678571429</v>
      </c>
      <c r="K618" s="4" t="n">
        <f aca="false">H618/AVERAGE(J498:J617)</f>
        <v>5.47925767805335</v>
      </c>
    </row>
    <row r="619" customFormat="false" ht="13.15" hidden="false" customHeight="false" outlineLevel="0" collapsed="false">
      <c r="A619" s="1" t="n">
        <v>1921.11</v>
      </c>
      <c r="B619" s="4" t="n">
        <v>7.06</v>
      </c>
      <c r="C619" s="5" t="n">
        <v>0.4642</v>
      </c>
      <c r="D619" s="5" t="n">
        <v>0.3325</v>
      </c>
      <c r="E619" s="5" t="n">
        <v>17.4</v>
      </c>
      <c r="F619" s="4" t="n">
        <f aca="false">F618+1/12</f>
        <v>1921.87499999995</v>
      </c>
      <c r="G619" s="4" t="n">
        <f aca="false">G609*2/12+G621*10/12</f>
        <v>4.43166666666667</v>
      </c>
      <c r="H619" s="4" t="n">
        <f aca="false">B619*$E$1787/E619</f>
        <v>102.277185344828</v>
      </c>
      <c r="I619" s="4" t="n">
        <f aca="false">C619*$E$1787/E619</f>
        <v>6.72479737068965</v>
      </c>
      <c r="J619" s="4" t="n">
        <f aca="false">D619*$E$1787/E619</f>
        <v>4.81687877155172</v>
      </c>
      <c r="K619" s="4" t="n">
        <f aca="false">H619/AVERAGE(J499:J618)</f>
        <v>5.83819699320089</v>
      </c>
    </row>
    <row r="620" customFormat="false" ht="13.15" hidden="false" customHeight="false" outlineLevel="0" collapsed="false">
      <c r="A620" s="1" t="n">
        <v>1921.12</v>
      </c>
      <c r="B620" s="4" t="n">
        <v>7.31</v>
      </c>
      <c r="C620" s="5" t="n">
        <v>0.46</v>
      </c>
      <c r="D620" s="5" t="n">
        <v>0.29</v>
      </c>
      <c r="E620" s="5" t="n">
        <v>17.3</v>
      </c>
      <c r="F620" s="4" t="n">
        <f aca="false">F619+1/12</f>
        <v>1921.95833333329</v>
      </c>
      <c r="G620" s="4" t="n">
        <f aca="false">G609*1/12+G621*11/12</f>
        <v>4.36583333333333</v>
      </c>
      <c r="H620" s="4" t="n">
        <f aca="false">B620*$E$1787/E620</f>
        <v>106.511031069364</v>
      </c>
      <c r="I620" s="4" t="n">
        <f aca="false">C620*$E$1787/E620</f>
        <v>6.7024725433526</v>
      </c>
      <c r="J620" s="4" t="n">
        <f aca="false">D620*$E$1787/E620</f>
        <v>4.22547182080925</v>
      </c>
      <c r="K620" s="4" t="n">
        <f aca="false">H620/AVERAGE(J500:J619)</f>
        <v>6.11415884941727</v>
      </c>
    </row>
    <row r="621" customFormat="false" ht="13.15" hidden="false" customHeight="false" outlineLevel="0" collapsed="false">
      <c r="A621" s="1" t="n">
        <v>1922.01</v>
      </c>
      <c r="B621" s="4" t="n">
        <v>7.3</v>
      </c>
      <c r="C621" s="5" t="n">
        <v>0.4642</v>
      </c>
      <c r="D621" s="5" t="n">
        <v>0.3233</v>
      </c>
      <c r="E621" s="5" t="n">
        <v>16.9</v>
      </c>
      <c r="F621" s="4" t="n">
        <f aca="false">F620+1/12</f>
        <v>1922.04166666662</v>
      </c>
      <c r="G621" s="4" t="n">
        <v>4.3</v>
      </c>
      <c r="H621" s="4" t="n">
        <f aca="false">B621*$E$1787/E621</f>
        <v>108.882847633136</v>
      </c>
      <c r="I621" s="4" t="n">
        <f aca="false">C621*$E$1787/E621</f>
        <v>6.92375587278106</v>
      </c>
      <c r="J621" s="4" t="n">
        <f aca="false">D621*$E$1787/E621</f>
        <v>4.82216775887574</v>
      </c>
      <c r="K621" s="4" t="n">
        <f aca="false">H621/AVERAGE(J501:J620)</f>
        <v>6.28708729034713</v>
      </c>
    </row>
    <row r="622" customFormat="false" ht="13.15" hidden="false" customHeight="false" outlineLevel="0" collapsed="false">
      <c r="A622" s="1" t="n">
        <v>1922.02</v>
      </c>
      <c r="B622" s="4" t="n">
        <v>7.46</v>
      </c>
      <c r="C622" s="5" t="n">
        <v>0.4683</v>
      </c>
      <c r="D622" s="5" t="n">
        <v>0.3567</v>
      </c>
      <c r="E622" s="5" t="n">
        <v>16.9</v>
      </c>
      <c r="F622" s="4" t="n">
        <f aca="false">F621+1/12</f>
        <v>1922.12499999995</v>
      </c>
      <c r="G622" s="4" t="n">
        <f aca="false">G621*11/12+G633*1/12</f>
        <v>4.305</v>
      </c>
      <c r="H622" s="4" t="n">
        <f aca="false">B622*$E$1787/E622</f>
        <v>111.269321005917</v>
      </c>
      <c r="I622" s="4" t="n">
        <f aca="false">C622*$E$1787/E622</f>
        <v>6.98490925295858</v>
      </c>
      <c r="J622" s="4" t="n">
        <f aca="false">D622*$E$1787/E622</f>
        <v>5.32034407544379</v>
      </c>
      <c r="K622" s="4" t="n">
        <f aca="false">H622/AVERAGE(J502:J621)</f>
        <v>6.46130587269698</v>
      </c>
    </row>
    <row r="623" customFormat="false" ht="13.15" hidden="false" customHeight="false" outlineLevel="0" collapsed="false">
      <c r="A623" s="1" t="n">
        <v>1922.03</v>
      </c>
      <c r="B623" s="4" t="n">
        <v>7.74</v>
      </c>
      <c r="C623" s="5" t="n">
        <v>0.4725</v>
      </c>
      <c r="D623" s="5" t="n">
        <v>0.39</v>
      </c>
      <c r="E623" s="5" t="n">
        <v>16.7</v>
      </c>
      <c r="F623" s="4" t="n">
        <f aca="false">F622+1/12</f>
        <v>1922.20833333329</v>
      </c>
      <c r="G623" s="4" t="n">
        <f aca="false">G621*10/12+G633*2/12</f>
        <v>4.31</v>
      </c>
      <c r="H623" s="4" t="n">
        <f aca="false">B623*$E$1787/E623</f>
        <v>116.828232035928</v>
      </c>
      <c r="I623" s="4" t="n">
        <f aca="false">C623*$E$1787/E623</f>
        <v>7.1319560254491</v>
      </c>
      <c r="J623" s="4" t="n">
        <f aca="false">D623*$E$1787/E623</f>
        <v>5.88669386227545</v>
      </c>
      <c r="K623" s="4" t="n">
        <f aca="false">H623/AVERAGE(J503:J622)</f>
        <v>6.82138724903604</v>
      </c>
    </row>
    <row r="624" customFormat="false" ht="13.15" hidden="false" customHeight="false" outlineLevel="0" collapsed="false">
      <c r="A624" s="1" t="n">
        <v>1922.04</v>
      </c>
      <c r="B624" s="4" t="n">
        <v>8.21</v>
      </c>
      <c r="C624" s="5" t="n">
        <v>0.4767</v>
      </c>
      <c r="D624" s="5" t="n">
        <v>0.4233</v>
      </c>
      <c r="E624" s="5" t="n">
        <v>16.7</v>
      </c>
      <c r="F624" s="4" t="n">
        <f aca="false">F623+1/12</f>
        <v>1922.29166666662</v>
      </c>
      <c r="G624" s="4" t="n">
        <f aca="false">G621*9/12+G633*3/12</f>
        <v>4.315</v>
      </c>
      <c r="H624" s="4" t="n">
        <f aca="false">B624*$E$1787/E624</f>
        <v>123.922452844311</v>
      </c>
      <c r="I624" s="4" t="n">
        <f aca="false">C624*$E$1787/E624</f>
        <v>7.19535119011976</v>
      </c>
      <c r="J624" s="4" t="n">
        <f aca="false">D624*$E$1787/E624</f>
        <v>6.38932695359281</v>
      </c>
      <c r="K624" s="4" t="n">
        <f aca="false">H624/AVERAGE(J504:J623)</f>
        <v>7.27325339020986</v>
      </c>
    </row>
    <row r="625" customFormat="false" ht="13.15" hidden="false" customHeight="false" outlineLevel="0" collapsed="false">
      <c r="A625" s="1" t="n">
        <v>1922.05</v>
      </c>
      <c r="B625" s="4" t="n">
        <v>8.53</v>
      </c>
      <c r="C625" s="5" t="n">
        <v>0.4808</v>
      </c>
      <c r="D625" s="5" t="n">
        <v>0.4567</v>
      </c>
      <c r="E625" s="5" t="n">
        <v>16.7</v>
      </c>
      <c r="F625" s="4" t="n">
        <f aca="false">F624+1/12</f>
        <v>1922.37499999995</v>
      </c>
      <c r="G625" s="4" t="n">
        <f aca="false">G621*8/12+G633*4/12</f>
        <v>4.32</v>
      </c>
      <c r="H625" s="4" t="n">
        <f aca="false">B625*$E$1787/E625</f>
        <v>128.752560628743</v>
      </c>
      <c r="I625" s="4" t="n">
        <f aca="false">C625*$E$1787/E625</f>
        <v>7.25723694610778</v>
      </c>
      <c r="J625" s="4" t="n">
        <f aca="false">D625*$E$1787/E625</f>
        <v>6.89346945359281</v>
      </c>
      <c r="K625" s="4" t="n">
        <f aca="false">H625/AVERAGE(J505:J624)</f>
        <v>7.59346725891938</v>
      </c>
    </row>
    <row r="626" customFormat="false" ht="13.15" hidden="false" customHeight="false" outlineLevel="0" collapsed="false">
      <c r="A626" s="1" t="n">
        <v>1922.06</v>
      </c>
      <c r="B626" s="4" t="n">
        <v>8.45</v>
      </c>
      <c r="C626" s="5" t="n">
        <v>0.485</v>
      </c>
      <c r="D626" s="5" t="n">
        <v>0.49</v>
      </c>
      <c r="E626" s="5" t="n">
        <v>16.7</v>
      </c>
      <c r="F626" s="4" t="n">
        <f aca="false">F625+1/12</f>
        <v>1922.45833333329</v>
      </c>
      <c r="G626" s="4" t="n">
        <f aca="false">G621*7/12+G633*5/12</f>
        <v>4.325</v>
      </c>
      <c r="H626" s="4" t="n">
        <f aca="false">B626*$E$1787/E626</f>
        <v>127.545033682635</v>
      </c>
      <c r="I626" s="4" t="n">
        <f aca="false">C626*$E$1787/E626</f>
        <v>7.32063211077844</v>
      </c>
      <c r="J626" s="4" t="n">
        <f aca="false">D626*$E$1787/E626</f>
        <v>7.39610254491018</v>
      </c>
      <c r="K626" s="4" t="n">
        <f aca="false">H626/AVERAGE(J506:J625)</f>
        <v>7.55798735175513</v>
      </c>
    </row>
    <row r="627" customFormat="false" ht="13.15" hidden="false" customHeight="false" outlineLevel="0" collapsed="false">
      <c r="A627" s="1" t="n">
        <v>1922.07</v>
      </c>
      <c r="B627" s="4" t="n">
        <v>8.51</v>
      </c>
      <c r="C627" s="5" t="n">
        <v>0.4892</v>
      </c>
      <c r="D627" s="5" t="n">
        <v>0.5233</v>
      </c>
      <c r="E627" s="5" t="n">
        <v>16.8</v>
      </c>
      <c r="F627" s="4" t="n">
        <f aca="false">F626+1/12</f>
        <v>1922.54166666662</v>
      </c>
      <c r="G627" s="4" t="n">
        <f aca="false">G621*6/12+G633*6/12</f>
        <v>4.33</v>
      </c>
      <c r="H627" s="4" t="n">
        <f aca="false">B627*$E$1787/E627</f>
        <v>127.686091517857</v>
      </c>
      <c r="I627" s="4" t="n">
        <f aca="false">C627*$E$1787/E627</f>
        <v>7.34007473214286</v>
      </c>
      <c r="J627" s="4" t="n">
        <f aca="false">D627*$E$1787/E627</f>
        <v>7.85171935267857</v>
      </c>
      <c r="K627" s="4" t="n">
        <f aca="false">H627/AVERAGE(J507:J626)</f>
        <v>7.60209504577403</v>
      </c>
    </row>
    <row r="628" customFormat="false" ht="13.15" hidden="false" customHeight="false" outlineLevel="0" collapsed="false">
      <c r="A628" s="1" t="n">
        <v>1922.08</v>
      </c>
      <c r="B628" s="4" t="n">
        <v>8.83</v>
      </c>
      <c r="C628" s="5" t="n">
        <v>0.4933</v>
      </c>
      <c r="D628" s="5" t="n">
        <v>0.5567</v>
      </c>
      <c r="E628" s="5" t="n">
        <v>16.6</v>
      </c>
      <c r="F628" s="4" t="n">
        <f aca="false">F627+1/12</f>
        <v>1922.62499999995</v>
      </c>
      <c r="G628" s="4" t="n">
        <f aca="false">G621*5/12+G633*7/12</f>
        <v>4.335</v>
      </c>
      <c r="H628" s="4" t="n">
        <f aca="false">B628*$E$1787/E628</f>
        <v>134.083682981928</v>
      </c>
      <c r="I628" s="4" t="n">
        <f aca="false">C628*$E$1787/E628</f>
        <v>7.49076792921687</v>
      </c>
      <c r="J628" s="4" t="n">
        <f aca="false">D628*$E$1787/E628</f>
        <v>8.45349788403614</v>
      </c>
      <c r="K628" s="4" t="n">
        <f aca="false">H628/AVERAGE(J508:J627)</f>
        <v>8.02003068989577</v>
      </c>
    </row>
    <row r="629" customFormat="false" ht="13.15" hidden="false" customHeight="false" outlineLevel="0" collapsed="false">
      <c r="A629" s="1" t="n">
        <v>1922.09</v>
      </c>
      <c r="B629" s="4" t="n">
        <v>9.06</v>
      </c>
      <c r="C629" s="5" t="n">
        <v>0.4975</v>
      </c>
      <c r="D629" s="5" t="n">
        <v>0.59</v>
      </c>
      <c r="E629" s="5" t="n">
        <v>16.6</v>
      </c>
      <c r="F629" s="4" t="n">
        <f aca="false">F628+1/12</f>
        <v>1922.70833333329</v>
      </c>
      <c r="G629" s="4" t="n">
        <f aca="false">G621*4/12+G633*8/12</f>
        <v>4.34</v>
      </c>
      <c r="H629" s="4" t="n">
        <f aca="false">B629*$E$1787/E629</f>
        <v>137.576236445783</v>
      </c>
      <c r="I629" s="4" t="n">
        <f aca="false">C629*$E$1787/E629</f>
        <v>7.55454499246988</v>
      </c>
      <c r="J629" s="4" t="n">
        <f aca="false">D629*$E$1787/E629</f>
        <v>8.95915888554217</v>
      </c>
      <c r="K629" s="4" t="n">
        <f aca="false">H629/AVERAGE(J509:J628)</f>
        <v>8.2650830022843</v>
      </c>
    </row>
    <row r="630" customFormat="false" ht="13.15" hidden="false" customHeight="false" outlineLevel="0" collapsed="false">
      <c r="A630" s="1" t="n">
        <v>1922.1</v>
      </c>
      <c r="B630" s="4" t="n">
        <v>9.26</v>
      </c>
      <c r="C630" s="5" t="n">
        <v>0.5017</v>
      </c>
      <c r="D630" s="5" t="n">
        <v>0.6233</v>
      </c>
      <c r="E630" s="5" t="n">
        <v>16.7</v>
      </c>
      <c r="F630" s="4" t="n">
        <f aca="false">F629+1/12</f>
        <v>1922.79166666662</v>
      </c>
      <c r="G630" s="4" t="n">
        <f aca="false">G621*3/12+G633*9/12</f>
        <v>4.345</v>
      </c>
      <c r="H630" s="4" t="n">
        <f aca="false">B630*$E$1787/E630</f>
        <v>139.771244011976</v>
      </c>
      <c r="I630" s="4" t="n">
        <f aca="false">C630*$E$1787/E630</f>
        <v>7.57270336077844</v>
      </c>
      <c r="J630" s="4" t="n">
        <f aca="false">D630*$E$1787/E630</f>
        <v>9.40814431886227</v>
      </c>
      <c r="K630" s="4" t="n">
        <f aca="false">H630/AVERAGE(J510:J629)</f>
        <v>8.4321519987619</v>
      </c>
    </row>
    <row r="631" customFormat="false" ht="13.15" hidden="false" customHeight="false" outlineLevel="0" collapsed="false">
      <c r="A631" s="1" t="n">
        <v>1922.11</v>
      </c>
      <c r="B631" s="4" t="n">
        <v>8.8</v>
      </c>
      <c r="C631" s="5" t="n">
        <v>0.5058</v>
      </c>
      <c r="D631" s="5" t="n">
        <v>0.6567</v>
      </c>
      <c r="E631" s="5" t="n">
        <v>16.8</v>
      </c>
      <c r="F631" s="4" t="n">
        <f aca="false">F630+1/12</f>
        <v>1922.87499999995</v>
      </c>
      <c r="G631" s="4" t="n">
        <f aca="false">G621*2/12+G633*10/12</f>
        <v>4.35</v>
      </c>
      <c r="H631" s="4" t="n">
        <f aca="false">B631*$E$1787/E631</f>
        <v>132.037321428571</v>
      </c>
      <c r="I631" s="4" t="n">
        <f aca="false">C631*$E$1787/E631</f>
        <v>7.58914513392857</v>
      </c>
      <c r="J631" s="4" t="n">
        <f aca="false">D631*$E$1787/E631</f>
        <v>9.85328511160714</v>
      </c>
      <c r="K631" s="4" t="n">
        <f aca="false">H631/AVERAGE(J511:J630)</f>
        <v>7.99825377226984</v>
      </c>
    </row>
    <row r="632" customFormat="false" ht="13.15" hidden="false" customHeight="false" outlineLevel="0" collapsed="false">
      <c r="A632" s="1" t="n">
        <v>1922.12</v>
      </c>
      <c r="B632" s="4" t="n">
        <v>8.78</v>
      </c>
      <c r="C632" s="5" t="n">
        <v>0.51</v>
      </c>
      <c r="D632" s="5" t="n">
        <v>0.69</v>
      </c>
      <c r="E632" s="5" t="n">
        <v>16.9</v>
      </c>
      <c r="F632" s="4" t="n">
        <f aca="false">F631+1/12</f>
        <v>1922.95833333329</v>
      </c>
      <c r="G632" s="4" t="n">
        <f aca="false">G621*1/12+G633*11/12</f>
        <v>4.355</v>
      </c>
      <c r="H632" s="4" t="n">
        <f aca="false">B632*$E$1787/E632</f>
        <v>130.957726331361</v>
      </c>
      <c r="I632" s="4" t="n">
        <f aca="false">C632*$E$1787/E632</f>
        <v>7.60688387573965</v>
      </c>
      <c r="J632" s="4" t="n">
        <f aca="false">D632*$E$1787/E632</f>
        <v>10.2916664201183</v>
      </c>
      <c r="K632" s="4" t="n">
        <f aca="false">H632/AVERAGE(J512:J631)</f>
        <v>7.96467986494</v>
      </c>
    </row>
    <row r="633" customFormat="false" ht="13.15" hidden="false" customHeight="false" outlineLevel="0" collapsed="false">
      <c r="A633" s="1" t="n">
        <v>1923.01</v>
      </c>
      <c r="B633" s="4" t="n">
        <v>8.9</v>
      </c>
      <c r="C633" s="5" t="n">
        <v>0.5117</v>
      </c>
      <c r="D633" s="5" t="n">
        <v>0.7142</v>
      </c>
      <c r="E633" s="5" t="n">
        <v>16.8</v>
      </c>
      <c r="F633" s="4" t="n">
        <f aca="false">F632+1/12</f>
        <v>1923.04166666662</v>
      </c>
      <c r="G633" s="4" t="n">
        <v>4.36</v>
      </c>
      <c r="H633" s="4" t="n">
        <f aca="false">B633*$E$1787/E633</f>
        <v>133.537745535714</v>
      </c>
      <c r="I633" s="4" t="n">
        <f aca="false">C633*$E$1787/E633</f>
        <v>7.67767015625</v>
      </c>
      <c r="J633" s="4" t="n">
        <f aca="false">D633*$E$1787/E633</f>
        <v>10.7160289732143</v>
      </c>
      <c r="K633" s="4" t="n">
        <f aca="false">H633/AVERAGE(J513:J632)</f>
        <v>8.15420048306915</v>
      </c>
    </row>
    <row r="634" customFormat="false" ht="13.15" hidden="false" customHeight="false" outlineLevel="0" collapsed="false">
      <c r="A634" s="1" t="n">
        <v>1923.02</v>
      </c>
      <c r="B634" s="4" t="n">
        <v>9.28</v>
      </c>
      <c r="C634" s="5" t="n">
        <v>0.5133</v>
      </c>
      <c r="D634" s="5" t="n">
        <v>0.7383</v>
      </c>
      <c r="E634" s="5" t="n">
        <v>16.8</v>
      </c>
      <c r="F634" s="4" t="n">
        <f aca="false">F633+1/12</f>
        <v>1923.12499999995</v>
      </c>
      <c r="G634" s="4" t="n">
        <f aca="false">G633*11/12+G645*1/12</f>
        <v>4.335</v>
      </c>
      <c r="H634" s="4" t="n">
        <f aca="false">B634*$E$1787/E634</f>
        <v>139.239357142857</v>
      </c>
      <c r="I634" s="4" t="n">
        <f aca="false">C634*$E$1787/E634</f>
        <v>7.70167694196428</v>
      </c>
      <c r="J634" s="4" t="n">
        <f aca="false">D634*$E$1787/E634</f>
        <v>11.0776311830357</v>
      </c>
      <c r="K634" s="4" t="n">
        <f aca="false">H634/AVERAGE(J514:J633)</f>
        <v>8.53336057906597</v>
      </c>
    </row>
    <row r="635" customFormat="false" ht="13.15" hidden="false" customHeight="false" outlineLevel="0" collapsed="false">
      <c r="A635" s="1" t="n">
        <v>1923.03</v>
      </c>
      <c r="B635" s="4" t="n">
        <v>9.43</v>
      </c>
      <c r="C635" s="5" t="n">
        <v>0.515</v>
      </c>
      <c r="D635" s="5" t="n">
        <v>0.7625</v>
      </c>
      <c r="E635" s="5" t="n">
        <v>16.8</v>
      </c>
      <c r="F635" s="4" t="n">
        <f aca="false">F634+1/12</f>
        <v>1923.20833333329</v>
      </c>
      <c r="G635" s="4" t="n">
        <f aca="false">G633*10/12+G645*2/12</f>
        <v>4.31</v>
      </c>
      <c r="H635" s="4" t="n">
        <f aca="false">B635*$E$1787/E635</f>
        <v>141.489993303571</v>
      </c>
      <c r="I635" s="4" t="n">
        <f aca="false">C635*$E$1787/E635</f>
        <v>7.72718415178571</v>
      </c>
      <c r="J635" s="4" t="n">
        <f aca="false">D635*$E$1787/E635</f>
        <v>11.4407338169643</v>
      </c>
      <c r="K635" s="4" t="n">
        <f aca="false">H635/AVERAGE(J515:J634)</f>
        <v>8.70073750097853</v>
      </c>
    </row>
    <row r="636" customFormat="false" ht="13.15" hidden="false" customHeight="false" outlineLevel="0" collapsed="false">
      <c r="A636" s="1" t="n">
        <v>1923.04</v>
      </c>
      <c r="B636" s="4" t="n">
        <v>9.1</v>
      </c>
      <c r="C636" s="5" t="n">
        <v>0.5167</v>
      </c>
      <c r="D636" s="5" t="n">
        <v>0.7867</v>
      </c>
      <c r="E636" s="5" t="n">
        <v>16.9</v>
      </c>
      <c r="F636" s="4" t="n">
        <f aca="false">F635+1/12</f>
        <v>1923.29166666662</v>
      </c>
      <c r="G636" s="4" t="n">
        <f aca="false">G633*9/12+G645*3/12</f>
        <v>4.285</v>
      </c>
      <c r="H636" s="4" t="n">
        <f aca="false">B636*$E$1787/E636</f>
        <v>135.730673076923</v>
      </c>
      <c r="I636" s="4" t="n">
        <f aca="false">C636*$E$1787/E636</f>
        <v>7.70681744822485</v>
      </c>
      <c r="J636" s="4" t="n">
        <f aca="false">D636*$E$1787/E636</f>
        <v>11.7339912647929</v>
      </c>
      <c r="K636" s="4" t="n">
        <f aca="false">H636/AVERAGE(J516:J635)</f>
        <v>8.37280966846382</v>
      </c>
    </row>
    <row r="637" customFormat="false" ht="13.15" hidden="false" customHeight="false" outlineLevel="0" collapsed="false">
      <c r="A637" s="1" t="n">
        <v>1923.05</v>
      </c>
      <c r="B637" s="4" t="n">
        <v>8.67</v>
      </c>
      <c r="C637" s="5" t="n">
        <v>0.5183</v>
      </c>
      <c r="D637" s="5" t="n">
        <v>0.8108</v>
      </c>
      <c r="E637" s="5" t="n">
        <v>16.9</v>
      </c>
      <c r="F637" s="4" t="n">
        <f aca="false">F636+1/12</f>
        <v>1923.37499999995</v>
      </c>
      <c r="G637" s="4" t="n">
        <f aca="false">G633*8/12+G645*4/12</f>
        <v>4.26</v>
      </c>
      <c r="H637" s="4" t="n">
        <f aca="false">B637*$E$1787/E637</f>
        <v>129.317025887574</v>
      </c>
      <c r="I637" s="4" t="n">
        <f aca="false">C637*$E$1787/E637</f>
        <v>7.73068218195266</v>
      </c>
      <c r="J637" s="4" t="n">
        <f aca="false">D637*$E$1787/E637</f>
        <v>12.093453816568</v>
      </c>
      <c r="K637" s="4" t="n">
        <f aca="false">H637/AVERAGE(J517:J636)</f>
        <v>8.00049786759821</v>
      </c>
    </row>
    <row r="638" customFormat="false" ht="13.15" hidden="false" customHeight="false" outlineLevel="0" collapsed="false">
      <c r="A638" s="1" t="n">
        <v>1923.06</v>
      </c>
      <c r="B638" s="4" t="n">
        <v>8.34</v>
      </c>
      <c r="C638" s="5" t="n">
        <v>0.52</v>
      </c>
      <c r="D638" s="5" t="n">
        <v>0.835</v>
      </c>
      <c r="E638" s="5" t="n">
        <v>17</v>
      </c>
      <c r="F638" s="4" t="n">
        <f aca="false">F637+1/12</f>
        <v>1923.45833333329</v>
      </c>
      <c r="G638" s="4" t="n">
        <f aca="false">G633*7/12+G645*5/12</f>
        <v>4.235</v>
      </c>
      <c r="H638" s="4" t="n">
        <f aca="false">B638*$E$1787/E638</f>
        <v>123.663189705882</v>
      </c>
      <c r="I638" s="4" t="n">
        <f aca="false">C638*$E$1787/E638</f>
        <v>7.71041470588235</v>
      </c>
      <c r="J638" s="4" t="n">
        <f aca="false">D638*$E$1787/E638</f>
        <v>12.3811466911765</v>
      </c>
      <c r="K638" s="4" t="n">
        <f aca="false">H638/AVERAGE(J518:J637)</f>
        <v>7.67182528267308</v>
      </c>
    </row>
    <row r="639" customFormat="false" ht="13.15" hidden="false" customHeight="false" outlineLevel="0" collapsed="false">
      <c r="A639" s="1" t="n">
        <v>1923.07</v>
      </c>
      <c r="B639" s="4" t="n">
        <v>8.06</v>
      </c>
      <c r="C639" s="5" t="n">
        <v>0.5217</v>
      </c>
      <c r="D639" s="5" t="n">
        <v>0.8592</v>
      </c>
      <c r="E639" s="5" t="n">
        <v>17.2</v>
      </c>
      <c r="F639" s="4" t="n">
        <f aca="false">F638+1/12</f>
        <v>1923.54166666662</v>
      </c>
      <c r="G639" s="4" t="n">
        <f aca="false">G633*6/12+G645*6/12</f>
        <v>4.21</v>
      </c>
      <c r="H639" s="4" t="n">
        <f aca="false">B639*$E$1787/E639</f>
        <v>118.121760174419</v>
      </c>
      <c r="I639" s="4" t="n">
        <f aca="false">C639*$E$1787/E639</f>
        <v>7.64567273982558</v>
      </c>
      <c r="J639" s="4" t="n">
        <f aca="false">D639*$E$1787/E639</f>
        <v>12.591838255814</v>
      </c>
      <c r="K639" s="4" t="n">
        <f aca="false">H639/AVERAGE(J519:J638)</f>
        <v>7.34598511949065</v>
      </c>
    </row>
    <row r="640" customFormat="false" ht="13.15" hidden="false" customHeight="false" outlineLevel="0" collapsed="false">
      <c r="A640" s="1" t="n">
        <v>1923.08</v>
      </c>
      <c r="B640" s="4" t="n">
        <v>8.1</v>
      </c>
      <c r="C640" s="5" t="n">
        <v>0.5233</v>
      </c>
      <c r="D640" s="5" t="n">
        <v>0.8833</v>
      </c>
      <c r="E640" s="5" t="n">
        <v>17.1</v>
      </c>
      <c r="F640" s="4" t="n">
        <f aca="false">F639+1/12</f>
        <v>1923.62499999995</v>
      </c>
      <c r="G640" s="4" t="n">
        <f aca="false">G633*5/12+G645*7/12</f>
        <v>4.185</v>
      </c>
      <c r="H640" s="4" t="n">
        <f aca="false">B640*$E$1787/E640</f>
        <v>119.402171052632</v>
      </c>
      <c r="I640" s="4" t="n">
        <f aca="false">C640*$E$1787/E640</f>
        <v>7.71396989035088</v>
      </c>
      <c r="J640" s="4" t="n">
        <f aca="false">D640*$E$1787/E640</f>
        <v>13.0207330482456</v>
      </c>
      <c r="K640" s="4" t="n">
        <f aca="false">H640/AVERAGE(J520:J639)</f>
        <v>7.44178317421737</v>
      </c>
    </row>
    <row r="641" customFormat="false" ht="13.15" hidden="false" customHeight="false" outlineLevel="0" collapsed="false">
      <c r="A641" s="1" t="n">
        <v>1923.09</v>
      </c>
      <c r="B641" s="4" t="n">
        <v>8.15</v>
      </c>
      <c r="C641" s="5" t="n">
        <v>0.525</v>
      </c>
      <c r="D641" s="5" t="n">
        <v>0.9075</v>
      </c>
      <c r="E641" s="5" t="n">
        <v>17.2</v>
      </c>
      <c r="F641" s="4" t="n">
        <f aca="false">F640+1/12</f>
        <v>1923.70833333329</v>
      </c>
      <c r="G641" s="4" t="n">
        <f aca="false">G633*4/12+G645*8/12</f>
        <v>4.16</v>
      </c>
      <c r="H641" s="4" t="n">
        <f aca="false">B641*$E$1787/E641</f>
        <v>119.440737645349</v>
      </c>
      <c r="I641" s="4" t="n">
        <f aca="false">C641*$E$1787/E641</f>
        <v>7.69403524709302</v>
      </c>
      <c r="J641" s="4" t="n">
        <f aca="false">D641*$E$1787/E641</f>
        <v>13.2996894985465</v>
      </c>
      <c r="K641" s="4" t="n">
        <f aca="false">H641/AVERAGE(J521:J640)</f>
        <v>7.45818386718979</v>
      </c>
    </row>
    <row r="642" customFormat="false" ht="13.15" hidden="false" customHeight="false" outlineLevel="0" collapsed="false">
      <c r="A642" s="1" t="n">
        <v>1923.1</v>
      </c>
      <c r="B642" s="4" t="n">
        <v>8.03</v>
      </c>
      <c r="C642" s="5" t="n">
        <v>0.5267</v>
      </c>
      <c r="D642" s="5" t="n">
        <v>0.9317</v>
      </c>
      <c r="E642" s="5" t="n">
        <v>17.3</v>
      </c>
      <c r="F642" s="4" t="n">
        <f aca="false">F641+1/12</f>
        <v>1923.79166666662</v>
      </c>
      <c r="G642" s="4" t="n">
        <f aca="false">G633*3/12+G645*9/12</f>
        <v>4.135</v>
      </c>
      <c r="H642" s="4" t="n">
        <f aca="false">B642*$E$1787/E642</f>
        <v>117.00185765896</v>
      </c>
      <c r="I642" s="4" t="n">
        <f aca="false">C642*$E$1787/E642</f>
        <v>7.67433106213873</v>
      </c>
      <c r="J642" s="4" t="n">
        <f aca="false">D642*$E$1787/E642</f>
        <v>13.5754210187861</v>
      </c>
      <c r="K642" s="4" t="n">
        <f aca="false">H642/AVERAGE(J522:J641)</f>
        <v>7.31740039562148</v>
      </c>
    </row>
    <row r="643" customFormat="false" ht="13.15" hidden="false" customHeight="false" outlineLevel="0" collapsed="false">
      <c r="A643" s="1" t="n">
        <v>1923.11</v>
      </c>
      <c r="B643" s="4" t="n">
        <v>8.27</v>
      </c>
      <c r="C643" s="5" t="n">
        <v>0.5283</v>
      </c>
      <c r="D643" s="5" t="n">
        <v>0.9558</v>
      </c>
      <c r="E643" s="5" t="n">
        <v>17.3</v>
      </c>
      <c r="F643" s="4" t="n">
        <f aca="false">F642+1/12</f>
        <v>1923.87499999995</v>
      </c>
      <c r="G643" s="4" t="n">
        <f aca="false">G633*2/12+G645*10/12</f>
        <v>4.11</v>
      </c>
      <c r="H643" s="4" t="n">
        <f aca="false">B643*$E$1787/E643</f>
        <v>120.498799855491</v>
      </c>
      <c r="I643" s="4" t="n">
        <f aca="false">C643*$E$1787/E643</f>
        <v>7.69764401011561</v>
      </c>
      <c r="J643" s="4" t="n">
        <f aca="false">D643*$E$1787/E643</f>
        <v>13.9265722976879</v>
      </c>
      <c r="K643" s="4" t="n">
        <f aca="false">H643/AVERAGE(J523:J642)</f>
        <v>7.54632791191623</v>
      </c>
    </row>
    <row r="644" customFormat="false" ht="13.15" hidden="false" customHeight="false" outlineLevel="0" collapsed="false">
      <c r="A644" s="1" t="n">
        <v>1923.12</v>
      </c>
      <c r="B644" s="4" t="n">
        <v>8.55</v>
      </c>
      <c r="C644" s="5" t="n">
        <v>0.53</v>
      </c>
      <c r="D644" s="5" t="n">
        <v>0.98</v>
      </c>
      <c r="E644" s="5" t="n">
        <v>17.3</v>
      </c>
      <c r="F644" s="4" t="n">
        <f aca="false">F643+1/12</f>
        <v>1923.95833333329</v>
      </c>
      <c r="G644" s="4" t="n">
        <f aca="false">G633*1/12+G645*11/12</f>
        <v>4.085</v>
      </c>
      <c r="H644" s="4" t="n">
        <f aca="false">B644*$E$1787/E644</f>
        <v>124.578565751445</v>
      </c>
      <c r="I644" s="4" t="n">
        <f aca="false">C644*$E$1787/E644</f>
        <v>7.72241401734104</v>
      </c>
      <c r="J644" s="4" t="n">
        <f aca="false">D644*$E$1787/E644</f>
        <v>14.2791806358381</v>
      </c>
      <c r="K644" s="4" t="n">
        <f aca="false">H644/AVERAGE(J524:J643)</f>
        <v>7.80973914493874</v>
      </c>
    </row>
    <row r="645" customFormat="false" ht="13.15" hidden="false" customHeight="false" outlineLevel="0" collapsed="false">
      <c r="A645" s="1" t="n">
        <v>1924.01</v>
      </c>
      <c r="B645" s="4" t="n">
        <v>8.83</v>
      </c>
      <c r="C645" s="5" t="n">
        <v>0.5317</v>
      </c>
      <c r="D645" s="5" t="n">
        <v>0.9758</v>
      </c>
      <c r="E645" s="5" t="n">
        <v>17.3</v>
      </c>
      <c r="F645" s="4" t="n">
        <f aca="false">F644+1/12</f>
        <v>1924.04166666662</v>
      </c>
      <c r="G645" s="4" t="n">
        <v>4.06</v>
      </c>
      <c r="H645" s="4" t="n">
        <f aca="false">B645*$E$1787/E645</f>
        <v>128.658331647399</v>
      </c>
      <c r="I645" s="4" t="n">
        <f aca="false">C645*$E$1787/E645</f>
        <v>7.74718402456647</v>
      </c>
      <c r="J645" s="4" t="n">
        <f aca="false">D645*$E$1787/E645</f>
        <v>14.2179841473988</v>
      </c>
      <c r="K645" s="4" t="n">
        <f aca="false">H645/AVERAGE(J525:J644)</f>
        <v>8.07224944603738</v>
      </c>
    </row>
    <row r="646" customFormat="false" ht="13.15" hidden="false" customHeight="false" outlineLevel="0" collapsed="false">
      <c r="A646" s="1" t="n">
        <v>1924.02</v>
      </c>
      <c r="B646" s="4" t="n">
        <v>8.87</v>
      </c>
      <c r="C646" s="5" t="n">
        <v>0.5333</v>
      </c>
      <c r="D646" s="5" t="n">
        <v>0.9717</v>
      </c>
      <c r="E646" s="5" t="n">
        <v>17.2</v>
      </c>
      <c r="F646" s="4" t="n">
        <f aca="false">F645+1/12</f>
        <v>1924.12499999995</v>
      </c>
      <c r="G646" s="4" t="n">
        <f aca="false">G645*11/12+G657*1/12</f>
        <v>4.04333333333333</v>
      </c>
      <c r="H646" s="4" t="n">
        <f aca="false">B646*$E$1787/E646</f>
        <v>129.992557412791</v>
      </c>
      <c r="I646" s="4" t="n">
        <f aca="false">C646*$E$1787/E646</f>
        <v>7.81567428052326</v>
      </c>
      <c r="J646" s="4" t="n">
        <f aca="false">D646*$E$1787/E646</f>
        <v>14.2405600944767</v>
      </c>
      <c r="K646" s="4" t="n">
        <f aca="false">H646/AVERAGE(J526:J645)</f>
        <v>8.16206622085035</v>
      </c>
    </row>
    <row r="647" customFormat="false" ht="13.15" hidden="false" customHeight="false" outlineLevel="0" collapsed="false">
      <c r="A647" s="1" t="n">
        <v>1924.03</v>
      </c>
      <c r="B647" s="4" t="n">
        <v>8.7</v>
      </c>
      <c r="C647" s="5" t="n">
        <v>0.535</v>
      </c>
      <c r="D647" s="5" t="n">
        <v>0.9675</v>
      </c>
      <c r="E647" s="5" t="n">
        <v>17.1</v>
      </c>
      <c r="F647" s="4" t="n">
        <f aca="false">F646+1/12</f>
        <v>1924.20833333329</v>
      </c>
      <c r="G647" s="4" t="n">
        <f aca="false">G645*10/12+G657*2/12</f>
        <v>4.02666666666667</v>
      </c>
      <c r="H647" s="4" t="n">
        <f aca="false">B647*$E$1787/E647</f>
        <v>128.246776315789</v>
      </c>
      <c r="I647" s="4" t="n">
        <f aca="false">C647*$E$1787/E647</f>
        <v>7.88643969298246</v>
      </c>
      <c r="J647" s="4" t="n">
        <f aca="false">D647*$E$1787/E647</f>
        <v>14.2619259868421</v>
      </c>
      <c r="K647" s="4" t="n">
        <f aca="false">H647/AVERAGE(J527:J646)</f>
        <v>8.05807704411609</v>
      </c>
    </row>
    <row r="648" customFormat="false" ht="13.15" hidden="false" customHeight="false" outlineLevel="0" collapsed="false">
      <c r="A648" s="1" t="n">
        <v>1924.04</v>
      </c>
      <c r="B648" s="4" t="n">
        <v>8.5</v>
      </c>
      <c r="C648" s="5" t="n">
        <v>0.5367</v>
      </c>
      <c r="D648" s="5" t="n">
        <v>0.9633</v>
      </c>
      <c r="E648" s="5" t="n">
        <v>17</v>
      </c>
      <c r="F648" s="4" t="n">
        <f aca="false">F647+1/12</f>
        <v>1924.29166666662</v>
      </c>
      <c r="G648" s="4" t="n">
        <f aca="false">G645*9/12+G657*3/12</f>
        <v>4.01</v>
      </c>
      <c r="H648" s="4" t="n">
        <f aca="false">B648*$E$1787/E648</f>
        <v>126.035625</v>
      </c>
      <c r="I648" s="4" t="n">
        <f aca="false">C648*$E$1787/E648</f>
        <v>7.95803763970588</v>
      </c>
      <c r="J648" s="4" t="n">
        <f aca="false">D648*$E$1787/E648</f>
        <v>14.2835432426471</v>
      </c>
      <c r="K648" s="4" t="n">
        <f aca="false">H648/AVERAGE(J528:J647)</f>
        <v>7.92362034832798</v>
      </c>
    </row>
    <row r="649" customFormat="false" ht="13.15" hidden="false" customHeight="false" outlineLevel="0" collapsed="false">
      <c r="A649" s="1" t="n">
        <v>1924.05</v>
      </c>
      <c r="B649" s="4" t="n">
        <v>8.47</v>
      </c>
      <c r="C649" s="5" t="n">
        <v>0.5383</v>
      </c>
      <c r="D649" s="5" t="n">
        <v>0.9592</v>
      </c>
      <c r="E649" s="5" t="n">
        <v>17</v>
      </c>
      <c r="F649" s="4" t="n">
        <f aca="false">F648+1/12</f>
        <v>1924.37499999995</v>
      </c>
      <c r="G649" s="4" t="n">
        <f aca="false">G645*8/12+G657*4/12</f>
        <v>3.99333333333333</v>
      </c>
      <c r="H649" s="4" t="n">
        <f aca="false">B649*$E$1787/E649</f>
        <v>125.590793382353</v>
      </c>
      <c r="I649" s="4" t="n">
        <f aca="false">C649*$E$1787/E649</f>
        <v>7.98176199264706</v>
      </c>
      <c r="J649" s="4" t="n">
        <f aca="false">D649*$E$1787/E649</f>
        <v>14.2227495882353</v>
      </c>
      <c r="K649" s="4" t="n">
        <f aca="false">H649/AVERAGE(J529:J648)</f>
        <v>7.89969833066529</v>
      </c>
    </row>
    <row r="650" customFormat="false" ht="13.15" hidden="false" customHeight="false" outlineLevel="0" collapsed="false">
      <c r="A650" s="1" t="n">
        <v>1924.06</v>
      </c>
      <c r="B650" s="4" t="n">
        <v>8.63</v>
      </c>
      <c r="C650" s="5" t="n">
        <v>0.54</v>
      </c>
      <c r="D650" s="5" t="n">
        <v>0.955</v>
      </c>
      <c r="E650" s="5" t="n">
        <v>17</v>
      </c>
      <c r="F650" s="4" t="n">
        <f aca="false">F649+1/12</f>
        <v>1924.45833333328</v>
      </c>
      <c r="G650" s="4" t="n">
        <f aca="false">G645*7/12+G657*5/12</f>
        <v>3.97666666666667</v>
      </c>
      <c r="H650" s="4" t="n">
        <f aca="false">B650*$E$1787/E650</f>
        <v>127.963228676471</v>
      </c>
      <c r="I650" s="4" t="n">
        <f aca="false">C650*$E$1787/E650</f>
        <v>8.00696911764706</v>
      </c>
      <c r="J650" s="4" t="n">
        <f aca="false">D650*$E$1787/E650</f>
        <v>14.1604731617647</v>
      </c>
      <c r="K650" s="4" t="n">
        <f aca="false">H650/AVERAGE(J530:J649)</f>
        <v>8.05167694639665</v>
      </c>
    </row>
    <row r="651" customFormat="false" ht="13.15" hidden="false" customHeight="false" outlineLevel="0" collapsed="false">
      <c r="A651" s="1" t="n">
        <v>1924.07</v>
      </c>
      <c r="B651" s="4" t="n">
        <v>9.03</v>
      </c>
      <c r="C651" s="5" t="n">
        <v>0.5417</v>
      </c>
      <c r="D651" s="5" t="n">
        <v>0.9508</v>
      </c>
      <c r="E651" s="5" t="n">
        <v>17.1</v>
      </c>
      <c r="F651" s="4" t="n">
        <f aca="false">F650+1/12</f>
        <v>1924.54166666662</v>
      </c>
      <c r="G651" s="4" t="n">
        <f aca="false">G645*6/12+G657*6/12</f>
        <v>3.96</v>
      </c>
      <c r="H651" s="4" t="n">
        <f aca="false">B651*$E$1787/E651</f>
        <v>133.111309210526</v>
      </c>
      <c r="I651" s="4" t="n">
        <f aca="false">C651*$E$1787/E651</f>
        <v>7.98520445175438</v>
      </c>
      <c r="J651" s="4" t="n">
        <f aca="false">D651*$E$1787/E651</f>
        <v>14.0157511403509</v>
      </c>
      <c r="K651" s="4" t="n">
        <f aca="false">H651/AVERAGE(J531:J650)</f>
        <v>8.37771213997183</v>
      </c>
    </row>
    <row r="652" customFormat="false" ht="13.15" hidden="false" customHeight="false" outlineLevel="0" collapsed="false">
      <c r="A652" s="1" t="n">
        <v>1924.08</v>
      </c>
      <c r="B652" s="4" t="n">
        <v>9.34</v>
      </c>
      <c r="C652" s="5" t="n">
        <v>0.5433</v>
      </c>
      <c r="D652" s="5" t="n">
        <v>0.9467</v>
      </c>
      <c r="E652" s="5" t="n">
        <v>17</v>
      </c>
      <c r="F652" s="4" t="n">
        <f aca="false">F651+1/12</f>
        <v>1924.62499999995</v>
      </c>
      <c r="G652" s="4" t="n">
        <f aca="false">G645*5/12+G657*7/12</f>
        <v>3.94333333333333</v>
      </c>
      <c r="H652" s="4" t="n">
        <f aca="false">B652*$E$1787/E652</f>
        <v>138.490910294118</v>
      </c>
      <c r="I652" s="4" t="n">
        <f aca="false">C652*$E$1787/E652</f>
        <v>8.05590059558823</v>
      </c>
      <c r="J652" s="4" t="n">
        <f aca="false">D652*$E$1787/E652</f>
        <v>14.0374030808824</v>
      </c>
      <c r="K652" s="4" t="n">
        <f aca="false">H652/AVERAGE(J532:J651)</f>
        <v>8.71741830854833</v>
      </c>
    </row>
    <row r="653" customFormat="false" ht="13.15" hidden="false" customHeight="false" outlineLevel="0" collapsed="false">
      <c r="A653" s="1" t="n">
        <v>1924.09</v>
      </c>
      <c r="B653" s="4" t="n">
        <v>9.25</v>
      </c>
      <c r="C653" s="5" t="n">
        <v>0.545</v>
      </c>
      <c r="D653" s="5" t="n">
        <v>0.9425</v>
      </c>
      <c r="E653" s="5" t="n">
        <v>17.1</v>
      </c>
      <c r="F653" s="4" t="n">
        <f aca="false">F652+1/12</f>
        <v>1924.70833333328</v>
      </c>
      <c r="G653" s="4" t="n">
        <f aca="false">G645*4/12+G657*8/12</f>
        <v>3.92666666666667</v>
      </c>
      <c r="H653" s="4" t="n">
        <f aca="false">B653*$E$1787/E653</f>
        <v>136.354331140351</v>
      </c>
      <c r="I653" s="4" t="n">
        <f aca="false">C653*$E$1787/E653</f>
        <v>8.03384978070175</v>
      </c>
      <c r="J653" s="4" t="n">
        <f aca="false">D653*$E$1787/E653</f>
        <v>13.8934007675439</v>
      </c>
      <c r="K653" s="4" t="n">
        <f aca="false">H653/AVERAGE(J533:J652)</f>
        <v>8.58167037520905</v>
      </c>
    </row>
    <row r="654" customFormat="false" ht="13.15" hidden="false" customHeight="false" outlineLevel="0" collapsed="false">
      <c r="A654" s="1" t="n">
        <v>1924.1</v>
      </c>
      <c r="B654" s="4" t="n">
        <v>9.13</v>
      </c>
      <c r="C654" s="5" t="n">
        <v>0.5467</v>
      </c>
      <c r="D654" s="5" t="n">
        <v>0.9383</v>
      </c>
      <c r="E654" s="5" t="n">
        <v>17.2</v>
      </c>
      <c r="F654" s="4" t="n">
        <f aca="false">F653+1/12</f>
        <v>1924.79166666662</v>
      </c>
      <c r="G654" s="4" t="n">
        <f aca="false">G645*3/12+G657*9/12</f>
        <v>3.91</v>
      </c>
      <c r="H654" s="4" t="n">
        <f aca="false">B654*$E$1787/E654</f>
        <v>133.802936773256</v>
      </c>
      <c r="I654" s="4" t="n">
        <f aca="false">C654*$E$1787/E654</f>
        <v>8.01205537063953</v>
      </c>
      <c r="J654" s="4" t="n">
        <f aca="false">D654*$E$1787/E654</f>
        <v>13.7510728997093</v>
      </c>
      <c r="K654" s="4" t="n">
        <f aca="false">H654/AVERAGE(J534:J653)</f>
        <v>8.41949103587242</v>
      </c>
    </row>
    <row r="655" customFormat="false" ht="13.15" hidden="false" customHeight="false" outlineLevel="0" collapsed="false">
      <c r="A655" s="1" t="n">
        <v>1924.11</v>
      </c>
      <c r="B655" s="4" t="n">
        <v>9.64</v>
      </c>
      <c r="C655" s="5" t="n">
        <v>0.5483</v>
      </c>
      <c r="D655" s="5" t="n">
        <v>0.9342</v>
      </c>
      <c r="E655" s="5" t="n">
        <v>17.2</v>
      </c>
      <c r="F655" s="4" t="n">
        <f aca="false">F654+1/12</f>
        <v>1924.87499999995</v>
      </c>
      <c r="G655" s="4" t="n">
        <f aca="false">G645*2/12+G657*10/12</f>
        <v>3.89333333333333</v>
      </c>
      <c r="H655" s="4" t="n">
        <f aca="false">B655*$E$1787/E655</f>
        <v>141.27714244186</v>
      </c>
      <c r="I655" s="4" t="n">
        <f aca="false">C655*$E$1787/E655</f>
        <v>8.03550385901163</v>
      </c>
      <c r="J655" s="4" t="n">
        <f aca="false">D655*$E$1787/E655</f>
        <v>13.6909861482558</v>
      </c>
      <c r="K655" s="4" t="n">
        <f aca="false">H655/AVERAGE(J535:J654)</f>
        <v>8.88832736125097</v>
      </c>
    </row>
    <row r="656" customFormat="false" ht="13.15" hidden="false" customHeight="false" outlineLevel="0" collapsed="false">
      <c r="A656" s="1" t="n">
        <v>1924.12</v>
      </c>
      <c r="B656" s="4" t="n">
        <v>10.16</v>
      </c>
      <c r="C656" s="5" t="n">
        <v>0.55</v>
      </c>
      <c r="D656" s="5" t="n">
        <v>0.93</v>
      </c>
      <c r="E656" s="5" t="n">
        <v>17.3</v>
      </c>
      <c r="F656" s="4" t="n">
        <f aca="false">F655+1/12</f>
        <v>1924.95833333328</v>
      </c>
      <c r="G656" s="4" t="n">
        <f aca="false">G645*1/12+G657*11/12</f>
        <v>3.87666666666667</v>
      </c>
      <c r="H656" s="4" t="n">
        <f aca="false">B656*$E$1787/E656</f>
        <v>148.037219653179</v>
      </c>
      <c r="I656" s="4" t="n">
        <f aca="false">C656*$E$1787/E656</f>
        <v>8.01382586705202</v>
      </c>
      <c r="J656" s="4" t="n">
        <f aca="false">D656*$E$1787/E656</f>
        <v>13.5506510115607</v>
      </c>
      <c r="K656" s="4" t="n">
        <f aca="false">H656/AVERAGE(J536:J655)</f>
        <v>9.31063968041637</v>
      </c>
    </row>
    <row r="657" customFormat="false" ht="13.15" hidden="false" customHeight="false" outlineLevel="0" collapsed="false">
      <c r="A657" s="1" t="n">
        <v>1925.01</v>
      </c>
      <c r="B657" s="4" t="n">
        <v>10.58</v>
      </c>
      <c r="C657" s="5" t="n">
        <v>0.5542</v>
      </c>
      <c r="D657" s="5" t="n">
        <v>0.9567</v>
      </c>
      <c r="E657" s="5" t="n">
        <v>17.3</v>
      </c>
      <c r="F657" s="4" t="n">
        <f aca="false">F656+1/12</f>
        <v>1925.04166666662</v>
      </c>
      <c r="G657" s="4" t="n">
        <v>3.86</v>
      </c>
      <c r="H657" s="4" t="n">
        <f aca="false">B657*$E$1787/E657</f>
        <v>154.15686849711</v>
      </c>
      <c r="I657" s="4" t="n">
        <f aca="false">C657*$E$1787/E657</f>
        <v>8.07502235549133</v>
      </c>
      <c r="J657" s="4" t="n">
        <f aca="false">D657*$E$1787/E657</f>
        <v>13.9396858309249</v>
      </c>
      <c r="K657" s="4" t="n">
        <f aca="false">H657/AVERAGE(J537:J656)</f>
        <v>9.692618852255</v>
      </c>
    </row>
    <row r="658" customFormat="false" ht="13.15" hidden="false" customHeight="false" outlineLevel="0" collapsed="false">
      <c r="A658" s="1" t="n">
        <v>1925.02</v>
      </c>
      <c r="B658" s="4" t="n">
        <v>10.67</v>
      </c>
      <c r="C658" s="5" t="n">
        <v>0.5583</v>
      </c>
      <c r="D658" s="5" t="n">
        <v>0.9833</v>
      </c>
      <c r="E658" s="5" t="n">
        <v>17.2</v>
      </c>
      <c r="F658" s="4" t="n">
        <f aca="false">F657+1/12</f>
        <v>1925.12499999995</v>
      </c>
      <c r="G658" s="4" t="n">
        <f aca="false">G657*11/12+G669*1/12</f>
        <v>3.845</v>
      </c>
      <c r="H658" s="4" t="n">
        <f aca="false">B658*$E$1787/E658</f>
        <v>156.372106831395</v>
      </c>
      <c r="I658" s="4" t="n">
        <f aca="false">C658*$E$1787/E658</f>
        <v>8.18205691133721</v>
      </c>
      <c r="J658" s="4" t="n">
        <f aca="false">D658*$E$1787/E658</f>
        <v>14.4105616351744</v>
      </c>
      <c r="K658" s="4" t="n">
        <f aca="false">H658/AVERAGE(J538:J657)</f>
        <v>9.83080472281957</v>
      </c>
    </row>
    <row r="659" customFormat="false" ht="13.15" hidden="false" customHeight="false" outlineLevel="0" collapsed="false">
      <c r="A659" s="1" t="n">
        <v>1925.03</v>
      </c>
      <c r="B659" s="4" t="n">
        <v>10.39</v>
      </c>
      <c r="C659" s="5" t="n">
        <v>0.5625</v>
      </c>
      <c r="D659" s="5" t="n">
        <v>1.01</v>
      </c>
      <c r="E659" s="5" t="n">
        <v>17.3</v>
      </c>
      <c r="F659" s="4" t="n">
        <f aca="false">F658+1/12</f>
        <v>1925.20833333328</v>
      </c>
      <c r="G659" s="4" t="n">
        <f aca="false">G657*10/12+G669*2/12</f>
        <v>3.83</v>
      </c>
      <c r="H659" s="4" t="n">
        <f aca="false">B659*$E$1787/E659</f>
        <v>151.388455924855</v>
      </c>
      <c r="I659" s="4" t="n">
        <f aca="false">C659*$E$1787/E659</f>
        <v>8.19595827312139</v>
      </c>
      <c r="J659" s="4" t="n">
        <f aca="false">D659*$E$1787/E659</f>
        <v>14.7162984104046</v>
      </c>
      <c r="K659" s="4" t="n">
        <f aca="false">H659/AVERAGE(J539:J658)</f>
        <v>9.51853753881003</v>
      </c>
    </row>
    <row r="660" customFormat="false" ht="13.15" hidden="false" customHeight="false" outlineLevel="0" collapsed="false">
      <c r="A660" s="1" t="n">
        <v>1925.04</v>
      </c>
      <c r="B660" s="4" t="n">
        <v>10.28</v>
      </c>
      <c r="C660" s="5" t="n">
        <v>0.5667</v>
      </c>
      <c r="D660" s="5" t="n">
        <v>1.037</v>
      </c>
      <c r="E660" s="5" t="n">
        <v>17.2</v>
      </c>
      <c r="F660" s="4" t="n">
        <f aca="false">F659+1/12</f>
        <v>1925.29166666662</v>
      </c>
      <c r="G660" s="4" t="n">
        <f aca="false">G657*9/12+G669*3/12</f>
        <v>3.815</v>
      </c>
      <c r="H660" s="4" t="n">
        <f aca="false">B660*$E$1787/E660</f>
        <v>150.656537790698</v>
      </c>
      <c r="I660" s="4" t="n">
        <f aca="false">C660*$E$1787/E660</f>
        <v>8.3051614752907</v>
      </c>
      <c r="J660" s="4" t="n">
        <f aca="false">D660*$E$1787/E660</f>
        <v>15.1975515261628</v>
      </c>
      <c r="K660" s="4" t="n">
        <f aca="false">H660/AVERAGE(J540:J659)</f>
        <v>9.47656678790307</v>
      </c>
    </row>
    <row r="661" customFormat="false" ht="13.15" hidden="false" customHeight="false" outlineLevel="0" collapsed="false">
      <c r="A661" s="1" t="n">
        <v>1925.05</v>
      </c>
      <c r="B661" s="4" t="n">
        <v>10.61</v>
      </c>
      <c r="C661" s="5" t="n">
        <v>0.5708</v>
      </c>
      <c r="D661" s="5" t="n">
        <v>1.063</v>
      </c>
      <c r="E661" s="5" t="n">
        <v>17.3</v>
      </c>
      <c r="F661" s="4" t="n">
        <f aca="false">F660+1/12</f>
        <v>1925.37499999995</v>
      </c>
      <c r="G661" s="4" t="n">
        <f aca="false">G657*8/12+G669*4/12</f>
        <v>3.8</v>
      </c>
      <c r="H661" s="4" t="n">
        <f aca="false">B661*$E$1787/E661</f>
        <v>154.593986271676</v>
      </c>
      <c r="I661" s="4" t="n">
        <f aca="false">C661*$E$1787/E661</f>
        <v>8.31689419075144</v>
      </c>
      <c r="J661" s="4" t="n">
        <f aca="false">D661*$E$1787/E661</f>
        <v>15.4885398121387</v>
      </c>
      <c r="K661" s="4" t="n">
        <f aca="false">H661/AVERAGE(J541:J660)</f>
        <v>9.72900769402133</v>
      </c>
    </row>
    <row r="662" customFormat="false" ht="13.15" hidden="false" customHeight="false" outlineLevel="0" collapsed="false">
      <c r="A662" s="1" t="n">
        <v>1925.06</v>
      </c>
      <c r="B662" s="4" t="n">
        <v>10.8</v>
      </c>
      <c r="C662" s="5" t="n">
        <v>0.575</v>
      </c>
      <c r="D662" s="5" t="n">
        <v>1.09</v>
      </c>
      <c r="E662" s="5" t="n">
        <v>17.5</v>
      </c>
      <c r="F662" s="4" t="n">
        <f aca="false">F661+1/12</f>
        <v>1925.45833333328</v>
      </c>
      <c r="G662" s="4" t="n">
        <f aca="false">G657*7/12+G669*5/12</f>
        <v>3.785</v>
      </c>
      <c r="H662" s="4" t="n">
        <f aca="false">B662*$E$1787/E662</f>
        <v>155.563971428571</v>
      </c>
      <c r="I662" s="4" t="n">
        <f aca="false">C662*$E$1787/E662</f>
        <v>8.28234107142857</v>
      </c>
      <c r="J662" s="4" t="n">
        <f aca="false">D662*$E$1787/E662</f>
        <v>15.7004378571429</v>
      </c>
      <c r="K662" s="4" t="n">
        <f aca="false">H662/AVERAGE(J542:J661)</f>
        <v>9.79638618045061</v>
      </c>
    </row>
    <row r="663" customFormat="false" ht="13.15" hidden="false" customHeight="false" outlineLevel="0" collapsed="false">
      <c r="A663" s="1" t="n">
        <v>1925.07</v>
      </c>
      <c r="B663" s="4" t="n">
        <v>11.1</v>
      </c>
      <c r="C663" s="5" t="n">
        <v>0.5792</v>
      </c>
      <c r="D663" s="5" t="n">
        <v>1.117</v>
      </c>
      <c r="E663" s="5" t="n">
        <v>17.7</v>
      </c>
      <c r="F663" s="4" t="n">
        <f aca="false">F662+1/12</f>
        <v>1925.54166666662</v>
      </c>
      <c r="G663" s="4" t="n">
        <f aca="false">G657*6/12+G669*6/12</f>
        <v>3.77</v>
      </c>
      <c r="H663" s="4" t="n">
        <f aca="false">B663*$E$1787/E663</f>
        <v>158.078580508475</v>
      </c>
      <c r="I663" s="4" t="n">
        <f aca="false">C663*$E$1787/E663</f>
        <v>8.24856881355932</v>
      </c>
      <c r="J663" s="4" t="n">
        <f aca="false">D663*$E$1787/E663</f>
        <v>15.9075472457627</v>
      </c>
      <c r="K663" s="4" t="n">
        <f aca="false">H663/AVERAGE(J543:J662)</f>
        <v>9.9639938917878</v>
      </c>
    </row>
    <row r="664" customFormat="false" ht="13.15" hidden="false" customHeight="false" outlineLevel="0" collapsed="false">
      <c r="A664" s="1" t="n">
        <v>1925.08</v>
      </c>
      <c r="B664" s="4" t="n">
        <v>11.25</v>
      </c>
      <c r="C664" s="5" t="n">
        <v>0.5833</v>
      </c>
      <c r="D664" s="5" t="n">
        <v>1.143</v>
      </c>
      <c r="E664" s="5" t="n">
        <v>17.7</v>
      </c>
      <c r="F664" s="4" t="n">
        <f aca="false">F663+1/12</f>
        <v>1925.62499999995</v>
      </c>
      <c r="G664" s="4" t="n">
        <f aca="false">G657*5/12+G669*7/12</f>
        <v>3.755</v>
      </c>
      <c r="H664" s="4" t="n">
        <f aca="false">B664*$E$1787/E664</f>
        <v>160.214777542373</v>
      </c>
      <c r="I664" s="4" t="n">
        <f aca="false">C664*$E$1787/E664</f>
        <v>8.30695819915254</v>
      </c>
      <c r="J664" s="4" t="n">
        <f aca="false">D664*$E$1787/E664</f>
        <v>16.2778213983051</v>
      </c>
      <c r="K664" s="4" t="n">
        <f aca="false">H664/AVERAGE(J544:J663)</f>
        <v>10.1109184584889</v>
      </c>
    </row>
    <row r="665" customFormat="false" ht="13.15" hidden="false" customHeight="false" outlineLevel="0" collapsed="false">
      <c r="A665" s="1" t="n">
        <v>1925.09</v>
      </c>
      <c r="B665" s="4" t="n">
        <v>11.51</v>
      </c>
      <c r="C665" s="5" t="n">
        <v>0.5875</v>
      </c>
      <c r="D665" s="5" t="n">
        <v>1.17</v>
      </c>
      <c r="E665" s="5" t="n">
        <v>17.7</v>
      </c>
      <c r="F665" s="4" t="n">
        <f aca="false">F664+1/12</f>
        <v>1925.70833333328</v>
      </c>
      <c r="G665" s="4" t="n">
        <f aca="false">G657*4/12+G669*8/12</f>
        <v>3.74</v>
      </c>
      <c r="H665" s="4" t="n">
        <f aca="false">B665*$E$1787/E665</f>
        <v>163.917519067797</v>
      </c>
      <c r="I665" s="4" t="n">
        <f aca="false">C665*$E$1787/E665</f>
        <v>8.3667717161017</v>
      </c>
      <c r="J665" s="4" t="n">
        <f aca="false">D665*$E$1787/E665</f>
        <v>16.6623368644068</v>
      </c>
      <c r="K665" s="4" t="n">
        <f aca="false">H665/AVERAGE(J545:J664)</f>
        <v>10.3592476113485</v>
      </c>
    </row>
    <row r="666" customFormat="false" ht="13.15" hidden="false" customHeight="false" outlineLevel="0" collapsed="false">
      <c r="A666" s="1" t="n">
        <v>1925.1</v>
      </c>
      <c r="B666" s="4" t="n">
        <v>11.89</v>
      </c>
      <c r="C666" s="5" t="n">
        <v>0.5917</v>
      </c>
      <c r="D666" s="5" t="n">
        <v>1.197</v>
      </c>
      <c r="E666" s="5" t="n">
        <v>17.7</v>
      </c>
      <c r="F666" s="4" t="n">
        <f aca="false">F665+1/12</f>
        <v>1925.79166666662</v>
      </c>
      <c r="G666" s="4" t="n">
        <f aca="false">G657*3/12+G669*9/12</f>
        <v>3.725</v>
      </c>
      <c r="H666" s="4" t="n">
        <f aca="false">B666*$E$1787/E666</f>
        <v>169.329218220339</v>
      </c>
      <c r="I666" s="4" t="n">
        <f aca="false">C666*$E$1787/E666</f>
        <v>8.42658523305085</v>
      </c>
      <c r="J666" s="4" t="n">
        <f aca="false">D666*$E$1787/E666</f>
        <v>17.0468523305085</v>
      </c>
      <c r="K666" s="4" t="n">
        <f aca="false">H666/AVERAGE(J546:J665)</f>
        <v>10.7184959970229</v>
      </c>
    </row>
    <row r="667" customFormat="false" ht="13.15" hidden="false" customHeight="false" outlineLevel="0" collapsed="false">
      <c r="A667" s="1" t="n">
        <v>1925.11</v>
      </c>
      <c r="B667" s="4" t="n">
        <v>12.26</v>
      </c>
      <c r="C667" s="5" t="n">
        <v>0.5958</v>
      </c>
      <c r="D667" s="5" t="n">
        <v>1.223</v>
      </c>
      <c r="E667" s="5" t="n">
        <v>18</v>
      </c>
      <c r="F667" s="4" t="n">
        <f aca="false">F666+1/12</f>
        <v>1925.87499999995</v>
      </c>
      <c r="G667" s="4" t="n">
        <f aca="false">G657*2/12+G669*10/12</f>
        <v>3.71</v>
      </c>
      <c r="H667" s="4" t="n">
        <f aca="false">B667*$E$1787/E667</f>
        <v>171.688529166667</v>
      </c>
      <c r="I667" s="4" t="n">
        <f aca="false">C667*$E$1787/E667</f>
        <v>8.343558375</v>
      </c>
      <c r="J667" s="4" t="n">
        <f aca="false">D667*$E$1787/E667</f>
        <v>17.1268410416667</v>
      </c>
      <c r="K667" s="4" t="n">
        <f aca="false">H667/AVERAGE(J547:J666)</f>
        <v>10.8863174403079</v>
      </c>
    </row>
    <row r="668" customFormat="false" ht="13.15" hidden="false" customHeight="false" outlineLevel="0" collapsed="false">
      <c r="A668" s="1" t="n">
        <v>1925.12</v>
      </c>
      <c r="B668" s="4" t="n">
        <v>12.46</v>
      </c>
      <c r="C668" s="5" t="n">
        <v>0.6</v>
      </c>
      <c r="D668" s="5" t="n">
        <v>1.25</v>
      </c>
      <c r="E668" s="5" t="n">
        <v>17.9</v>
      </c>
      <c r="F668" s="4" t="n">
        <f aca="false">F667+1/12</f>
        <v>1925.95833333328</v>
      </c>
      <c r="G668" s="4" t="n">
        <f aca="false">G657*1/12+G669*11/12</f>
        <v>3.695</v>
      </c>
      <c r="H668" s="4" t="n">
        <f aca="false">B668*$E$1787/E668</f>
        <v>175.46412150838</v>
      </c>
      <c r="I668" s="4" t="n">
        <f aca="false">C668*$E$1787/E668</f>
        <v>8.4493156424581</v>
      </c>
      <c r="J668" s="4" t="n">
        <f aca="false">D668*$E$1787/E668</f>
        <v>17.6027409217877</v>
      </c>
      <c r="K668" s="4" t="n">
        <f aca="false">H668/AVERAGE(J548:J667)</f>
        <v>11.1473652391373</v>
      </c>
    </row>
    <row r="669" customFormat="false" ht="13.15" hidden="false" customHeight="false" outlineLevel="0" collapsed="false">
      <c r="A669" s="1" t="n">
        <v>1926.01</v>
      </c>
      <c r="B669" s="4" t="n">
        <v>12.65</v>
      </c>
      <c r="C669" s="5" t="n">
        <v>0.6075</v>
      </c>
      <c r="D669" s="5" t="n">
        <v>1.249</v>
      </c>
      <c r="E669" s="5" t="n">
        <v>17.9</v>
      </c>
      <c r="F669" s="4" t="n">
        <f aca="false">F668+1/12</f>
        <v>1926.04166666662</v>
      </c>
      <c r="G669" s="4" t="n">
        <v>3.68</v>
      </c>
      <c r="H669" s="4" t="n">
        <f aca="false">B669*$E$1787/E669</f>
        <v>178.139738128492</v>
      </c>
      <c r="I669" s="4" t="n">
        <f aca="false">C669*$E$1787/E669</f>
        <v>8.55493208798883</v>
      </c>
      <c r="J669" s="4" t="n">
        <f aca="false">D669*$E$1787/E669</f>
        <v>17.5886587290503</v>
      </c>
      <c r="K669" s="4" t="n">
        <f aca="false">H669/AVERAGE(J549:J668)</f>
        <v>11.3409661885062</v>
      </c>
    </row>
    <row r="670" customFormat="false" ht="13.15" hidden="false" customHeight="false" outlineLevel="0" collapsed="false">
      <c r="A670" s="1" t="n">
        <v>1926.02</v>
      </c>
      <c r="B670" s="4" t="n">
        <v>12.67</v>
      </c>
      <c r="C670" s="5" t="n">
        <v>0.615</v>
      </c>
      <c r="D670" s="5" t="n">
        <v>1.248</v>
      </c>
      <c r="E670" s="5" t="n">
        <v>17.9</v>
      </c>
      <c r="F670" s="4" t="n">
        <f aca="false">F669+1/12</f>
        <v>1926.12499999995</v>
      </c>
      <c r="G670" s="4" t="n">
        <f aca="false">G669*11/12+G681*1/12</f>
        <v>3.65166666666667</v>
      </c>
      <c r="H670" s="4" t="n">
        <f aca="false">B670*$E$1787/E670</f>
        <v>178.42138198324</v>
      </c>
      <c r="I670" s="4" t="n">
        <f aca="false">C670*$E$1787/E670</f>
        <v>8.66054853351955</v>
      </c>
      <c r="J670" s="4" t="n">
        <f aca="false">D670*$E$1787/E670</f>
        <v>17.5745765363128</v>
      </c>
      <c r="K670" s="4" t="n">
        <f aca="false">H670/AVERAGE(J550:J669)</f>
        <v>11.389435672748</v>
      </c>
    </row>
    <row r="671" customFormat="false" ht="13.15" hidden="false" customHeight="false" outlineLevel="0" collapsed="false">
      <c r="A671" s="1" t="n">
        <v>1926.03</v>
      </c>
      <c r="B671" s="4" t="n">
        <v>11.81</v>
      </c>
      <c r="C671" s="5" t="n">
        <v>0.6225</v>
      </c>
      <c r="D671" s="5" t="n">
        <v>1.248</v>
      </c>
      <c r="E671" s="5" t="n">
        <v>17.8</v>
      </c>
      <c r="F671" s="4" t="n">
        <f aca="false">F670+1/12</f>
        <v>1926.20833333328</v>
      </c>
      <c r="G671" s="4" t="n">
        <f aca="false">G669*10/12+G681*2/12</f>
        <v>3.62333333333333</v>
      </c>
      <c r="H671" s="4" t="n">
        <f aca="false">B671*$E$1787/E671</f>
        <v>167.245025983146</v>
      </c>
      <c r="I671" s="4" t="n">
        <f aca="false">C671*$E$1787/E671</f>
        <v>8.81541309691011</v>
      </c>
      <c r="J671" s="4" t="n">
        <f aca="false">D671*$E$1787/E671</f>
        <v>17.6733101123595</v>
      </c>
      <c r="K671" s="4" t="n">
        <f aca="false">H671/AVERAGE(J551:J670)</f>
        <v>10.7123520627325</v>
      </c>
    </row>
    <row r="672" customFormat="false" ht="13.15" hidden="false" customHeight="false" outlineLevel="0" collapsed="false">
      <c r="A672" s="1" t="n">
        <v>1926.04</v>
      </c>
      <c r="B672" s="4" t="n">
        <v>11.48</v>
      </c>
      <c r="C672" s="5" t="n">
        <v>0.63</v>
      </c>
      <c r="D672" s="5" t="n">
        <v>1.247</v>
      </c>
      <c r="E672" s="5" t="n">
        <v>17.9</v>
      </c>
      <c r="F672" s="4" t="n">
        <f aca="false">F671+1/12</f>
        <v>1926.29166666662</v>
      </c>
      <c r="G672" s="4" t="n">
        <f aca="false">G669*9/12+G681*3/12</f>
        <v>3.595</v>
      </c>
      <c r="H672" s="4" t="n">
        <f aca="false">B672*$E$1787/E672</f>
        <v>161.663572625698</v>
      </c>
      <c r="I672" s="4" t="n">
        <f aca="false">C672*$E$1787/E672</f>
        <v>8.87178142458101</v>
      </c>
      <c r="J672" s="4" t="n">
        <f aca="false">D672*$E$1787/E672</f>
        <v>17.5604943435754</v>
      </c>
      <c r="K672" s="4" t="n">
        <f aca="false">H672/AVERAGE(J552:J671)</f>
        <v>10.3955876859547</v>
      </c>
    </row>
    <row r="673" customFormat="false" ht="13.15" hidden="false" customHeight="false" outlineLevel="0" collapsed="false">
      <c r="A673" s="1" t="n">
        <v>1926.05</v>
      </c>
      <c r="B673" s="4" t="n">
        <v>11.56</v>
      </c>
      <c r="C673" s="5" t="n">
        <v>0.6375</v>
      </c>
      <c r="D673" s="5" t="n">
        <v>1.246</v>
      </c>
      <c r="E673" s="5" t="n">
        <v>17.8</v>
      </c>
      <c r="F673" s="4" t="n">
        <f aca="false">F672+1/12</f>
        <v>1926.37499999995</v>
      </c>
      <c r="G673" s="4" t="n">
        <f aca="false">G669*8/12+G681*4/12</f>
        <v>3.56666666666667</v>
      </c>
      <c r="H673" s="4" t="n">
        <f aca="false">B673*$E$1787/E673</f>
        <v>163.704699438202</v>
      </c>
      <c r="I673" s="4" t="n">
        <f aca="false">C673*$E$1787/E673</f>
        <v>9.02783268960674</v>
      </c>
      <c r="J673" s="4" t="n">
        <f aca="false">D673*$E$1787/E673</f>
        <v>17.6449875</v>
      </c>
      <c r="K673" s="4" t="n">
        <f aca="false">H673/AVERAGE(J553:J672)</f>
        <v>10.5751584638061</v>
      </c>
    </row>
    <row r="674" customFormat="false" ht="13.15" hidden="false" customHeight="false" outlineLevel="0" collapsed="false">
      <c r="A674" s="1" t="n">
        <v>1926.06</v>
      </c>
      <c r="B674" s="4" t="n">
        <v>12.11</v>
      </c>
      <c r="C674" s="5" t="n">
        <v>0.645</v>
      </c>
      <c r="D674" s="5" t="n">
        <v>1.245</v>
      </c>
      <c r="E674" s="5" t="n">
        <v>17.7</v>
      </c>
      <c r="F674" s="4" t="n">
        <f aca="false">F673+1/12</f>
        <v>1926.45833333328</v>
      </c>
      <c r="G674" s="4" t="n">
        <f aca="false">G669*7/12+G681*5/12</f>
        <v>3.53833333333333</v>
      </c>
      <c r="H674" s="4" t="n">
        <f aca="false">B674*$E$1787/E674</f>
        <v>172.46230720339</v>
      </c>
      <c r="I674" s="4" t="n">
        <f aca="false">C674*$E$1787/E674</f>
        <v>9.18564724576271</v>
      </c>
      <c r="J674" s="4" t="n">
        <f aca="false">D674*$E$1787/E674</f>
        <v>17.7304353813559</v>
      </c>
      <c r="K674" s="4" t="n">
        <f aca="false">H674/AVERAGE(J554:J673)</f>
        <v>11.19797974023</v>
      </c>
    </row>
    <row r="675" customFormat="false" ht="13.15" hidden="false" customHeight="false" outlineLevel="0" collapsed="false">
      <c r="A675" s="1" t="n">
        <v>1926.07</v>
      </c>
      <c r="B675" s="4" t="n">
        <v>12.62</v>
      </c>
      <c r="C675" s="5" t="n">
        <v>0.6525</v>
      </c>
      <c r="D675" s="5" t="n">
        <v>1.244</v>
      </c>
      <c r="E675" s="5" t="n">
        <v>17.5</v>
      </c>
      <c r="F675" s="4" t="n">
        <f aca="false">F674+1/12</f>
        <v>1926.54166666662</v>
      </c>
      <c r="G675" s="4" t="n">
        <f aca="false">G669*6/12+G681*6/12</f>
        <v>3.51</v>
      </c>
      <c r="H675" s="4" t="n">
        <f aca="false">B675*$E$1787/E675</f>
        <v>181.779381428571</v>
      </c>
      <c r="I675" s="4" t="n">
        <f aca="false">C675*$E$1787/E675</f>
        <v>9.39865660714286</v>
      </c>
      <c r="J675" s="4" t="n">
        <f aca="false">D675*$E$1787/E675</f>
        <v>17.9186648571429</v>
      </c>
      <c r="K675" s="4" t="n">
        <f aca="false">H675/AVERAGE(J555:J674)</f>
        <v>11.8696940584813</v>
      </c>
    </row>
    <row r="676" customFormat="false" ht="13.15" hidden="false" customHeight="false" outlineLevel="0" collapsed="false">
      <c r="A676" s="1" t="n">
        <v>1926.08</v>
      </c>
      <c r="B676" s="4" t="n">
        <v>13.12</v>
      </c>
      <c r="C676" s="5" t="n">
        <v>0.66</v>
      </c>
      <c r="D676" s="5" t="n">
        <v>1.243</v>
      </c>
      <c r="E676" s="5" t="n">
        <v>17.4</v>
      </c>
      <c r="F676" s="4" t="n">
        <f aca="false">F675+1/12</f>
        <v>1926.62499999995</v>
      </c>
      <c r="G676" s="4" t="n">
        <f aca="false">G669*5/12+G681*7/12</f>
        <v>3.48166666666667</v>
      </c>
      <c r="H676" s="4" t="n">
        <f aca="false">B676*$E$1787/E676</f>
        <v>190.067517241379</v>
      </c>
      <c r="I676" s="4" t="n">
        <f aca="false">C676*$E$1787/E676</f>
        <v>9.56132327586207</v>
      </c>
      <c r="J676" s="4" t="n">
        <f aca="false">D676*$E$1787/E676</f>
        <v>18.0071588362069</v>
      </c>
      <c r="K676" s="4" t="n">
        <f aca="false">H676/AVERAGE(J556:J675)</f>
        <v>12.4888082195219</v>
      </c>
    </row>
    <row r="677" customFormat="false" ht="13.15" hidden="false" customHeight="false" outlineLevel="0" collapsed="false">
      <c r="A677" s="1" t="n">
        <v>1926.09</v>
      </c>
      <c r="B677" s="4" t="n">
        <v>13.32</v>
      </c>
      <c r="C677" s="5" t="n">
        <v>0.6675</v>
      </c>
      <c r="D677" s="5" t="n">
        <v>1.242</v>
      </c>
      <c r="E677" s="5" t="n">
        <v>17.5</v>
      </c>
      <c r="F677" s="4" t="n">
        <f aca="false">F676+1/12</f>
        <v>1926.70833333328</v>
      </c>
      <c r="G677" s="4" t="n">
        <f aca="false">G669*4/12+G681*8/12</f>
        <v>3.45333333333333</v>
      </c>
      <c r="H677" s="4" t="n">
        <f aca="false">B677*$E$1787/E677</f>
        <v>191.862231428571</v>
      </c>
      <c r="I677" s="4" t="n">
        <f aca="false">C677*$E$1787/E677</f>
        <v>9.61471767857143</v>
      </c>
      <c r="J677" s="4" t="n">
        <f aca="false">D677*$E$1787/E677</f>
        <v>17.8898567142857</v>
      </c>
      <c r="K677" s="4" t="n">
        <f aca="false">H677/AVERAGE(J557:J676)</f>
        <v>12.6926148233447</v>
      </c>
    </row>
    <row r="678" customFormat="false" ht="13.15" hidden="false" customHeight="false" outlineLevel="0" collapsed="false">
      <c r="A678" s="1" t="n">
        <v>1926.1</v>
      </c>
      <c r="B678" s="4" t="n">
        <v>13.02</v>
      </c>
      <c r="C678" s="5" t="n">
        <v>0.675</v>
      </c>
      <c r="D678" s="5" t="n">
        <v>1.242</v>
      </c>
      <c r="E678" s="5" t="n">
        <v>17.6</v>
      </c>
      <c r="F678" s="4" t="n">
        <f aca="false">F677+1/12</f>
        <v>1926.79166666662</v>
      </c>
      <c r="G678" s="4" t="n">
        <f aca="false">G669*3/12+G681*9/12</f>
        <v>3.425</v>
      </c>
      <c r="H678" s="4" t="n">
        <f aca="false">B678*$E$1787/E678</f>
        <v>186.475436079545</v>
      </c>
      <c r="I678" s="4" t="n">
        <f aca="false">C678*$E$1787/E678</f>
        <v>9.66750532670454</v>
      </c>
      <c r="J678" s="4" t="n">
        <f aca="false">D678*$E$1787/E678</f>
        <v>17.7882098011364</v>
      </c>
      <c r="K678" s="4" t="n">
        <f aca="false">H678/AVERAGE(J558:J677)</f>
        <v>12.4265175215834</v>
      </c>
    </row>
    <row r="679" customFormat="false" ht="13.15" hidden="false" customHeight="false" outlineLevel="0" collapsed="false">
      <c r="A679" s="1" t="n">
        <v>1926.11</v>
      </c>
      <c r="B679" s="4" t="n">
        <v>13.19</v>
      </c>
      <c r="C679" s="5" t="n">
        <v>0.6825</v>
      </c>
      <c r="D679" s="5" t="n">
        <v>1.241</v>
      </c>
      <c r="E679" s="5" t="n">
        <v>17.7</v>
      </c>
      <c r="F679" s="4" t="n">
        <f aca="false">F678+1/12</f>
        <v>1926.87499999995</v>
      </c>
      <c r="G679" s="4" t="n">
        <f aca="false">G669*2/12+G681*10/12</f>
        <v>3.39666666666667</v>
      </c>
      <c r="H679" s="4" t="n">
        <f aca="false">B679*$E$1787/E679</f>
        <v>187.842925847458</v>
      </c>
      <c r="I679" s="4" t="n">
        <f aca="false">C679*$E$1787/E679</f>
        <v>9.71969650423729</v>
      </c>
      <c r="J679" s="4" t="n">
        <f aca="false">D679*$E$1787/E679</f>
        <v>17.6734701271186</v>
      </c>
      <c r="K679" s="4" t="n">
        <f aca="false">H679/AVERAGE(J559:J678)</f>
        <v>12.6152512123445</v>
      </c>
    </row>
    <row r="680" customFormat="false" ht="13.15" hidden="false" customHeight="false" outlineLevel="0" collapsed="false">
      <c r="A680" s="1" t="n">
        <v>1926.12</v>
      </c>
      <c r="B680" s="4" t="n">
        <v>13.49</v>
      </c>
      <c r="C680" s="5" t="n">
        <v>0.69</v>
      </c>
      <c r="D680" s="5" t="n">
        <v>1.24</v>
      </c>
      <c r="E680" s="5" t="n">
        <v>17.7</v>
      </c>
      <c r="F680" s="4" t="n">
        <f aca="false">F679+1/12</f>
        <v>1926.95833333328</v>
      </c>
      <c r="G680" s="4" t="n">
        <f aca="false">G669*1/12+G681*11/12</f>
        <v>3.36833333333333</v>
      </c>
      <c r="H680" s="4" t="n">
        <f aca="false">B680*$E$1787/E680</f>
        <v>192.115319915254</v>
      </c>
      <c r="I680" s="4" t="n">
        <f aca="false">C680*$E$1787/E680</f>
        <v>9.8265063559322</v>
      </c>
      <c r="J680" s="4" t="n">
        <f aca="false">D680*$E$1787/E680</f>
        <v>17.6592288135593</v>
      </c>
      <c r="K680" s="4" t="n">
        <f aca="false">H680/AVERAGE(J560:J679)</f>
        <v>13.0090527289931</v>
      </c>
    </row>
    <row r="681" customFormat="false" ht="13.15" hidden="false" customHeight="false" outlineLevel="0" collapsed="false">
      <c r="A681" s="1" t="n">
        <v>1927.01</v>
      </c>
      <c r="B681" s="4" t="n">
        <v>13.4</v>
      </c>
      <c r="C681" s="5" t="n">
        <v>0.6967</v>
      </c>
      <c r="D681" s="5" t="n">
        <v>1.229</v>
      </c>
      <c r="E681" s="5" t="n">
        <v>17.5</v>
      </c>
      <c r="F681" s="4" t="n">
        <f aca="false">F680+1/12</f>
        <v>1927.04166666662</v>
      </c>
      <c r="G681" s="4" t="n">
        <v>3.34</v>
      </c>
      <c r="H681" s="4" t="n">
        <f aca="false">B681*$E$1787/E681</f>
        <v>193.014557142857</v>
      </c>
      <c r="I681" s="4" t="n">
        <f aca="false">C681*$E$1787/E681</f>
        <v>10.0353165642857</v>
      </c>
      <c r="J681" s="4" t="n">
        <f aca="false">D681*$E$1787/E681</f>
        <v>17.7026037857143</v>
      </c>
      <c r="K681" s="4" t="n">
        <f aca="false">H681/AVERAGE(J561:J680)</f>
        <v>13.1859306286778</v>
      </c>
    </row>
    <row r="682" customFormat="false" ht="13.15" hidden="false" customHeight="false" outlineLevel="0" collapsed="false">
      <c r="A682" s="1" t="n">
        <v>1927.02</v>
      </c>
      <c r="B682" s="4" t="n">
        <v>13.66</v>
      </c>
      <c r="C682" s="5" t="n">
        <v>0.7033</v>
      </c>
      <c r="D682" s="5" t="n">
        <v>1.218</v>
      </c>
      <c r="E682" s="5" t="n">
        <v>17.4</v>
      </c>
      <c r="F682" s="4" t="n">
        <f aca="false">F681+1/12</f>
        <v>1927.12499999995</v>
      </c>
      <c r="G682" s="4" t="n">
        <f aca="false">G681*11/12+G693*1/12</f>
        <v>3.33916666666667</v>
      </c>
      <c r="H682" s="4" t="n">
        <f aca="false">B682*$E$1787/E682</f>
        <v>197.890418103448</v>
      </c>
      <c r="I682" s="4" t="n">
        <f aca="false">C682*$E$1787/E682</f>
        <v>10.1886040301724</v>
      </c>
      <c r="J682" s="4" t="n">
        <f aca="false">D682*$E$1787/E682</f>
        <v>17.6449875</v>
      </c>
      <c r="K682" s="4" t="n">
        <f aca="false">H682/AVERAGE(J562:J681)</f>
        <v>13.6339661322162</v>
      </c>
    </row>
    <row r="683" customFormat="false" ht="13.15" hidden="false" customHeight="false" outlineLevel="0" collapsed="false">
      <c r="A683" s="1" t="n">
        <v>1927.03</v>
      </c>
      <c r="B683" s="4" t="n">
        <v>13.87</v>
      </c>
      <c r="C683" s="5" t="n">
        <v>0.71</v>
      </c>
      <c r="D683" s="5" t="n">
        <v>1.208</v>
      </c>
      <c r="E683" s="5" t="n">
        <v>17.3</v>
      </c>
      <c r="F683" s="4" t="n">
        <f aca="false">F682+1/12</f>
        <v>1927.20833333328</v>
      </c>
      <c r="G683" s="4" t="n">
        <f aca="false">G681*10/12+G693*2/12</f>
        <v>3.33833333333333</v>
      </c>
      <c r="H683" s="4" t="n">
        <f aca="false">B683*$E$1787/E683</f>
        <v>202.094117774566</v>
      </c>
      <c r="I683" s="4" t="n">
        <f aca="false">C683*$E$1787/E683</f>
        <v>10.3451206647399</v>
      </c>
      <c r="J683" s="4" t="n">
        <f aca="false">D683*$E$1787/E683</f>
        <v>17.6012757225433</v>
      </c>
      <c r="K683" s="4" t="n">
        <f aca="false">H683/AVERAGE(J563:J682)</f>
        <v>14.0332575076045</v>
      </c>
    </row>
    <row r="684" customFormat="false" ht="13.15" hidden="false" customHeight="false" outlineLevel="0" collapsed="false">
      <c r="A684" s="1" t="n">
        <v>1927.04</v>
      </c>
      <c r="B684" s="4" t="n">
        <v>14.21</v>
      </c>
      <c r="C684" s="5" t="n">
        <v>0.7167</v>
      </c>
      <c r="D684" s="5" t="n">
        <v>1.197</v>
      </c>
      <c r="E684" s="5" t="n">
        <v>17.3</v>
      </c>
      <c r="F684" s="4" t="n">
        <f aca="false">F683+1/12</f>
        <v>1927.29166666662</v>
      </c>
      <c r="G684" s="4" t="n">
        <f aca="false">G681*9/12+G693*3/12</f>
        <v>3.3375</v>
      </c>
      <c r="H684" s="4" t="n">
        <f aca="false">B684*$E$1787/E684</f>
        <v>207.048119219653</v>
      </c>
      <c r="I684" s="4" t="n">
        <f aca="false">C684*$E$1787/E684</f>
        <v>10.4427436343931</v>
      </c>
      <c r="J684" s="4" t="n">
        <f aca="false">D684*$E$1787/E684</f>
        <v>17.4409992052023</v>
      </c>
      <c r="K684" s="4" t="n">
        <f aca="false">H684/AVERAGE(J564:J683)</f>
        <v>14.4882222091571</v>
      </c>
    </row>
    <row r="685" customFormat="false" ht="13.15" hidden="false" customHeight="false" outlineLevel="0" collapsed="false">
      <c r="A685" s="1" t="n">
        <v>1927.05</v>
      </c>
      <c r="B685" s="4" t="n">
        <v>14.7</v>
      </c>
      <c r="C685" s="5" t="n">
        <v>0.7233</v>
      </c>
      <c r="D685" s="5" t="n">
        <v>1.186</v>
      </c>
      <c r="E685" s="5" t="n">
        <v>17.4</v>
      </c>
      <c r="F685" s="4" t="n">
        <f aca="false">F684+1/12</f>
        <v>1927.37499999995</v>
      </c>
      <c r="G685" s="4" t="n">
        <f aca="false">G681*8/12+G693*4/12</f>
        <v>3.33666666666667</v>
      </c>
      <c r="H685" s="4" t="n">
        <f aca="false">B685*$E$1787/E685</f>
        <v>212.956745689655</v>
      </c>
      <c r="I685" s="4" t="n">
        <f aca="false">C685*$E$1787/E685</f>
        <v>10.4783410991379</v>
      </c>
      <c r="J685" s="4" t="n">
        <f aca="false">D685*$E$1787/E685</f>
        <v>17.1814081896552</v>
      </c>
      <c r="K685" s="4" t="n">
        <f aca="false">H685/AVERAGE(J565:J684)</f>
        <v>15.0023470557371</v>
      </c>
    </row>
    <row r="686" customFormat="false" ht="13.15" hidden="false" customHeight="false" outlineLevel="0" collapsed="false">
      <c r="A686" s="1" t="n">
        <v>1927.06</v>
      </c>
      <c r="B686" s="4" t="n">
        <v>14.89</v>
      </c>
      <c r="C686" s="5" t="n">
        <v>0.73</v>
      </c>
      <c r="D686" s="5" t="n">
        <v>1.175</v>
      </c>
      <c r="E686" s="5" t="n">
        <v>17.6</v>
      </c>
      <c r="F686" s="4" t="n">
        <f aca="false">F685+1/12</f>
        <v>1927.45833333328</v>
      </c>
      <c r="G686" s="4" t="n">
        <f aca="false">G681*7/12+G693*5/12</f>
        <v>3.33583333333333</v>
      </c>
      <c r="H686" s="4" t="n">
        <f aca="false">B686*$E$1787/E686</f>
        <v>213.258006392045</v>
      </c>
      <c r="I686" s="4" t="n">
        <f aca="false">C686*$E$1787/E686</f>
        <v>10.4552279829545</v>
      </c>
      <c r="J686" s="4" t="n">
        <f aca="false">D686*$E$1787/E686</f>
        <v>16.8286203835227</v>
      </c>
      <c r="K686" s="4" t="n">
        <f aca="false">H686/AVERAGE(J566:J685)</f>
        <v>15.1203334817475</v>
      </c>
    </row>
    <row r="687" customFormat="false" ht="13.15" hidden="false" customHeight="false" outlineLevel="0" collapsed="false">
      <c r="A687" s="1" t="n">
        <v>1927.07</v>
      </c>
      <c r="B687" s="4" t="n">
        <v>15.22</v>
      </c>
      <c r="C687" s="5" t="n">
        <v>0.7367</v>
      </c>
      <c r="D687" s="5" t="n">
        <v>1.164</v>
      </c>
      <c r="E687" s="5" t="n">
        <v>17.3</v>
      </c>
      <c r="F687" s="4" t="n">
        <f aca="false">F686+1/12</f>
        <v>1927.54166666662</v>
      </c>
      <c r="G687" s="4" t="n">
        <f aca="false">G681*6/12+G693*6/12</f>
        <v>3.335</v>
      </c>
      <c r="H687" s="4" t="n">
        <f aca="false">B687*$E$1787/E687</f>
        <v>221.764417630058</v>
      </c>
      <c r="I687" s="4" t="n">
        <f aca="false">C687*$E$1787/E687</f>
        <v>10.734155484104</v>
      </c>
      <c r="J687" s="4" t="n">
        <f aca="false">D687*$E$1787/E687</f>
        <v>16.9601696531792</v>
      </c>
      <c r="K687" s="4" t="n">
        <f aca="false">H687/AVERAGE(J567:J686)</f>
        <v>15.8208025944778</v>
      </c>
    </row>
    <row r="688" customFormat="false" ht="13.15" hidden="false" customHeight="false" outlineLevel="0" collapsed="false">
      <c r="A688" s="1" t="n">
        <v>1927.08</v>
      </c>
      <c r="B688" s="4" t="n">
        <v>16.03</v>
      </c>
      <c r="C688" s="5" t="n">
        <v>0.7433</v>
      </c>
      <c r="D688" s="5" t="n">
        <v>1.153</v>
      </c>
      <c r="E688" s="5" t="n">
        <v>17.2</v>
      </c>
      <c r="F688" s="4" t="n">
        <f aca="false">F687+1/12</f>
        <v>1927.62499999995</v>
      </c>
      <c r="G688" s="4" t="n">
        <f aca="false">G681*5/12+G693*7/12</f>
        <v>3.33416666666667</v>
      </c>
      <c r="H688" s="4" t="n">
        <f aca="false">B688*$E$1787/E688</f>
        <v>234.924542877907</v>
      </c>
      <c r="I688" s="4" t="n">
        <f aca="false">C688*$E$1787/E688</f>
        <v>10.8932883793605</v>
      </c>
      <c r="J688" s="4" t="n">
        <f aca="false">D688*$E$1787/E688</f>
        <v>16.8975669331395</v>
      </c>
      <c r="K688" s="4" t="n">
        <f aca="false">H688/AVERAGE(J568:J687)</f>
        <v>16.8628618527638</v>
      </c>
    </row>
    <row r="689" customFormat="false" ht="13.15" hidden="false" customHeight="false" outlineLevel="0" collapsed="false">
      <c r="A689" s="1" t="n">
        <v>1927.09</v>
      </c>
      <c r="B689" s="4" t="n">
        <v>16.94</v>
      </c>
      <c r="C689" s="5" t="n">
        <v>0.75</v>
      </c>
      <c r="D689" s="5" t="n">
        <v>1.143</v>
      </c>
      <c r="E689" s="5" t="n">
        <v>17.3</v>
      </c>
      <c r="F689" s="4" t="n">
        <f aca="false">F688+1/12</f>
        <v>1927.70833333328</v>
      </c>
      <c r="G689" s="4" t="n">
        <f aca="false">G681*4/12+G693*8/12</f>
        <v>3.33333333333333</v>
      </c>
      <c r="H689" s="4" t="n">
        <f aca="false">B689*$E$1787/E689</f>
        <v>246.825836705202</v>
      </c>
      <c r="I689" s="4" t="n">
        <f aca="false">C689*$E$1787/E689</f>
        <v>10.9279443641618</v>
      </c>
      <c r="J689" s="4" t="n">
        <f aca="false">D689*$E$1787/E689</f>
        <v>16.6541872109827</v>
      </c>
      <c r="K689" s="4" t="n">
        <f aca="false">H689/AVERAGE(J569:J688)</f>
        <v>17.8187237135164</v>
      </c>
    </row>
    <row r="690" customFormat="false" ht="13.15" hidden="false" customHeight="false" outlineLevel="0" collapsed="false">
      <c r="A690" s="1" t="n">
        <v>1927.1</v>
      </c>
      <c r="B690" s="4" t="n">
        <v>16.68</v>
      </c>
      <c r="C690" s="5" t="n">
        <v>0.7567</v>
      </c>
      <c r="D690" s="5" t="n">
        <v>1.132</v>
      </c>
      <c r="E690" s="5" t="n">
        <v>17.4</v>
      </c>
      <c r="F690" s="4" t="n">
        <f aca="false">F689+1/12</f>
        <v>1927.79166666662</v>
      </c>
      <c r="G690" s="4" t="n">
        <f aca="false">G681*3/12+G693*9/12</f>
        <v>3.3325</v>
      </c>
      <c r="H690" s="4" t="n">
        <f aca="false">B690*$E$1787/E690</f>
        <v>241.640715517241</v>
      </c>
      <c r="I690" s="4" t="n">
        <f aca="false">C690*$E$1787/E690</f>
        <v>10.9622020043103</v>
      </c>
      <c r="J690" s="4" t="n">
        <f aca="false">D690*$E$1787/E690</f>
        <v>16.3991181034483</v>
      </c>
      <c r="K690" s="4" t="n">
        <f aca="false">H690/AVERAGE(J570:J689)</f>
        <v>17.5372378522611</v>
      </c>
    </row>
    <row r="691" customFormat="false" ht="13.15" hidden="false" customHeight="false" outlineLevel="0" collapsed="false">
      <c r="A691" s="1" t="n">
        <v>1927.11</v>
      </c>
      <c r="B691" s="4" t="n">
        <v>17.06</v>
      </c>
      <c r="C691" s="5" t="n">
        <v>0.7633</v>
      </c>
      <c r="D691" s="5" t="n">
        <v>1.121</v>
      </c>
      <c r="E691" s="5" t="n">
        <v>17.3</v>
      </c>
      <c r="F691" s="4" t="n">
        <f aca="false">F690+1/12</f>
        <v>1927.87499999995</v>
      </c>
      <c r="G691" s="4" t="n">
        <f aca="false">G681*2/12+G693*10/12</f>
        <v>3.33166666666667</v>
      </c>
      <c r="H691" s="4" t="n">
        <f aca="false">B691*$E$1787/E691</f>
        <v>248.574307803468</v>
      </c>
      <c r="I691" s="4" t="n">
        <f aca="false">C691*$E$1787/E691</f>
        <v>11.1217332442197</v>
      </c>
      <c r="J691" s="4" t="n">
        <f aca="false">D691*$E$1787/E691</f>
        <v>16.3336341763006</v>
      </c>
      <c r="K691" s="4" t="n">
        <f aca="false">H691/AVERAGE(J571:J690)</f>
        <v>18.1313014349524</v>
      </c>
    </row>
    <row r="692" customFormat="false" ht="13.15" hidden="false" customHeight="false" outlineLevel="0" collapsed="false">
      <c r="A692" s="1" t="n">
        <v>1927.12</v>
      </c>
      <c r="B692" s="4" t="n">
        <v>17.46</v>
      </c>
      <c r="C692" s="5" t="n">
        <v>0.77</v>
      </c>
      <c r="D692" s="5" t="n">
        <v>1.11</v>
      </c>
      <c r="E692" s="5" t="n">
        <v>17.3</v>
      </c>
      <c r="F692" s="4" t="n">
        <f aca="false">F691+1/12</f>
        <v>1927.95833333328</v>
      </c>
      <c r="G692" s="4" t="n">
        <f aca="false">G681*1/12+G693*11/12</f>
        <v>3.33083333333333</v>
      </c>
      <c r="H692" s="4" t="n">
        <f aca="false">B692*$E$1787/E692</f>
        <v>254.402544797688</v>
      </c>
      <c r="I692" s="4" t="n">
        <f aca="false">C692*$E$1787/E692</f>
        <v>11.2193562138728</v>
      </c>
      <c r="J692" s="4" t="n">
        <f aca="false">D692*$E$1787/E692</f>
        <v>16.1733576589595</v>
      </c>
      <c r="K692" s="4" t="n">
        <f aca="false">H692/AVERAGE(J572:J691)</f>
        <v>18.6466240214025</v>
      </c>
    </row>
    <row r="693" customFormat="false" ht="13.15" hidden="false" customHeight="false" outlineLevel="0" collapsed="false">
      <c r="A693" s="1" t="n">
        <v>1928.01</v>
      </c>
      <c r="B693" s="4" t="n">
        <v>17.53</v>
      </c>
      <c r="C693" s="5" t="n">
        <v>0.7767</v>
      </c>
      <c r="D693" s="5" t="n">
        <v>1.133</v>
      </c>
      <c r="E693" s="5" t="n">
        <v>17.3</v>
      </c>
      <c r="F693" s="4" t="n">
        <f aca="false">F692+1/12</f>
        <v>1928.04166666662</v>
      </c>
      <c r="G693" s="4" t="n">
        <v>3.33</v>
      </c>
      <c r="H693" s="4" t="n">
        <f aca="false">B693*$E$1787/E693</f>
        <v>255.422486271676</v>
      </c>
      <c r="I693" s="4" t="n">
        <f aca="false">C693*$E$1787/E693</f>
        <v>11.316979183526</v>
      </c>
      <c r="J693" s="4" t="n">
        <f aca="false">D693*$E$1787/E693</f>
        <v>16.5084812861272</v>
      </c>
      <c r="K693" s="4" t="n">
        <f aca="false">H693/AVERAGE(J573:J692)</f>
        <v>18.8061285717008</v>
      </c>
    </row>
    <row r="694" customFormat="false" ht="13.15" hidden="false" customHeight="false" outlineLevel="0" collapsed="false">
      <c r="A694" s="1" t="n">
        <v>1928.02</v>
      </c>
      <c r="B694" s="4" t="n">
        <v>17.32</v>
      </c>
      <c r="C694" s="5" t="n">
        <v>0.7833</v>
      </c>
      <c r="D694" s="5" t="n">
        <v>1.155</v>
      </c>
      <c r="E694" s="5" t="n">
        <v>17.1</v>
      </c>
      <c r="F694" s="4" t="n">
        <f aca="false">F693+1/12</f>
        <v>1928.12499999995</v>
      </c>
      <c r="G694" s="4" t="n">
        <f aca="false">G693*11/12+G705*1/12</f>
        <v>3.3525</v>
      </c>
      <c r="H694" s="4" t="n">
        <f aca="false">B694*$E$1787/E694</f>
        <v>255.314271929825</v>
      </c>
      <c r="I694" s="4" t="n">
        <f aca="false">C694*$E$1787/E694</f>
        <v>11.5466321710526</v>
      </c>
      <c r="J694" s="4" t="n">
        <f aca="false">D694*$E$1787/E694</f>
        <v>17.0258651315789</v>
      </c>
      <c r="K694" s="4" t="n">
        <f aca="false">H694/AVERAGE(J574:J693)</f>
        <v>18.868850519584</v>
      </c>
    </row>
    <row r="695" customFormat="false" ht="13.15" hidden="false" customHeight="false" outlineLevel="0" collapsed="false">
      <c r="A695" s="1" t="n">
        <v>1928.03</v>
      </c>
      <c r="B695" s="4" t="n">
        <v>18.25</v>
      </c>
      <c r="C695" s="5" t="n">
        <v>0.79</v>
      </c>
      <c r="D695" s="5" t="n">
        <v>1.177</v>
      </c>
      <c r="E695" s="5" t="n">
        <v>17.1</v>
      </c>
      <c r="F695" s="4" t="n">
        <f aca="false">F694+1/12</f>
        <v>1928.20833333328</v>
      </c>
      <c r="G695" s="4" t="n">
        <f aca="false">G693*10/12+G705*2/12</f>
        <v>3.375</v>
      </c>
      <c r="H695" s="4" t="n">
        <f aca="false">B695*$E$1787/E695</f>
        <v>269.023410087719</v>
      </c>
      <c r="I695" s="4" t="n">
        <f aca="false">C695*$E$1787/E695</f>
        <v>11.6453969298246</v>
      </c>
      <c r="J695" s="4" t="n">
        <f aca="false">D695*$E$1787/E695</f>
        <v>17.3501673245614</v>
      </c>
      <c r="K695" s="4" t="n">
        <f aca="false">H695/AVERAGE(J575:J694)</f>
        <v>19.9434177990645</v>
      </c>
    </row>
    <row r="696" customFormat="false" ht="13.15" hidden="false" customHeight="false" outlineLevel="0" collapsed="false">
      <c r="A696" s="1" t="n">
        <v>1928.04</v>
      </c>
      <c r="B696" s="4" t="n">
        <v>19.4</v>
      </c>
      <c r="C696" s="5" t="n">
        <v>0.7967</v>
      </c>
      <c r="D696" s="5" t="n">
        <v>1.2</v>
      </c>
      <c r="E696" s="5" t="n">
        <v>17.1</v>
      </c>
      <c r="F696" s="4" t="n">
        <f aca="false">F695+1/12</f>
        <v>1928.29166666661</v>
      </c>
      <c r="G696" s="4" t="n">
        <f aca="false">G693*9/12+G705*3/12</f>
        <v>3.3975</v>
      </c>
      <c r="H696" s="4" t="n">
        <f aca="false">B696*$E$1787/E696</f>
        <v>285.975570175438</v>
      </c>
      <c r="I696" s="4" t="n">
        <f aca="false">C696*$E$1787/E696</f>
        <v>11.7441616885965</v>
      </c>
      <c r="J696" s="4" t="n">
        <f aca="false">D696*$E$1787/E696</f>
        <v>17.6892105263158</v>
      </c>
      <c r="K696" s="4" t="n">
        <f aca="false">H696/AVERAGE(J576:J695)</f>
        <v>21.2579092494875</v>
      </c>
    </row>
    <row r="697" customFormat="false" ht="13.15" hidden="false" customHeight="false" outlineLevel="0" collapsed="false">
      <c r="A697" s="1" t="n">
        <v>1928.05</v>
      </c>
      <c r="B697" s="4" t="n">
        <v>20</v>
      </c>
      <c r="C697" s="5" t="n">
        <v>0.8033</v>
      </c>
      <c r="D697" s="5" t="n">
        <v>1.222</v>
      </c>
      <c r="E697" s="5" t="n">
        <v>17.2</v>
      </c>
      <c r="F697" s="4" t="n">
        <f aca="false">F696+1/12</f>
        <v>1928.37499999995</v>
      </c>
      <c r="G697" s="4" t="n">
        <f aca="false">G693*8/12+G705*4/12</f>
        <v>3.42</v>
      </c>
      <c r="H697" s="4" t="n">
        <f aca="false">B697*$E$1787/E697</f>
        <v>293.106104651163</v>
      </c>
      <c r="I697" s="4" t="n">
        <f aca="false">C697*$E$1787/E697</f>
        <v>11.772606693314</v>
      </c>
      <c r="J697" s="4" t="n">
        <f aca="false">D697*$E$1787/E697</f>
        <v>17.908782994186</v>
      </c>
      <c r="K697" s="4" t="n">
        <f aca="false">H697/AVERAGE(J577:J696)</f>
        <v>21.83273217874</v>
      </c>
    </row>
    <row r="698" customFormat="false" ht="13.15" hidden="false" customHeight="false" outlineLevel="0" collapsed="false">
      <c r="A698" s="1" t="n">
        <v>1928.06</v>
      </c>
      <c r="B698" s="4" t="n">
        <v>19.02</v>
      </c>
      <c r="C698" s="5" t="n">
        <v>0.81</v>
      </c>
      <c r="D698" s="5" t="n">
        <v>1.245</v>
      </c>
      <c r="E698" s="5" t="n">
        <v>17.1</v>
      </c>
      <c r="F698" s="4" t="n">
        <f aca="false">F697+1/12</f>
        <v>1928.45833333328</v>
      </c>
      <c r="G698" s="4" t="n">
        <f aca="false">G693*7/12+G705*5/12</f>
        <v>3.4425</v>
      </c>
      <c r="H698" s="4" t="n">
        <f aca="false">B698*$E$1787/E698</f>
        <v>280.373986842105</v>
      </c>
      <c r="I698" s="4" t="n">
        <f aca="false">C698*$E$1787/E698</f>
        <v>11.9402171052632</v>
      </c>
      <c r="J698" s="4" t="n">
        <f aca="false">D698*$E$1787/E698</f>
        <v>18.3525559210526</v>
      </c>
      <c r="K698" s="4" t="n">
        <f aca="false">H698/AVERAGE(J578:J697)</f>
        <v>20.9134215768667</v>
      </c>
    </row>
    <row r="699" customFormat="false" ht="13.15" hidden="false" customHeight="false" outlineLevel="0" collapsed="false">
      <c r="A699" s="1" t="n">
        <v>1928.07</v>
      </c>
      <c r="B699" s="4" t="n">
        <v>19.16</v>
      </c>
      <c r="C699" s="5" t="n">
        <v>0.8167</v>
      </c>
      <c r="D699" s="5" t="n">
        <v>1.268</v>
      </c>
      <c r="E699" s="5" t="n">
        <v>17.1</v>
      </c>
      <c r="F699" s="4" t="n">
        <f aca="false">F698+1/12</f>
        <v>1928.54166666661</v>
      </c>
      <c r="G699" s="4" t="n">
        <f aca="false">G693*6/12+G705*6/12</f>
        <v>3.465</v>
      </c>
      <c r="H699" s="4" t="n">
        <f aca="false">B699*$E$1787/E699</f>
        <v>282.437728070175</v>
      </c>
      <c r="I699" s="4" t="n">
        <f aca="false">C699*$E$1787/E699</f>
        <v>12.0389818640351</v>
      </c>
      <c r="J699" s="4" t="n">
        <f aca="false">D699*$E$1787/E699</f>
        <v>18.691599122807</v>
      </c>
      <c r="K699" s="4" t="n">
        <f aca="false">H699/AVERAGE(J579:J698)</f>
        <v>21.0819054352968</v>
      </c>
    </row>
    <row r="700" customFormat="false" ht="13.15" hidden="false" customHeight="false" outlineLevel="0" collapsed="false">
      <c r="A700" s="1" t="n">
        <v>1928.08</v>
      </c>
      <c r="B700" s="4" t="n">
        <v>19.78</v>
      </c>
      <c r="C700" s="5" t="n">
        <v>0.8233</v>
      </c>
      <c r="D700" s="5" t="n">
        <v>1.29</v>
      </c>
      <c r="E700" s="5" t="n">
        <v>17.1</v>
      </c>
      <c r="F700" s="4" t="n">
        <f aca="false">F699+1/12</f>
        <v>1928.62499999995</v>
      </c>
      <c r="G700" s="4" t="n">
        <f aca="false">G693*5/12+G705*7/12</f>
        <v>3.4875</v>
      </c>
      <c r="H700" s="4" t="n">
        <f aca="false">B700*$E$1787/E700</f>
        <v>291.577153508772</v>
      </c>
      <c r="I700" s="4" t="n">
        <f aca="false">C700*$E$1787/E700</f>
        <v>12.1362725219298</v>
      </c>
      <c r="J700" s="4" t="n">
        <f aca="false">D700*$E$1787/E700</f>
        <v>19.0159013157895</v>
      </c>
      <c r="K700" s="4" t="n">
        <f aca="false">H700/AVERAGE(J580:J699)</f>
        <v>21.7621315025792</v>
      </c>
    </row>
    <row r="701" customFormat="false" ht="13.15" hidden="false" customHeight="false" outlineLevel="0" collapsed="false">
      <c r="A701" s="1" t="n">
        <v>1928.09</v>
      </c>
      <c r="B701" s="4" t="n">
        <v>21.17</v>
      </c>
      <c r="C701" s="5" t="n">
        <v>0.83</v>
      </c>
      <c r="D701" s="5" t="n">
        <v>1.312</v>
      </c>
      <c r="E701" s="5" t="n">
        <v>17.3</v>
      </c>
      <c r="F701" s="4" t="n">
        <f aca="false">F700+1/12</f>
        <v>1928.70833333328</v>
      </c>
      <c r="G701" s="4" t="n">
        <f aca="false">G693*4/12+G705*8/12</f>
        <v>3.51</v>
      </c>
      <c r="H701" s="4" t="n">
        <f aca="false">B701*$E$1787/E701</f>
        <v>308.459442919075</v>
      </c>
      <c r="I701" s="4" t="n">
        <f aca="false">C701*$E$1787/E701</f>
        <v>12.0935917630058</v>
      </c>
      <c r="J701" s="4" t="n">
        <f aca="false">D701*$E$1787/E701</f>
        <v>19.1166173410405</v>
      </c>
      <c r="K701" s="4" t="n">
        <f aca="false">H701/AVERAGE(J581:J700)</f>
        <v>23.0046494461592</v>
      </c>
    </row>
    <row r="702" customFormat="false" ht="13.15" hidden="false" customHeight="false" outlineLevel="0" collapsed="false">
      <c r="A702" s="1" t="n">
        <v>1928.1</v>
      </c>
      <c r="B702" s="4" t="n">
        <v>21.6</v>
      </c>
      <c r="C702" s="5" t="n">
        <v>0.8367</v>
      </c>
      <c r="D702" s="5" t="n">
        <v>1.335</v>
      </c>
      <c r="E702" s="5" t="n">
        <v>17.2</v>
      </c>
      <c r="F702" s="4" t="n">
        <f aca="false">F701+1/12</f>
        <v>1928.79166666661</v>
      </c>
      <c r="G702" s="4" t="n">
        <f aca="false">G693*3/12+G705*9/12</f>
        <v>3.5325</v>
      </c>
      <c r="H702" s="4" t="n">
        <f aca="false">B702*$E$1787/E702</f>
        <v>316.554593023256</v>
      </c>
      <c r="I702" s="4" t="n">
        <f aca="false">C702*$E$1787/E702</f>
        <v>12.2620938880814</v>
      </c>
      <c r="J702" s="4" t="n">
        <f aca="false">D702*$E$1787/E702</f>
        <v>19.5648324854651</v>
      </c>
      <c r="K702" s="4" t="n">
        <f aca="false">H702/AVERAGE(J582:J701)</f>
        <v>23.578344239585</v>
      </c>
    </row>
    <row r="703" customFormat="false" ht="13.15" hidden="false" customHeight="false" outlineLevel="0" collapsed="false">
      <c r="A703" s="1" t="n">
        <v>1928.11</v>
      </c>
      <c r="B703" s="4" t="n">
        <v>23.06</v>
      </c>
      <c r="C703" s="5" t="n">
        <v>0.8433</v>
      </c>
      <c r="D703" s="5" t="n">
        <v>1.357</v>
      </c>
      <c r="E703" s="5" t="n">
        <v>17.2</v>
      </c>
      <c r="F703" s="4" t="n">
        <f aca="false">F702+1/12</f>
        <v>1928.87499999995</v>
      </c>
      <c r="G703" s="4" t="n">
        <f aca="false">G693*2/12+G705*10/12</f>
        <v>3.555</v>
      </c>
      <c r="H703" s="4" t="n">
        <f aca="false">B703*$E$1787/E703</f>
        <v>337.951338662791</v>
      </c>
      <c r="I703" s="4" t="n">
        <f aca="false">C703*$E$1787/E703</f>
        <v>12.3588189026163</v>
      </c>
      <c r="J703" s="4" t="n">
        <f aca="false">D703*$E$1787/E703</f>
        <v>19.8872492005814</v>
      </c>
      <c r="K703" s="4" t="n">
        <f aca="false">H703/AVERAGE(J583:J702)</f>
        <v>25.1219845711096</v>
      </c>
    </row>
    <row r="704" customFormat="false" ht="13.15" hidden="false" customHeight="false" outlineLevel="0" collapsed="false">
      <c r="A704" s="1" t="n">
        <v>1928.12</v>
      </c>
      <c r="B704" s="4" t="n">
        <v>23.15</v>
      </c>
      <c r="C704" s="5" t="n">
        <v>0.85</v>
      </c>
      <c r="D704" s="5" t="n">
        <v>1.38</v>
      </c>
      <c r="E704" s="5" t="n">
        <v>17.1</v>
      </c>
      <c r="F704" s="4" t="n">
        <f aca="false">F703+1/12</f>
        <v>1928.95833333328</v>
      </c>
      <c r="G704" s="4" t="n">
        <f aca="false">G693*1/12+G705*11/12</f>
        <v>3.5775</v>
      </c>
      <c r="H704" s="4" t="n">
        <f aca="false">B704*$E$1787/E704</f>
        <v>341.254353070175</v>
      </c>
      <c r="I704" s="4" t="n">
        <f aca="false">C704*$E$1787/E704</f>
        <v>12.5298574561403</v>
      </c>
      <c r="J704" s="4" t="n">
        <f aca="false">D704*$E$1787/E704</f>
        <v>20.3425921052631</v>
      </c>
      <c r="K704" s="4" t="n">
        <f aca="false">H704/AVERAGE(J584:J703)</f>
        <v>25.3015910274261</v>
      </c>
    </row>
    <row r="705" customFormat="false" ht="13.15" hidden="false" customHeight="false" outlineLevel="0" collapsed="false">
      <c r="A705" s="1" t="n">
        <v>1929.01</v>
      </c>
      <c r="B705" s="4" t="n">
        <v>24.86</v>
      </c>
      <c r="C705" s="5" t="n">
        <v>0.86</v>
      </c>
      <c r="D705" s="5" t="n">
        <v>1.399</v>
      </c>
      <c r="E705" s="5" t="n">
        <v>17.1</v>
      </c>
      <c r="F705" s="4" t="n">
        <f aca="false">F704+1/12</f>
        <v>1929.04166666661</v>
      </c>
      <c r="G705" s="4" t="n">
        <v>3.6</v>
      </c>
      <c r="H705" s="4" t="n">
        <f aca="false">B705*$E$1787/E705</f>
        <v>366.461478070175</v>
      </c>
      <c r="I705" s="4" t="n">
        <f aca="false">C705*$E$1787/E705</f>
        <v>12.6772675438596</v>
      </c>
      <c r="J705" s="4" t="n">
        <f aca="false">D705*$E$1787/E705</f>
        <v>20.6226712719298</v>
      </c>
      <c r="K705" s="4" t="n">
        <f aca="false">H705/AVERAGE(J585:J704)</f>
        <v>27.0831996208328</v>
      </c>
    </row>
    <row r="706" customFormat="false" ht="13.15" hidden="false" customHeight="false" outlineLevel="0" collapsed="false">
      <c r="A706" s="1" t="n">
        <v>1929.02</v>
      </c>
      <c r="B706" s="4" t="n">
        <v>24.99</v>
      </c>
      <c r="C706" s="5" t="n">
        <v>0.87</v>
      </c>
      <c r="D706" s="5" t="n">
        <v>1.418</v>
      </c>
      <c r="E706" s="5" t="n">
        <v>17.1</v>
      </c>
      <c r="F706" s="4" t="n">
        <f aca="false">F705+1/12</f>
        <v>1929.12499999995</v>
      </c>
      <c r="G706" s="4" t="n">
        <f aca="false">G705*11/12+G717*1/12</f>
        <v>3.57416666666667</v>
      </c>
      <c r="H706" s="4" t="n">
        <f aca="false">B706*$E$1787/E706</f>
        <v>368.377809210526</v>
      </c>
      <c r="I706" s="4" t="n">
        <f aca="false">C706*$E$1787/E706</f>
        <v>12.8246776315789</v>
      </c>
      <c r="J706" s="4" t="n">
        <f aca="false">D706*$E$1787/E706</f>
        <v>20.9027504385965</v>
      </c>
      <c r="K706" s="4" t="n">
        <f aca="false">H706/AVERAGE(J586:J705)</f>
        <v>27.1316727982474</v>
      </c>
    </row>
    <row r="707" customFormat="false" ht="13.15" hidden="false" customHeight="false" outlineLevel="0" collapsed="false">
      <c r="A707" s="1" t="n">
        <v>1929.03</v>
      </c>
      <c r="B707" s="4" t="n">
        <v>25.43</v>
      </c>
      <c r="C707" s="5" t="n">
        <v>0.88</v>
      </c>
      <c r="D707" s="5" t="n">
        <v>1.438</v>
      </c>
      <c r="E707" s="5" t="n">
        <v>17</v>
      </c>
      <c r="F707" s="4" t="n">
        <f aca="false">F706+1/12</f>
        <v>1929.20833333328</v>
      </c>
      <c r="G707" s="4" t="n">
        <f aca="false">G705*10/12+G717*2/12</f>
        <v>3.54833333333333</v>
      </c>
      <c r="H707" s="4" t="n">
        <f aca="false">B707*$E$1787/E707</f>
        <v>377.068934558823</v>
      </c>
      <c r="I707" s="4" t="n">
        <f aca="false">C707*$E$1787/E707</f>
        <v>13.0483941176471</v>
      </c>
      <c r="J707" s="4" t="n">
        <f aca="false">D707*$E$1787/E707</f>
        <v>21.3222622058823</v>
      </c>
      <c r="K707" s="4" t="n">
        <f aca="false">H707/AVERAGE(J587:J706)</f>
        <v>27.6757484378619</v>
      </c>
    </row>
    <row r="708" customFormat="false" ht="13.15" hidden="false" customHeight="false" outlineLevel="0" collapsed="false">
      <c r="A708" s="1" t="n">
        <v>1929.04</v>
      </c>
      <c r="B708" s="4" t="n">
        <v>25.28</v>
      </c>
      <c r="C708" s="5" t="n">
        <v>0.89</v>
      </c>
      <c r="D708" s="5" t="n">
        <v>1.457</v>
      </c>
      <c r="E708" s="5" t="n">
        <v>16.9</v>
      </c>
      <c r="F708" s="4" t="n">
        <f aca="false">F707+1/12</f>
        <v>1929.29166666661</v>
      </c>
      <c r="G708" s="4" t="n">
        <f aca="false">G705*9/12+G717*3/12</f>
        <v>3.5225</v>
      </c>
      <c r="H708" s="4" t="n">
        <f aca="false">B708*$E$1787/E708</f>
        <v>377.062792899408</v>
      </c>
      <c r="I708" s="4" t="n">
        <f aca="false">C708*$E$1787/E708</f>
        <v>13.2747581360947</v>
      </c>
      <c r="J708" s="4" t="n">
        <f aca="false">D708*$E$1787/E708</f>
        <v>21.7318231508876</v>
      </c>
      <c r="K708" s="4" t="n">
        <f aca="false">H708/AVERAGE(J588:J707)</f>
        <v>27.5684544728983</v>
      </c>
    </row>
    <row r="709" customFormat="false" ht="13.15" hidden="false" customHeight="false" outlineLevel="0" collapsed="false">
      <c r="A709" s="1" t="n">
        <v>1929.05</v>
      </c>
      <c r="B709" s="4" t="n">
        <v>25.66</v>
      </c>
      <c r="C709" s="5" t="n">
        <v>0.9</v>
      </c>
      <c r="D709" s="5" t="n">
        <v>1.476</v>
      </c>
      <c r="E709" s="5" t="n">
        <v>17</v>
      </c>
      <c r="F709" s="4" t="n">
        <f aca="false">F708+1/12</f>
        <v>1929.37499999995</v>
      </c>
      <c r="G709" s="4" t="n">
        <f aca="false">G705*8/12+G717*4/12</f>
        <v>3.49666666666667</v>
      </c>
      <c r="H709" s="4" t="n">
        <f aca="false">B709*$E$1787/E709</f>
        <v>380.479310294118</v>
      </c>
      <c r="I709" s="4" t="n">
        <f aca="false">C709*$E$1787/E709</f>
        <v>13.3449485294118</v>
      </c>
      <c r="J709" s="4" t="n">
        <f aca="false">D709*$E$1787/E709</f>
        <v>21.8857155882353</v>
      </c>
      <c r="K709" s="4" t="n">
        <f aca="false">H709/AVERAGE(J589:J708)</f>
        <v>27.6985868750081</v>
      </c>
    </row>
    <row r="710" customFormat="false" ht="13.15" hidden="false" customHeight="false" outlineLevel="0" collapsed="false">
      <c r="A710" s="1" t="n">
        <v>1929.06</v>
      </c>
      <c r="B710" s="4" t="n">
        <v>26.15</v>
      </c>
      <c r="C710" s="5" t="n">
        <v>0.91</v>
      </c>
      <c r="D710" s="5" t="n">
        <v>1.495</v>
      </c>
      <c r="E710" s="5" t="n">
        <v>17.1</v>
      </c>
      <c r="F710" s="4" t="n">
        <f aca="false">F709+1/12</f>
        <v>1929.45833333328</v>
      </c>
      <c r="G710" s="4" t="n">
        <f aca="false">G705*7/12+G717*5/12</f>
        <v>3.47083333333333</v>
      </c>
      <c r="H710" s="4" t="n">
        <f aca="false">B710*$E$1787/E710</f>
        <v>385.477379385965</v>
      </c>
      <c r="I710" s="4" t="n">
        <f aca="false">C710*$E$1787/E710</f>
        <v>13.4143179824561</v>
      </c>
      <c r="J710" s="4" t="n">
        <f aca="false">D710*$E$1787/E710</f>
        <v>22.0378081140351</v>
      </c>
      <c r="K710" s="4" t="n">
        <f aca="false">H710/AVERAGE(J590:J709)</f>
        <v>27.9354678302887</v>
      </c>
    </row>
    <row r="711" customFormat="false" ht="13.15" hidden="false" customHeight="false" outlineLevel="0" collapsed="false">
      <c r="A711" s="1" t="n">
        <v>1929.07</v>
      </c>
      <c r="B711" s="4" t="n">
        <v>28.48</v>
      </c>
      <c r="C711" s="5" t="n">
        <v>0.92</v>
      </c>
      <c r="D711" s="5" t="n">
        <v>1.514</v>
      </c>
      <c r="E711" s="5" t="n">
        <v>17.3</v>
      </c>
      <c r="F711" s="4" t="n">
        <f aca="false">F710+1/12</f>
        <v>1929.54166666661</v>
      </c>
      <c r="G711" s="4" t="n">
        <f aca="false">G705*6/12+G717*6/12</f>
        <v>3.445</v>
      </c>
      <c r="H711" s="4" t="n">
        <f aca="false">B711*$E$1787/E711</f>
        <v>414.970473988439</v>
      </c>
      <c r="I711" s="4" t="n">
        <f aca="false">C711*$E$1787/E711</f>
        <v>13.4049450867052</v>
      </c>
      <c r="J711" s="4" t="n">
        <f aca="false">D711*$E$1787/E711</f>
        <v>22.0598770231214</v>
      </c>
      <c r="K711" s="4" t="n">
        <f aca="false">H711/AVERAGE(J591:J710)</f>
        <v>29.9332894068422</v>
      </c>
    </row>
    <row r="712" customFormat="false" ht="13.15" hidden="false" customHeight="false" outlineLevel="0" collapsed="false">
      <c r="A712" s="1" t="n">
        <v>1929.08</v>
      </c>
      <c r="B712" s="4" t="n">
        <v>30.1</v>
      </c>
      <c r="C712" s="5" t="n">
        <v>0.93</v>
      </c>
      <c r="D712" s="5" t="n">
        <v>1.533</v>
      </c>
      <c r="E712" s="5" t="n">
        <v>17.3</v>
      </c>
      <c r="F712" s="4" t="n">
        <f aca="false">F711+1/12</f>
        <v>1929.62499999995</v>
      </c>
      <c r="G712" s="4" t="n">
        <f aca="false">G705*5/12+G717*7/12</f>
        <v>3.41916666666667</v>
      </c>
      <c r="H712" s="4" t="n">
        <f aca="false">B712*$E$1787/E712</f>
        <v>438.574833815029</v>
      </c>
      <c r="I712" s="4" t="n">
        <f aca="false">C712*$E$1787/E712</f>
        <v>13.5506510115607</v>
      </c>
      <c r="J712" s="4" t="n">
        <f aca="false">D712*$E$1787/E712</f>
        <v>22.3367182803468</v>
      </c>
      <c r="K712" s="4" t="n">
        <f aca="false">H712/AVERAGE(J592:J711)</f>
        <v>31.480313247173</v>
      </c>
    </row>
    <row r="713" customFormat="false" ht="13.15" hidden="false" customHeight="false" outlineLevel="0" collapsed="false">
      <c r="A713" s="1" t="n">
        <v>1929.09</v>
      </c>
      <c r="B713" s="4" t="n">
        <v>31.3</v>
      </c>
      <c r="C713" s="5" t="n">
        <v>0.94</v>
      </c>
      <c r="D713" s="5" t="n">
        <v>1.552</v>
      </c>
      <c r="E713" s="5" t="n">
        <v>17.3</v>
      </c>
      <c r="F713" s="4" t="n">
        <f aca="false">F712+1/12</f>
        <v>1929.70833333328</v>
      </c>
      <c r="G713" s="4" t="n">
        <f aca="false">G705*4/12+G717*8/12</f>
        <v>3.39333333333333</v>
      </c>
      <c r="H713" s="4" t="n">
        <f aca="false">B713*$E$1787/E713</f>
        <v>456.059544797688</v>
      </c>
      <c r="I713" s="4" t="n">
        <f aca="false">C713*$E$1787/E713</f>
        <v>13.6963569364162</v>
      </c>
      <c r="J713" s="4" t="n">
        <f aca="false">D713*$E$1787/E713</f>
        <v>22.6135595375723</v>
      </c>
      <c r="K713" s="4" t="n">
        <f aca="false">H713/AVERAGE(J593:J712)</f>
        <v>32.5637885987767</v>
      </c>
    </row>
    <row r="714" customFormat="false" ht="13.15" hidden="false" customHeight="false" outlineLevel="0" collapsed="false">
      <c r="A714" s="1" t="n">
        <v>1929.1</v>
      </c>
      <c r="B714" s="4" t="n">
        <v>27.99</v>
      </c>
      <c r="C714" s="5" t="n">
        <v>0.95</v>
      </c>
      <c r="D714" s="5" t="n">
        <v>1.572</v>
      </c>
      <c r="E714" s="5" t="n">
        <v>17.3</v>
      </c>
      <c r="F714" s="4" t="n">
        <f aca="false">F713+1/12</f>
        <v>1929.79166666661</v>
      </c>
      <c r="G714" s="4" t="n">
        <f aca="false">G705*3/12+G717*9/12</f>
        <v>3.3675</v>
      </c>
      <c r="H714" s="4" t="n">
        <f aca="false">B714*$E$1787/E714</f>
        <v>407.83088367052</v>
      </c>
      <c r="I714" s="4" t="n">
        <f aca="false">C714*$E$1787/E714</f>
        <v>13.8420628612717</v>
      </c>
      <c r="J714" s="4" t="n">
        <f aca="false">D714*$E$1787/E714</f>
        <v>22.9049713872832</v>
      </c>
      <c r="K714" s="4" t="n">
        <f aca="false">H714/AVERAGE(J594:J713)</f>
        <v>28.9610671643548</v>
      </c>
    </row>
    <row r="715" customFormat="false" ht="13.15" hidden="false" customHeight="false" outlineLevel="0" collapsed="false">
      <c r="A715" s="1" t="n">
        <v>1929.11</v>
      </c>
      <c r="B715" s="4" t="n">
        <v>20.58</v>
      </c>
      <c r="C715" s="5" t="n">
        <v>0.96</v>
      </c>
      <c r="D715" s="5" t="n">
        <v>1.591</v>
      </c>
      <c r="E715" s="5" t="n">
        <v>17.3</v>
      </c>
      <c r="F715" s="4" t="n">
        <f aca="false">F714+1/12</f>
        <v>1929.87499999995</v>
      </c>
      <c r="G715" s="4" t="n">
        <f aca="false">G705*2/12+G717*10/12</f>
        <v>3.34166666666667</v>
      </c>
      <c r="H715" s="4" t="n">
        <f aca="false">B715*$E$1787/E715</f>
        <v>299.862793352601</v>
      </c>
      <c r="I715" s="4" t="n">
        <f aca="false">C715*$E$1787/E715</f>
        <v>13.9877687861272</v>
      </c>
      <c r="J715" s="4" t="n">
        <f aca="false">D715*$E$1787/E715</f>
        <v>23.1818126445087</v>
      </c>
      <c r="K715" s="4" t="n">
        <f aca="false">H715/AVERAGE(J595:J714)</f>
        <v>21.171036000097</v>
      </c>
    </row>
    <row r="716" customFormat="false" ht="13.15" hidden="false" customHeight="false" outlineLevel="0" collapsed="false">
      <c r="A716" s="1" t="n">
        <v>1929.12</v>
      </c>
      <c r="B716" s="4" t="n">
        <v>21.4</v>
      </c>
      <c r="C716" s="5" t="n">
        <v>0.97</v>
      </c>
      <c r="D716" s="5" t="n">
        <v>1.61</v>
      </c>
      <c r="E716" s="5" t="n">
        <v>17.2</v>
      </c>
      <c r="F716" s="4" t="n">
        <f aca="false">F715+1/12</f>
        <v>1929.95833333328</v>
      </c>
      <c r="G716" s="4" t="n">
        <f aca="false">G705*1/12+G717*11/12</f>
        <v>3.31583333333333</v>
      </c>
      <c r="H716" s="4" t="n">
        <f aca="false">B716*$E$1787/E716</f>
        <v>313.623531976744</v>
      </c>
      <c r="I716" s="4" t="n">
        <f aca="false">C716*$E$1787/E716</f>
        <v>14.2156460755814</v>
      </c>
      <c r="J716" s="4" t="n">
        <f aca="false">D716*$E$1787/E716</f>
        <v>23.5950414244186</v>
      </c>
      <c r="K716" s="4" t="n">
        <f aca="false">H716/AVERAGE(J596:J715)</f>
        <v>22.0073731764183</v>
      </c>
    </row>
    <row r="717" customFormat="false" ht="13.15" hidden="false" customHeight="false" outlineLevel="0" collapsed="false">
      <c r="A717" s="1" t="n">
        <v>1930.01</v>
      </c>
      <c r="B717" s="4" t="n">
        <v>21.71</v>
      </c>
      <c r="C717" s="5" t="n">
        <v>0.9708</v>
      </c>
      <c r="D717" s="5" t="n">
        <v>1.557</v>
      </c>
      <c r="E717" s="5" t="n">
        <v>17.1</v>
      </c>
      <c r="F717" s="4" t="n">
        <f aca="false">F716+1/12</f>
        <v>1930.04166666661</v>
      </c>
      <c r="G717" s="4" t="n">
        <v>3.29</v>
      </c>
      <c r="H717" s="4" t="n">
        <f aca="false">B717*$E$1787/E717</f>
        <v>320.027300438596</v>
      </c>
      <c r="I717" s="4" t="n">
        <f aca="false">C717*$E$1787/E717</f>
        <v>14.3105713157895</v>
      </c>
      <c r="J717" s="4" t="n">
        <f aca="false">D717*$E$1787/E717</f>
        <v>22.9517506578947</v>
      </c>
      <c r="K717" s="4" t="n">
        <f aca="false">H717/AVERAGE(J597:J716)</f>
        <v>22.3107242943368</v>
      </c>
    </row>
    <row r="718" customFormat="false" ht="13.15" hidden="false" customHeight="false" outlineLevel="0" collapsed="false">
      <c r="A718" s="1" t="n">
        <v>1930.02</v>
      </c>
      <c r="B718" s="4" t="n">
        <v>23.07</v>
      </c>
      <c r="C718" s="5" t="n">
        <v>0.9717</v>
      </c>
      <c r="D718" s="5" t="n">
        <v>1.503</v>
      </c>
      <c r="E718" s="5" t="n">
        <v>17</v>
      </c>
      <c r="F718" s="4" t="n">
        <f aca="false">F717+1/12</f>
        <v>1930.12499999995</v>
      </c>
      <c r="G718" s="4" t="n">
        <f aca="false">G717*11/12+G729*1/12</f>
        <v>3.29416666666667</v>
      </c>
      <c r="H718" s="4" t="n">
        <f aca="false">B718*$E$1787/E718</f>
        <v>342.075513970588</v>
      </c>
      <c r="I718" s="4" t="n">
        <f aca="false">C718*$E$1787/E718</f>
        <v>14.4080960955882</v>
      </c>
      <c r="J718" s="4" t="n">
        <f aca="false">D718*$E$1787/E718</f>
        <v>22.2860640441176</v>
      </c>
      <c r="K718" s="4" t="n">
        <f aca="false">H718/AVERAGE(J598:J717)</f>
        <v>23.6971177493359</v>
      </c>
    </row>
    <row r="719" customFormat="false" ht="13.15" hidden="false" customHeight="false" outlineLevel="0" collapsed="false">
      <c r="A719" s="1" t="n">
        <v>1930.03</v>
      </c>
      <c r="B719" s="4" t="n">
        <v>23.94</v>
      </c>
      <c r="C719" s="5" t="n">
        <v>0.9725</v>
      </c>
      <c r="D719" s="5" t="n">
        <v>1.45</v>
      </c>
      <c r="E719" s="5" t="n">
        <v>16.9</v>
      </c>
      <c r="F719" s="4" t="n">
        <f aca="false">F718+1/12</f>
        <v>1930.20833333328</v>
      </c>
      <c r="G719" s="4" t="n">
        <f aca="false">G717*10/12+G729*2/12</f>
        <v>3.29833333333333</v>
      </c>
      <c r="H719" s="4" t="n">
        <f aca="false">B719*$E$1787/E719</f>
        <v>357.076078402367</v>
      </c>
      <c r="I719" s="4" t="n">
        <f aca="false">C719*$E$1787/E719</f>
        <v>14.5052834689349</v>
      </c>
      <c r="J719" s="4" t="n">
        <f aca="false">D719*$E$1787/E719</f>
        <v>21.6274149408284</v>
      </c>
      <c r="K719" s="4" t="n">
        <f aca="false">H719/AVERAGE(J599:J718)</f>
        <v>24.5866077926688</v>
      </c>
    </row>
    <row r="720" customFormat="false" ht="13.15" hidden="false" customHeight="false" outlineLevel="0" collapsed="false">
      <c r="A720" s="1" t="n">
        <v>1930.04</v>
      </c>
      <c r="B720" s="4" t="n">
        <v>25.46</v>
      </c>
      <c r="C720" s="5" t="n">
        <v>0.9733</v>
      </c>
      <c r="D720" s="5" t="n">
        <v>1.397</v>
      </c>
      <c r="E720" s="5" t="n">
        <v>17</v>
      </c>
      <c r="F720" s="4" t="n">
        <f aca="false">F719+1/12</f>
        <v>1930.29166666661</v>
      </c>
      <c r="G720" s="4" t="n">
        <f aca="false">G717*9/12+G729*3/12</f>
        <v>3.3025</v>
      </c>
      <c r="H720" s="4" t="n">
        <f aca="false">B720*$E$1787/E720</f>
        <v>377.513766176471</v>
      </c>
      <c r="I720" s="4" t="n">
        <f aca="false">C720*$E$1787/E720</f>
        <v>14.4318204485294</v>
      </c>
      <c r="J720" s="4" t="n">
        <f aca="false">D720*$E$1787/E720</f>
        <v>20.7143256617647</v>
      </c>
      <c r="K720" s="4" t="n">
        <f aca="false">H720/AVERAGE(J600:J719)</f>
        <v>25.8434368620183</v>
      </c>
    </row>
    <row r="721" customFormat="false" ht="13.15" hidden="false" customHeight="false" outlineLevel="0" collapsed="false">
      <c r="A721" s="1" t="n">
        <v>1930.05</v>
      </c>
      <c r="B721" s="4" t="n">
        <v>23.94</v>
      </c>
      <c r="C721" s="5" t="n">
        <v>0.9742</v>
      </c>
      <c r="D721" s="5" t="n">
        <v>1.343</v>
      </c>
      <c r="E721" s="5" t="n">
        <v>16.9</v>
      </c>
      <c r="F721" s="4" t="n">
        <f aca="false">F720+1/12</f>
        <v>1930.37499999995</v>
      </c>
      <c r="G721" s="4" t="n">
        <f aca="false">G717*8/12+G729*4/12</f>
        <v>3.30666666666667</v>
      </c>
      <c r="H721" s="4" t="n">
        <f aca="false">B721*$E$1787/E721</f>
        <v>357.076078402367</v>
      </c>
      <c r="I721" s="4" t="n">
        <f aca="false">C721*$E$1787/E721</f>
        <v>14.5306397485207</v>
      </c>
      <c r="J721" s="4" t="n">
        <f aca="false">D721*$E$1787/E721</f>
        <v>20.0314608727811</v>
      </c>
      <c r="K721" s="4" t="n">
        <f aca="false">H721/AVERAGE(J601:J720)</f>
        <v>24.3097606339082</v>
      </c>
    </row>
    <row r="722" customFormat="false" ht="13.15" hidden="false" customHeight="false" outlineLevel="0" collapsed="false">
      <c r="A722" s="1" t="n">
        <v>1930.06</v>
      </c>
      <c r="B722" s="4" t="n">
        <v>21.52</v>
      </c>
      <c r="C722" s="5" t="n">
        <v>0.975</v>
      </c>
      <c r="D722" s="5" t="n">
        <v>1.29</v>
      </c>
      <c r="E722" s="5" t="n">
        <v>16.8</v>
      </c>
      <c r="F722" s="4" t="n">
        <f aca="false">F721+1/12</f>
        <v>1930.45833333328</v>
      </c>
      <c r="G722" s="4" t="n">
        <f aca="false">G717*7/12+G729*5/12</f>
        <v>3.31083333333333</v>
      </c>
      <c r="H722" s="4" t="n">
        <f aca="false">B722*$E$1787/E722</f>
        <v>322.891267857143</v>
      </c>
      <c r="I722" s="4" t="n">
        <f aca="false">C722*$E$1787/E722</f>
        <v>14.6291350446429</v>
      </c>
      <c r="J722" s="4" t="n">
        <f aca="false">D722*$E$1787/E722</f>
        <v>19.3554709821429</v>
      </c>
      <c r="K722" s="4" t="n">
        <f aca="false">H722/AVERAGE(J602:J721)</f>
        <v>21.8668993333895</v>
      </c>
    </row>
    <row r="723" customFormat="false" ht="13.15" hidden="false" customHeight="false" outlineLevel="0" collapsed="false">
      <c r="A723" s="1" t="n">
        <v>1930.07</v>
      </c>
      <c r="B723" s="4" t="n">
        <v>21.06</v>
      </c>
      <c r="C723" s="5" t="n">
        <v>0.9758</v>
      </c>
      <c r="D723" s="5" t="n">
        <v>1.237</v>
      </c>
      <c r="E723" s="5" t="n">
        <v>16.6</v>
      </c>
      <c r="F723" s="4" t="n">
        <f aca="false">F722+1/12</f>
        <v>1930.54166666661</v>
      </c>
      <c r="G723" s="4" t="n">
        <f aca="false">G717*6/12+G729*6/12</f>
        <v>3.315</v>
      </c>
      <c r="H723" s="4" t="n">
        <f aca="false">B723*$E$1787/E723</f>
        <v>319.796417168675</v>
      </c>
      <c r="I723" s="4" t="n">
        <f aca="false">C723*$E$1787/E723</f>
        <v>14.8175376957831</v>
      </c>
      <c r="J723" s="4" t="n">
        <f aca="false">D723*$E$1787/E723</f>
        <v>18.7838636295181</v>
      </c>
      <c r="K723" s="4" t="n">
        <f aca="false">H723/AVERAGE(J603:J722)</f>
        <v>21.5487975925466</v>
      </c>
    </row>
    <row r="724" customFormat="false" ht="13.15" hidden="false" customHeight="false" outlineLevel="0" collapsed="false">
      <c r="A724" s="1" t="n">
        <v>1930.08</v>
      </c>
      <c r="B724" s="4" t="n">
        <v>20.79</v>
      </c>
      <c r="C724" s="5" t="n">
        <v>0.9767</v>
      </c>
      <c r="D724" s="5" t="n">
        <v>1.183</v>
      </c>
      <c r="E724" s="5" t="n">
        <v>16.5</v>
      </c>
      <c r="F724" s="4" t="n">
        <f aca="false">F723+1/12</f>
        <v>1930.62499999995</v>
      </c>
      <c r="G724" s="4" t="n">
        <f aca="false">G717*5/12+G729*7/12</f>
        <v>3.31916666666667</v>
      </c>
      <c r="H724" s="4" t="n">
        <f aca="false">B724*$E$1787/E724</f>
        <v>317.609775</v>
      </c>
      <c r="I724" s="4" t="n">
        <f aca="false">C724*$E$1787/E724</f>
        <v>14.9210902954545</v>
      </c>
      <c r="J724" s="4" t="n">
        <f aca="false">D724*$E$1787/E724</f>
        <v>18.0727447727273</v>
      </c>
      <c r="K724" s="4" t="n">
        <f aca="false">H724/AVERAGE(J604:J723)</f>
        <v>21.3006022411181</v>
      </c>
    </row>
    <row r="725" customFormat="false" ht="13.15" hidden="false" customHeight="false" outlineLevel="0" collapsed="false">
      <c r="A725" s="1" t="n">
        <v>1930.09</v>
      </c>
      <c r="B725" s="4" t="n">
        <v>20.78</v>
      </c>
      <c r="C725" s="5" t="n">
        <v>0.9775</v>
      </c>
      <c r="D725" s="5" t="n">
        <v>1.13</v>
      </c>
      <c r="E725" s="5" t="n">
        <v>16.6</v>
      </c>
      <c r="F725" s="4" t="n">
        <f aca="false">F724+1/12</f>
        <v>1930.70833333328</v>
      </c>
      <c r="G725" s="4" t="n">
        <f aca="false">G717*4/12+G729*8/12</f>
        <v>3.32333333333333</v>
      </c>
      <c r="H725" s="4" t="n">
        <f aca="false">B725*$E$1787/E725</f>
        <v>315.544612951807</v>
      </c>
      <c r="I725" s="4" t="n">
        <f aca="false">C725*$E$1787/E725</f>
        <v>14.8433522213855</v>
      </c>
      <c r="J725" s="4" t="n">
        <f aca="false">D725*$E$1787/E725</f>
        <v>17.1590670180723</v>
      </c>
      <c r="K725" s="4" t="n">
        <f aca="false">H725/AVERAGE(J605:J724)</f>
        <v>21.0725817884473</v>
      </c>
    </row>
    <row r="726" customFormat="false" ht="13.15" hidden="false" customHeight="false" outlineLevel="0" collapsed="false">
      <c r="A726" s="1" t="n">
        <v>1930.1</v>
      </c>
      <c r="B726" s="4" t="n">
        <v>17.92</v>
      </c>
      <c r="C726" s="5" t="n">
        <v>0.9783</v>
      </c>
      <c r="D726" s="5" t="n">
        <v>1.077</v>
      </c>
      <c r="E726" s="5" t="n">
        <v>16.5</v>
      </c>
      <c r="F726" s="4" t="n">
        <f aca="false">F725+1/12</f>
        <v>1930.79166666661</v>
      </c>
      <c r="G726" s="4" t="n">
        <f aca="false">G717*3/12+G729*9/12</f>
        <v>3.3275</v>
      </c>
      <c r="H726" s="4" t="n">
        <f aca="false">B726*$E$1787/E726</f>
        <v>273.764654545454</v>
      </c>
      <c r="I726" s="4" t="n">
        <f aca="false">C726*$E$1787/E726</f>
        <v>14.9455335681818</v>
      </c>
      <c r="J726" s="4" t="n">
        <f aca="false">D726*$E$1787/E726</f>
        <v>16.4533779545455</v>
      </c>
      <c r="K726" s="4" t="n">
        <f aca="false">H726/AVERAGE(J606:J725)</f>
        <v>18.2148701546586</v>
      </c>
    </row>
    <row r="727" customFormat="false" ht="13.15" hidden="false" customHeight="false" outlineLevel="0" collapsed="false">
      <c r="A727" s="1" t="n">
        <v>1930.11</v>
      </c>
      <c r="B727" s="4" t="n">
        <v>16.62</v>
      </c>
      <c r="C727" s="5" t="n">
        <v>0.9792</v>
      </c>
      <c r="D727" s="5" t="n">
        <v>1.023</v>
      </c>
      <c r="E727" s="5" t="n">
        <v>16.4</v>
      </c>
      <c r="F727" s="4" t="n">
        <f aca="false">F726+1/12</f>
        <v>1930.87499999995</v>
      </c>
      <c r="G727" s="4" t="n">
        <f aca="false">G717*2/12+G729*10/12</f>
        <v>3.33166666666667</v>
      </c>
      <c r="H727" s="4" t="n">
        <f aca="false">B727*$E$1787/E727</f>
        <v>255.452693597561</v>
      </c>
      <c r="I727" s="4" t="n">
        <f aca="false">C727*$E$1787/E727</f>
        <v>15.0504980487805</v>
      </c>
      <c r="J727" s="4" t="n">
        <f aca="false">D727*$E$1787/E727</f>
        <v>15.7237127286585</v>
      </c>
      <c r="K727" s="4" t="n">
        <f aca="false">H727/AVERAGE(J607:J726)</f>
        <v>16.9397113777752</v>
      </c>
    </row>
    <row r="728" customFormat="false" ht="13.15" hidden="false" customHeight="false" outlineLevel="0" collapsed="false">
      <c r="A728" s="1" t="n">
        <v>1930.12</v>
      </c>
      <c r="B728" s="4" t="n">
        <v>15.51</v>
      </c>
      <c r="C728" s="5" t="n">
        <v>0.98</v>
      </c>
      <c r="D728" s="5" t="n">
        <v>0.97</v>
      </c>
      <c r="E728" s="5" t="n">
        <v>16.1</v>
      </c>
      <c r="F728" s="4" t="n">
        <f aca="false">F727+1/12</f>
        <v>1930.95833333328</v>
      </c>
      <c r="G728" s="4" t="n">
        <f aca="false">G717*1/12+G729*11/12</f>
        <v>3.33583333333333</v>
      </c>
      <c r="H728" s="4" t="n">
        <f aca="false">B728*$E$1787/E728</f>
        <v>242.83385636646</v>
      </c>
      <c r="I728" s="4" t="n">
        <f aca="false">C728*$E$1787/E728</f>
        <v>15.3434673913043</v>
      </c>
      <c r="J728" s="4" t="n">
        <f aca="false">D728*$E$1787/E728</f>
        <v>15.1869013975155</v>
      </c>
      <c r="K728" s="4" t="n">
        <f aca="false">H728/AVERAGE(J608:J727)</f>
        <v>16.0550018565313</v>
      </c>
    </row>
    <row r="729" customFormat="false" ht="13.15" hidden="false" customHeight="false" outlineLevel="0" collapsed="false">
      <c r="A729" s="1" t="n">
        <v>1931.01</v>
      </c>
      <c r="B729" s="4" t="n">
        <v>15.98</v>
      </c>
      <c r="C729" s="5" t="n">
        <v>0.9667</v>
      </c>
      <c r="D729" s="5" t="n">
        <v>0.94</v>
      </c>
      <c r="E729" s="5" t="n">
        <v>15.9</v>
      </c>
      <c r="F729" s="4" t="n">
        <f aca="false">F728+1/12</f>
        <v>1931.04166666661</v>
      </c>
      <c r="G729" s="4" t="n">
        <v>3.34</v>
      </c>
      <c r="H729" s="4" t="n">
        <f aca="false">B729*$E$1787/E729</f>
        <v>253.339533018868</v>
      </c>
      <c r="I729" s="4" t="n">
        <f aca="false">C729*$E$1787/E729</f>
        <v>15.3256149292453</v>
      </c>
      <c r="J729" s="4" t="n">
        <f aca="false">D729*$E$1787/E729</f>
        <v>14.9023254716981</v>
      </c>
      <c r="K729" s="4" t="n">
        <f aca="false">H729/AVERAGE(J609:J728)</f>
        <v>16.7054787315476</v>
      </c>
    </row>
    <row r="730" customFormat="false" ht="13.15" hidden="false" customHeight="false" outlineLevel="0" collapsed="false">
      <c r="A730" s="1" t="n">
        <v>1931.02</v>
      </c>
      <c r="B730" s="4" t="n">
        <v>17.2</v>
      </c>
      <c r="C730" s="5" t="n">
        <v>0.9533</v>
      </c>
      <c r="D730" s="5" t="n">
        <v>0.91</v>
      </c>
      <c r="E730" s="5" t="n">
        <v>15.7</v>
      </c>
      <c r="F730" s="4" t="n">
        <f aca="false">F729+1/12</f>
        <v>1931.12499999995</v>
      </c>
      <c r="G730" s="4" t="n">
        <f aca="false">G729*11/12+G741*1/12</f>
        <v>3.36833333333333</v>
      </c>
      <c r="H730" s="4" t="n">
        <f aca="false">B730*$E$1787/E730</f>
        <v>276.15449044586</v>
      </c>
      <c r="I730" s="4" t="n">
        <f aca="false">C730*$E$1787/E730</f>
        <v>15.3057020780255</v>
      </c>
      <c r="J730" s="4" t="n">
        <f aca="false">D730*$E$1787/E730</f>
        <v>14.6104992038217</v>
      </c>
      <c r="K730" s="4" t="n">
        <f aca="false">H730/AVERAGE(J610:J729)</f>
        <v>18.1614924369761</v>
      </c>
    </row>
    <row r="731" customFormat="false" ht="13.15" hidden="false" customHeight="false" outlineLevel="0" collapsed="false">
      <c r="A731" s="1" t="n">
        <v>1931.03</v>
      </c>
      <c r="B731" s="4" t="n">
        <v>17.53</v>
      </c>
      <c r="C731" s="5" t="n">
        <v>0.94</v>
      </c>
      <c r="D731" s="5" t="n">
        <v>0.88</v>
      </c>
      <c r="E731" s="5" t="n">
        <v>15.6</v>
      </c>
      <c r="F731" s="4" t="n">
        <f aca="false">F730+1/12</f>
        <v>1931.20833333328</v>
      </c>
      <c r="G731" s="4" t="n">
        <f aca="false">G729*10/12+G741*2/12</f>
        <v>3.39666666666667</v>
      </c>
      <c r="H731" s="4" t="n">
        <f aca="false">B731*$E$1787/E731</f>
        <v>283.256987980769</v>
      </c>
      <c r="I731" s="4" t="n">
        <f aca="false">C731*$E$1787/E731</f>
        <v>15.1889086538462</v>
      </c>
      <c r="J731" s="4" t="n">
        <f aca="false">D731*$E$1787/E731</f>
        <v>14.2194038461538</v>
      </c>
      <c r="K731" s="4" t="n">
        <f aca="false">H731/AVERAGE(J611:J730)</f>
        <v>18.5795610327913</v>
      </c>
    </row>
    <row r="732" customFormat="false" ht="13.15" hidden="false" customHeight="false" outlineLevel="0" collapsed="false">
      <c r="A732" s="1" t="n">
        <v>1931.04</v>
      </c>
      <c r="B732" s="4" t="n">
        <v>15.86</v>
      </c>
      <c r="C732" s="5" t="n">
        <v>0.9267</v>
      </c>
      <c r="D732" s="5" t="n">
        <v>0.85</v>
      </c>
      <c r="E732" s="5" t="n">
        <v>15.5</v>
      </c>
      <c r="F732" s="4" t="n">
        <f aca="false">F731+1/12</f>
        <v>1931.29166666661</v>
      </c>
      <c r="G732" s="4" t="n">
        <f aca="false">G729*9/12+G741*3/12</f>
        <v>3.425</v>
      </c>
      <c r="H732" s="4" t="n">
        <f aca="false">B732*$E$1787/E732</f>
        <v>257.925808064516</v>
      </c>
      <c r="I732" s="4" t="n">
        <f aca="false">C732*$E$1787/E732</f>
        <v>15.0706082177419</v>
      </c>
      <c r="J732" s="4" t="n">
        <f aca="false">D732*$E$1787/E732</f>
        <v>13.8232620967742</v>
      </c>
      <c r="K732" s="4" t="n">
        <f aca="false">H732/AVERAGE(J612:J731)</f>
        <v>16.8723153316097</v>
      </c>
    </row>
    <row r="733" customFormat="false" ht="13.15" hidden="false" customHeight="false" outlineLevel="0" collapsed="false">
      <c r="A733" s="1" t="n">
        <v>1931.05</v>
      </c>
      <c r="B733" s="4" t="n">
        <v>14.33</v>
      </c>
      <c r="C733" s="5" t="n">
        <v>0.9133</v>
      </c>
      <c r="D733" s="5" t="n">
        <v>0.82</v>
      </c>
      <c r="E733" s="5" t="n">
        <v>15.3</v>
      </c>
      <c r="F733" s="4" t="n">
        <f aca="false">F732+1/12</f>
        <v>1931.37499999995</v>
      </c>
      <c r="G733" s="4" t="n">
        <f aca="false">G729*8/12+G741*4/12</f>
        <v>3.45333333333333</v>
      </c>
      <c r="H733" s="4" t="n">
        <f aca="false">B733*$E$1787/E733</f>
        <v>236.090262254902</v>
      </c>
      <c r="I733" s="4" t="n">
        <f aca="false">C733*$E$1787/E733</f>
        <v>15.0468413480392</v>
      </c>
      <c r="J733" s="4" t="n">
        <f aca="false">D733*$E$1787/E733</f>
        <v>13.5097009803922</v>
      </c>
      <c r="K733" s="4" t="n">
        <f aca="false">H733/AVERAGE(J613:J732)</f>
        <v>15.4015399991101</v>
      </c>
    </row>
    <row r="734" customFormat="false" ht="13.15" hidden="false" customHeight="false" outlineLevel="0" collapsed="false">
      <c r="A734" s="1" t="n">
        <v>1931.06</v>
      </c>
      <c r="B734" s="4" t="n">
        <v>13.87</v>
      </c>
      <c r="C734" s="5" t="n">
        <v>0.9</v>
      </c>
      <c r="D734" s="5" t="n">
        <v>0.79</v>
      </c>
      <c r="E734" s="5" t="n">
        <v>15.1</v>
      </c>
      <c r="F734" s="4" t="n">
        <f aca="false">F733+1/12</f>
        <v>1931.45833333328</v>
      </c>
      <c r="G734" s="4" t="n">
        <f aca="false">G729*7/12+G741*5/12</f>
        <v>3.48166666666667</v>
      </c>
      <c r="H734" s="4" t="n">
        <f aca="false">B734*$E$1787/E734</f>
        <v>231.538293874172</v>
      </c>
      <c r="I734" s="4" t="n">
        <f aca="false">C734*$E$1787/E734</f>
        <v>15.0241142384106</v>
      </c>
      <c r="J734" s="4" t="n">
        <f aca="false">D734*$E$1787/E734</f>
        <v>13.1878336092715</v>
      </c>
      <c r="K734" s="4" t="n">
        <f aca="false">H734/AVERAGE(J614:J733)</f>
        <v>15.0624760746432</v>
      </c>
    </row>
    <row r="735" customFormat="false" ht="13.15" hidden="false" customHeight="false" outlineLevel="0" collapsed="false">
      <c r="A735" s="1" t="n">
        <v>1931.07</v>
      </c>
      <c r="B735" s="4" t="n">
        <v>14.33</v>
      </c>
      <c r="C735" s="5" t="n">
        <v>0.8867</v>
      </c>
      <c r="D735" s="5" t="n">
        <v>0.76</v>
      </c>
      <c r="E735" s="5" t="n">
        <v>15.1</v>
      </c>
      <c r="F735" s="4" t="n">
        <f aca="false">F734+1/12</f>
        <v>1931.54166666661</v>
      </c>
      <c r="G735" s="4" t="n">
        <f aca="false">G729*6/12+G741*6/12</f>
        <v>3.51</v>
      </c>
      <c r="H735" s="4" t="n">
        <f aca="false">B735*$E$1787/E735</f>
        <v>239.217285596026</v>
      </c>
      <c r="I735" s="4" t="n">
        <f aca="false">C735*$E$1787/E735</f>
        <v>14.8020912168874</v>
      </c>
      <c r="J735" s="4" t="n">
        <f aca="false">D735*$E$1787/E735</f>
        <v>12.6870298013245</v>
      </c>
      <c r="K735" s="4" t="n">
        <f aca="false">H735/AVERAGE(J615:J734)</f>
        <v>15.5167500955163</v>
      </c>
    </row>
    <row r="736" customFormat="false" ht="13.15" hidden="false" customHeight="false" outlineLevel="0" collapsed="false">
      <c r="A736" s="1" t="n">
        <v>1931.08</v>
      </c>
      <c r="B736" s="4" t="n">
        <v>13.9</v>
      </c>
      <c r="C736" s="5" t="n">
        <v>0.8733</v>
      </c>
      <c r="D736" s="5" t="n">
        <v>0.73</v>
      </c>
      <c r="E736" s="5" t="n">
        <v>15.1</v>
      </c>
      <c r="F736" s="4" t="n">
        <f aca="false">F735+1/12</f>
        <v>1931.62499999995</v>
      </c>
      <c r="G736" s="4" t="n">
        <f aca="false">G729*5/12+G741*7/12</f>
        <v>3.53833333333333</v>
      </c>
      <c r="H736" s="4" t="n">
        <f aca="false">B736*$E$1787/E736</f>
        <v>232.039097682119</v>
      </c>
      <c r="I736" s="4" t="n">
        <f aca="false">C736*$E$1787/E736</f>
        <v>14.5783988493377</v>
      </c>
      <c r="J736" s="4" t="n">
        <f aca="false">D736*$E$1787/E736</f>
        <v>12.1862259933775</v>
      </c>
      <c r="K736" s="4" t="n">
        <f aca="false">H736/AVERAGE(J616:J735)</f>
        <v>15.0062766028865</v>
      </c>
    </row>
    <row r="737" customFormat="false" ht="13.15" hidden="false" customHeight="false" outlineLevel="0" collapsed="false">
      <c r="A737" s="1" t="n">
        <v>1931.09</v>
      </c>
      <c r="B737" s="4" t="n">
        <v>11.83</v>
      </c>
      <c r="C737" s="5" t="n">
        <v>0.86</v>
      </c>
      <c r="D737" s="5" t="n">
        <v>0.7</v>
      </c>
      <c r="E737" s="5" t="n">
        <v>15</v>
      </c>
      <c r="F737" s="4" t="n">
        <f aca="false">F736+1/12</f>
        <v>1931.70833333328</v>
      </c>
      <c r="G737" s="4" t="n">
        <f aca="false">G729*4/12+G741*8/12</f>
        <v>3.56666666666667</v>
      </c>
      <c r="H737" s="4" t="n">
        <f aca="false">B737*$E$1787/E737</f>
        <v>198.8001925</v>
      </c>
      <c r="I737" s="4" t="n">
        <f aca="false">C737*$E$1787/E737</f>
        <v>14.452085</v>
      </c>
      <c r="J737" s="4" t="n">
        <f aca="false">D737*$E$1787/E737</f>
        <v>11.763325</v>
      </c>
      <c r="K737" s="4" t="n">
        <f aca="false">H737/AVERAGE(J617:J736)</f>
        <v>12.8177452611069</v>
      </c>
    </row>
    <row r="738" customFormat="false" ht="13.15" hidden="false" customHeight="false" outlineLevel="0" collapsed="false">
      <c r="A738" s="1" t="n">
        <v>1931.1</v>
      </c>
      <c r="B738" s="4" t="n">
        <v>10.25</v>
      </c>
      <c r="C738" s="5" t="n">
        <v>0.8467</v>
      </c>
      <c r="D738" s="5" t="n">
        <v>0.67</v>
      </c>
      <c r="E738" s="5" t="n">
        <v>14.9</v>
      </c>
      <c r="F738" s="4" t="n">
        <f aca="false">F737+1/12</f>
        <v>1931.79166666661</v>
      </c>
      <c r="G738" s="4" t="n">
        <f aca="false">G729*3/12+G741*9/12</f>
        <v>3.595</v>
      </c>
      <c r="H738" s="4" t="n">
        <f aca="false">B738*$E$1787/E738</f>
        <v>173.404718959732</v>
      </c>
      <c r="I738" s="4" t="n">
        <f aca="false">C738*$E$1787/E738</f>
        <v>14.3240756627517</v>
      </c>
      <c r="J738" s="4" t="n">
        <f aca="false">D738*$E$1787/E738</f>
        <v>11.3347474832215</v>
      </c>
      <c r="K738" s="4" t="n">
        <f aca="false">H738/AVERAGE(J618:J737)</f>
        <v>11.1459264076609</v>
      </c>
    </row>
    <row r="739" customFormat="false" ht="13.15" hidden="false" customHeight="false" outlineLevel="0" collapsed="false">
      <c r="A739" s="1" t="n">
        <v>1931.11</v>
      </c>
      <c r="B739" s="4" t="n">
        <v>10.39</v>
      </c>
      <c r="C739" s="5" t="n">
        <v>0.8333</v>
      </c>
      <c r="D739" s="5" t="n">
        <v>0.64</v>
      </c>
      <c r="E739" s="5" t="n">
        <v>14.7</v>
      </c>
      <c r="F739" s="4" t="n">
        <f aca="false">F738+1/12</f>
        <v>1931.87499999994</v>
      </c>
      <c r="G739" s="4" t="n">
        <f aca="false">G729*2/12+G741*10/12</f>
        <v>3.62333333333333</v>
      </c>
      <c r="H739" s="4" t="n">
        <f aca="false">B739*$E$1787/E739</f>
        <v>178.164645408163</v>
      </c>
      <c r="I739" s="4" t="n">
        <f aca="false">C739*$E$1787/E739</f>
        <v>14.2891818112245</v>
      </c>
      <c r="J739" s="4" t="n">
        <f aca="false">D739*$E$1787/E739</f>
        <v>10.9745306122449</v>
      </c>
      <c r="K739" s="4" t="n">
        <f aca="false">H739/AVERAGE(J619:J738)</f>
        <v>11.4156002956447</v>
      </c>
    </row>
    <row r="740" customFormat="false" ht="13.15" hidden="false" customHeight="false" outlineLevel="0" collapsed="false">
      <c r="A740" s="1" t="n">
        <v>1931.12</v>
      </c>
      <c r="B740" s="4" t="n">
        <v>8.44</v>
      </c>
      <c r="C740" s="5" t="n">
        <v>0.82</v>
      </c>
      <c r="D740" s="5" t="n">
        <v>0.61</v>
      </c>
      <c r="E740" s="5" t="n">
        <v>14.6</v>
      </c>
      <c r="F740" s="4" t="n">
        <f aca="false">F739+1/12</f>
        <v>1931.95833333328</v>
      </c>
      <c r="G740" s="4" t="n">
        <f aca="false">G729*1/12+G741*11/12</f>
        <v>3.65166666666667</v>
      </c>
      <c r="H740" s="4" t="n">
        <f aca="false">B740*$E$1787/E740</f>
        <v>145.717900684932</v>
      </c>
      <c r="I740" s="4" t="n">
        <f aca="false">C740*$E$1787/E740</f>
        <v>14.157426369863</v>
      </c>
      <c r="J740" s="4" t="n">
        <f aca="false">D740*$E$1787/E740</f>
        <v>10.5317440068493</v>
      </c>
      <c r="K740" s="4" t="n">
        <f aca="false">H740/AVERAGE(J620:J739)</f>
        <v>9.30603286796832</v>
      </c>
    </row>
    <row r="741" customFormat="false" ht="13.15" hidden="false" customHeight="false" outlineLevel="0" collapsed="false">
      <c r="A741" s="1" t="n">
        <v>1932.01</v>
      </c>
      <c r="B741" s="4" t="n">
        <v>8.3</v>
      </c>
      <c r="C741" s="5" t="n">
        <v>0.7933</v>
      </c>
      <c r="D741" s="5" t="n">
        <v>0.5933</v>
      </c>
      <c r="E741" s="5" t="n">
        <v>14.3</v>
      </c>
      <c r="F741" s="4" t="n">
        <f aca="false">F740+1/12</f>
        <v>1932.04166666661</v>
      </c>
      <c r="G741" s="4" t="n">
        <v>3.68</v>
      </c>
      <c r="H741" s="4" t="n">
        <f aca="false">B741*$E$1787/E741</f>
        <v>146.307089160839</v>
      </c>
      <c r="I741" s="4" t="n">
        <f aca="false">C741*$E$1787/E741</f>
        <v>13.983784798951</v>
      </c>
      <c r="J741" s="4" t="n">
        <f aca="false">D741*$E$1787/E741</f>
        <v>10.458312770979</v>
      </c>
      <c r="K741" s="4" t="n">
        <f aca="false">H741/AVERAGE(J621:J740)</f>
        <v>9.31240645517784</v>
      </c>
    </row>
    <row r="742" customFormat="false" ht="13.15" hidden="false" customHeight="false" outlineLevel="0" collapsed="false">
      <c r="A742" s="1" t="n">
        <v>1932.02</v>
      </c>
      <c r="B742" s="4" t="n">
        <v>8.23</v>
      </c>
      <c r="C742" s="5" t="n">
        <v>0.7667</v>
      </c>
      <c r="D742" s="5" t="n">
        <v>0.5767</v>
      </c>
      <c r="E742" s="5" t="n">
        <v>14.1</v>
      </c>
      <c r="F742" s="4" t="n">
        <f aca="false">F741+1/12</f>
        <v>1932.12499999994</v>
      </c>
      <c r="G742" s="4" t="n">
        <f aca="false">G741*11/12+G753*1/12</f>
        <v>3.64916666666667</v>
      </c>
      <c r="H742" s="4" t="n">
        <f aca="false">B742*$E$1787/E742</f>
        <v>147.130949468085</v>
      </c>
      <c r="I742" s="4" t="n">
        <f aca="false">C742*$E$1787/E742</f>
        <v>13.7065976861702</v>
      </c>
      <c r="J742" s="4" t="n">
        <f aca="false">D742*$E$1787/E742</f>
        <v>10.3098928989362</v>
      </c>
      <c r="K742" s="4" t="n">
        <f aca="false">H742/AVERAGE(J622:J741)</f>
        <v>9.3369322510084</v>
      </c>
    </row>
    <row r="743" customFormat="false" ht="13.15" hidden="false" customHeight="false" outlineLevel="0" collapsed="false">
      <c r="A743" s="1" t="n">
        <v>1932.03</v>
      </c>
      <c r="B743" s="4" t="n">
        <v>8.26</v>
      </c>
      <c r="C743" s="5" t="n">
        <v>0.74</v>
      </c>
      <c r="D743" s="5" t="n">
        <v>0.56</v>
      </c>
      <c r="E743" s="5" t="n">
        <v>14</v>
      </c>
      <c r="F743" s="4" t="n">
        <f aca="false">F742+1/12</f>
        <v>1932.20833333328</v>
      </c>
      <c r="G743" s="4" t="n">
        <f aca="false">G741*10/12+G753*2/12</f>
        <v>3.61833333333333</v>
      </c>
      <c r="H743" s="4" t="n">
        <f aca="false">B743*$E$1787/E743</f>
        <v>148.7220375</v>
      </c>
      <c r="I743" s="4" t="n">
        <f aca="false">C743*$E$1787/E743</f>
        <v>13.3237660714286</v>
      </c>
      <c r="J743" s="4" t="n">
        <f aca="false">D743*$E$1787/E743</f>
        <v>10.08285</v>
      </c>
      <c r="K743" s="4" t="n">
        <f aca="false">H743/AVERAGE(J623:J742)</f>
        <v>9.41306502801221</v>
      </c>
    </row>
    <row r="744" customFormat="false" ht="13.15" hidden="false" customHeight="false" outlineLevel="0" collapsed="false">
      <c r="A744" s="1" t="n">
        <v>1932.04</v>
      </c>
      <c r="B744" s="4" t="n">
        <v>6.28</v>
      </c>
      <c r="C744" s="5" t="n">
        <v>0.7133</v>
      </c>
      <c r="D744" s="5" t="n">
        <v>0.5433</v>
      </c>
      <c r="E744" s="5" t="n">
        <v>13.9</v>
      </c>
      <c r="F744" s="4" t="n">
        <f aca="false">F743+1/12</f>
        <v>1932.29166666661</v>
      </c>
      <c r="G744" s="4" t="n">
        <f aca="false">G741*9/12+G753*3/12</f>
        <v>3.5875</v>
      </c>
      <c r="H744" s="4" t="n">
        <f aca="false">B744*$E$1787/E744</f>
        <v>113.885428057554</v>
      </c>
      <c r="I744" s="4" t="n">
        <f aca="false">C744*$E$1787/E744</f>
        <v>12.9354260881295</v>
      </c>
      <c r="J744" s="4" t="n">
        <f aca="false">D744*$E$1787/E744</f>
        <v>9.85254029676259</v>
      </c>
      <c r="K744" s="4" t="n">
        <f aca="false">H744/AVERAGE(J624:J743)</f>
        <v>7.19223319611548</v>
      </c>
    </row>
    <row r="745" customFormat="false" ht="13.15" hidden="false" customHeight="false" outlineLevel="0" collapsed="false">
      <c r="A745" s="1" t="n">
        <v>1932.05</v>
      </c>
      <c r="B745" s="4" t="n">
        <v>5.51</v>
      </c>
      <c r="C745" s="5" t="n">
        <v>0.6867</v>
      </c>
      <c r="D745" s="5" t="n">
        <v>0.5267</v>
      </c>
      <c r="E745" s="5" t="n">
        <v>13.7</v>
      </c>
      <c r="F745" s="4" t="n">
        <f aca="false">F744+1/12</f>
        <v>1932.37499999994</v>
      </c>
      <c r="G745" s="4" t="n">
        <f aca="false">G741*8/12+G753*4/12</f>
        <v>3.55666666666667</v>
      </c>
      <c r="H745" s="4" t="n">
        <f aca="false">B745*$E$1787/E745</f>
        <v>101.380480839416</v>
      </c>
      <c r="I745" s="4" t="n">
        <f aca="false">C745*$E$1787/E745</f>
        <v>12.6348414142336</v>
      </c>
      <c r="J745" s="4" t="n">
        <f aca="false">D745*$E$1787/E745</f>
        <v>9.6909436040146</v>
      </c>
      <c r="K745" s="4" t="n">
        <f aca="false">H745/AVERAGE(J625:J744)</f>
        <v>6.39085728988144</v>
      </c>
    </row>
    <row r="746" customFormat="false" ht="13.15" hidden="false" customHeight="false" outlineLevel="0" collapsed="false">
      <c r="A746" s="1" t="n">
        <v>1932.06</v>
      </c>
      <c r="B746" s="4" t="n">
        <v>4.77</v>
      </c>
      <c r="C746" s="5" t="n">
        <v>0.66</v>
      </c>
      <c r="D746" s="5" t="n">
        <v>0.51</v>
      </c>
      <c r="E746" s="5" t="n">
        <v>13.6</v>
      </c>
      <c r="F746" s="4" t="n">
        <f aca="false">F745+1/12</f>
        <v>1932.45833333328</v>
      </c>
      <c r="G746" s="4" t="n">
        <f aca="false">G741*7/12+G753*5/12</f>
        <v>3.52583333333333</v>
      </c>
      <c r="H746" s="4" t="n">
        <f aca="false">B746*$E$1787/E746</f>
        <v>88.4102840073529</v>
      </c>
      <c r="I746" s="4" t="n">
        <f aca="false">C746*$E$1787/E746</f>
        <v>12.2328694852941</v>
      </c>
      <c r="J746" s="4" t="n">
        <f aca="false">D746*$E$1787/E746</f>
        <v>9.452671875</v>
      </c>
      <c r="K746" s="4" t="n">
        <f aca="false">H746/AVERAGE(J626:J745)</f>
        <v>5.56505937152897</v>
      </c>
    </row>
    <row r="747" customFormat="false" ht="13.15" hidden="false" customHeight="false" outlineLevel="0" collapsed="false">
      <c r="A747" s="1" t="n">
        <v>1932.07</v>
      </c>
      <c r="B747" s="4" t="n">
        <v>5.01</v>
      </c>
      <c r="C747" s="5" t="n">
        <v>0.6333</v>
      </c>
      <c r="D747" s="5" t="n">
        <v>0.4933</v>
      </c>
      <c r="E747" s="5" t="n">
        <v>13.6</v>
      </c>
      <c r="F747" s="4" t="n">
        <f aca="false">F746+1/12</f>
        <v>1932.54166666661</v>
      </c>
      <c r="G747" s="4" t="n">
        <f aca="false">G741*6/12+G753*6/12</f>
        <v>3.495</v>
      </c>
      <c r="H747" s="4" t="n">
        <f aca="false">B747*$E$1787/E747</f>
        <v>92.8586001838235</v>
      </c>
      <c r="I747" s="4" t="n">
        <f aca="false">C747*$E$1787/E747</f>
        <v>11.7379943106618</v>
      </c>
      <c r="J747" s="4" t="n">
        <f aca="false">D747*$E$1787/E747</f>
        <v>9.14314320772059</v>
      </c>
      <c r="K747" s="4" t="n">
        <f aca="false">H747/AVERAGE(J627:J746)</f>
        <v>5.8387636718512</v>
      </c>
    </row>
    <row r="748" customFormat="false" ht="13.15" hidden="false" customHeight="false" outlineLevel="0" collapsed="false">
      <c r="A748" s="1" t="n">
        <v>1932.08</v>
      </c>
      <c r="B748" s="4" t="n">
        <v>7.53</v>
      </c>
      <c r="C748" s="5" t="n">
        <v>0.6067</v>
      </c>
      <c r="D748" s="5" t="n">
        <v>0.4767</v>
      </c>
      <c r="E748" s="5" t="n">
        <v>13.5</v>
      </c>
      <c r="F748" s="4" t="n">
        <f aca="false">F747+1/12</f>
        <v>1932.62499999994</v>
      </c>
      <c r="G748" s="4" t="n">
        <f aca="false">G741*5/12+G753*7/12</f>
        <v>3.46416666666667</v>
      </c>
      <c r="H748" s="4" t="n">
        <f aca="false">B748*$E$1787/E748</f>
        <v>140.599741666667</v>
      </c>
      <c r="I748" s="4" t="n">
        <f aca="false">C748*$E$1787/E748</f>
        <v>11.3282686944444</v>
      </c>
      <c r="J748" s="4" t="n">
        <f aca="false">D748*$E$1787/E748</f>
        <v>8.90091591666667</v>
      </c>
      <c r="K748" s="4" t="n">
        <f aca="false">H748/AVERAGE(J628:J747)</f>
        <v>8.83465320518121</v>
      </c>
    </row>
    <row r="749" customFormat="false" ht="13.15" hidden="false" customHeight="false" outlineLevel="0" collapsed="false">
      <c r="A749" s="1" t="n">
        <v>1932.09</v>
      </c>
      <c r="B749" s="4" t="n">
        <v>8.26</v>
      </c>
      <c r="C749" s="5" t="n">
        <v>0.58</v>
      </c>
      <c r="D749" s="5" t="n">
        <v>0.46</v>
      </c>
      <c r="E749" s="5" t="n">
        <v>13.4</v>
      </c>
      <c r="F749" s="4" t="n">
        <f aca="false">F748+1/12</f>
        <v>1932.70833333328</v>
      </c>
      <c r="G749" s="4" t="n">
        <f aca="false">G741*4/12+G753*8/12</f>
        <v>3.43333333333333</v>
      </c>
      <c r="H749" s="4" t="n">
        <f aca="false">B749*$E$1787/E749</f>
        <v>155.381233208955</v>
      </c>
      <c r="I749" s="4" t="n">
        <f aca="false">C749*$E$1787/E749</f>
        <v>10.910546641791</v>
      </c>
      <c r="J749" s="4" t="n">
        <f aca="false">D749*$E$1787/E749</f>
        <v>8.6531921641791</v>
      </c>
      <c r="K749" s="4" t="n">
        <f aca="false">H749/AVERAGE(J629:J748)</f>
        <v>9.76116856406371</v>
      </c>
    </row>
    <row r="750" customFormat="false" ht="13.15" hidden="false" customHeight="false" outlineLevel="0" collapsed="false">
      <c r="A750" s="1" t="n">
        <v>1932.1</v>
      </c>
      <c r="B750" s="4" t="n">
        <v>7.12</v>
      </c>
      <c r="C750" s="5" t="n">
        <v>0.5533</v>
      </c>
      <c r="D750" s="5" t="n">
        <v>0.4433</v>
      </c>
      <c r="E750" s="5" t="n">
        <v>13.3</v>
      </c>
      <c r="F750" s="4" t="n">
        <f aca="false">F749+1/12</f>
        <v>1932.79166666661</v>
      </c>
      <c r="G750" s="4" t="n">
        <f aca="false">G741*3/12+G753*9/12</f>
        <v>3.4025</v>
      </c>
      <c r="H750" s="4" t="n">
        <f aca="false">B750*$E$1787/E750</f>
        <v>134.943406015038</v>
      </c>
      <c r="I750" s="4" t="n">
        <f aca="false">C750*$E$1787/E750</f>
        <v>10.4865430545113</v>
      </c>
      <c r="J750" s="4" t="n">
        <f aca="false">D750*$E$1787/E750</f>
        <v>8.4017432424812</v>
      </c>
      <c r="K750" s="4" t="n">
        <f aca="false">H750/AVERAGE(J630:J749)</f>
        <v>8.47860660768908</v>
      </c>
    </row>
    <row r="751" customFormat="false" ht="13.15" hidden="false" customHeight="false" outlineLevel="0" collapsed="false">
      <c r="A751" s="1" t="n">
        <v>1932.11</v>
      </c>
      <c r="B751" s="4" t="n">
        <v>7.05</v>
      </c>
      <c r="C751" s="5" t="n">
        <v>0.5267</v>
      </c>
      <c r="D751" s="5" t="n">
        <v>0.4267</v>
      </c>
      <c r="E751" s="5" t="n">
        <v>13.2</v>
      </c>
      <c r="F751" s="4" t="n">
        <f aca="false">F750+1/12</f>
        <v>1932.87499999994</v>
      </c>
      <c r="G751" s="4" t="n">
        <f aca="false">G741*2/12+G753*10/12</f>
        <v>3.37166666666667</v>
      </c>
      <c r="H751" s="4" t="n">
        <f aca="false">B751*$E$1787/E751</f>
        <v>134.628963068182</v>
      </c>
      <c r="I751" s="4" t="n">
        <f aca="false">C751*$E$1787/E751</f>
        <v>10.0580248011364</v>
      </c>
      <c r="J751" s="4" t="n">
        <f aca="false">D751*$E$1787/E751</f>
        <v>8.14839411931818</v>
      </c>
      <c r="K751" s="4" t="n">
        <f aca="false">H751/AVERAGE(J631:J750)</f>
        <v>8.4633095671229</v>
      </c>
    </row>
    <row r="752" customFormat="false" ht="13.15" hidden="false" customHeight="false" outlineLevel="0" collapsed="false">
      <c r="A752" s="1" t="n">
        <v>1932.12</v>
      </c>
      <c r="B752" s="4" t="n">
        <v>6.82</v>
      </c>
      <c r="C752" s="5" t="n">
        <v>0.5</v>
      </c>
      <c r="D752" s="5" t="n">
        <v>0.41</v>
      </c>
      <c r="E752" s="5" t="n">
        <v>13.1</v>
      </c>
      <c r="F752" s="4" t="n">
        <f aca="false">F751+1/12</f>
        <v>1932.95833333328</v>
      </c>
      <c r="G752" s="4" t="n">
        <f aca="false">G741*1/12+G753*11/12</f>
        <v>3.34083333333333</v>
      </c>
      <c r="H752" s="4" t="n">
        <f aca="false">B752*$E$1787/E752</f>
        <v>131.230986641221</v>
      </c>
      <c r="I752" s="4" t="n">
        <f aca="false">C752*$E$1787/E752</f>
        <v>9.62104007633588</v>
      </c>
      <c r="J752" s="4" t="n">
        <f aca="false">D752*$E$1787/E752</f>
        <v>7.88925286259542</v>
      </c>
      <c r="K752" s="4" t="n">
        <f aca="false">H752/AVERAGE(J632:J751)</f>
        <v>8.25707399910068</v>
      </c>
    </row>
    <row r="753" customFormat="false" ht="13.15" hidden="false" customHeight="false" outlineLevel="0" collapsed="false">
      <c r="A753" s="1" t="n">
        <v>1933.01</v>
      </c>
      <c r="B753" s="4" t="n">
        <v>7.09</v>
      </c>
      <c r="C753" s="5" t="n">
        <v>0.495</v>
      </c>
      <c r="D753" s="5" t="n">
        <v>0.4125</v>
      </c>
      <c r="E753" s="5" t="n">
        <v>12.9</v>
      </c>
      <c r="F753" s="4" t="n">
        <f aca="false">F752+1/12</f>
        <v>1933.04166666661</v>
      </c>
      <c r="G753" s="4" t="n">
        <v>3.31</v>
      </c>
      <c r="H753" s="4" t="n">
        <f aca="false">B753*$E$1787/E753</f>
        <v>138.541485465116</v>
      </c>
      <c r="I753" s="4" t="n">
        <f aca="false">C753*$E$1787/E753</f>
        <v>9.67250145348837</v>
      </c>
      <c r="J753" s="4" t="n">
        <f aca="false">D753*$E$1787/E753</f>
        <v>8.06041787790698</v>
      </c>
      <c r="K753" s="4" t="n">
        <f aca="false">H753/AVERAGE(J633:J752)</f>
        <v>8.72804616281353</v>
      </c>
    </row>
    <row r="754" customFormat="false" ht="13.15" hidden="false" customHeight="false" outlineLevel="0" collapsed="false">
      <c r="A754" s="1" t="n">
        <v>1933.02</v>
      </c>
      <c r="B754" s="4" t="n">
        <v>6.25</v>
      </c>
      <c r="C754" s="5" t="n">
        <v>0.49</v>
      </c>
      <c r="D754" s="5" t="n">
        <v>0.415</v>
      </c>
      <c r="E754" s="5" t="n">
        <v>12.7</v>
      </c>
      <c r="F754" s="4" t="n">
        <f aca="false">F753+1/12</f>
        <v>1933.12499999994</v>
      </c>
      <c r="G754" s="4" t="n">
        <f aca="false">G753*11/12+G765*1/12</f>
        <v>3.29416666666667</v>
      </c>
      <c r="H754" s="4" t="n">
        <f aca="false">B754*$E$1787/E754</f>
        <v>124.050812007874</v>
      </c>
      <c r="I754" s="4" t="n">
        <f aca="false">C754*$E$1787/E754</f>
        <v>9.72558366141732</v>
      </c>
      <c r="J754" s="4" t="n">
        <f aca="false">D754*$E$1787/E754</f>
        <v>8.23697391732283</v>
      </c>
      <c r="K754" s="4" t="n">
        <f aca="false">H754/AVERAGE(J634:J753)</f>
        <v>7.82605175131659</v>
      </c>
    </row>
    <row r="755" customFormat="false" ht="13.15" hidden="false" customHeight="false" outlineLevel="0" collapsed="false">
      <c r="A755" s="1" t="n">
        <v>1933.03</v>
      </c>
      <c r="B755" s="4" t="n">
        <v>6.23</v>
      </c>
      <c r="C755" s="5" t="n">
        <v>0.485</v>
      </c>
      <c r="D755" s="5" t="n">
        <v>0.4175</v>
      </c>
      <c r="E755" s="5" t="n">
        <v>12.6</v>
      </c>
      <c r="F755" s="4" t="n">
        <f aca="false">F754+1/12</f>
        <v>1933.20833333328</v>
      </c>
      <c r="G755" s="4" t="n">
        <f aca="false">G753*10/12+G765*2/12</f>
        <v>3.27833333333333</v>
      </c>
      <c r="H755" s="4" t="n">
        <f aca="false">B755*$E$1787/E755</f>
        <v>124.635229166667</v>
      </c>
      <c r="I755" s="4" t="n">
        <f aca="false">C755*$E$1787/E755</f>
        <v>9.70274255952381</v>
      </c>
      <c r="J755" s="4" t="n">
        <f aca="false">D755*$E$1787/E755</f>
        <v>8.35236086309524</v>
      </c>
      <c r="K755" s="4" t="n">
        <f aca="false">H755/AVERAGE(J635:J754)</f>
        <v>7.87468132294317</v>
      </c>
    </row>
    <row r="756" customFormat="false" ht="13.15" hidden="false" customHeight="false" outlineLevel="0" collapsed="false">
      <c r="A756" s="1" t="n">
        <v>1933.04</v>
      </c>
      <c r="B756" s="4" t="n">
        <v>6.89</v>
      </c>
      <c r="C756" s="5" t="n">
        <v>0.48</v>
      </c>
      <c r="D756" s="5" t="n">
        <v>0.42</v>
      </c>
      <c r="E756" s="5" t="n">
        <v>12.6</v>
      </c>
      <c r="F756" s="4" t="n">
        <f aca="false">F755+1/12</f>
        <v>1933.29166666661</v>
      </c>
      <c r="G756" s="4" t="n">
        <f aca="false">G753*9/12+G765*3/12</f>
        <v>3.2625</v>
      </c>
      <c r="H756" s="4" t="n">
        <f aca="false">B756*$E$1787/E756</f>
        <v>137.838961309524</v>
      </c>
      <c r="I756" s="4" t="n">
        <f aca="false">C756*$E$1787/E756</f>
        <v>9.60271428571429</v>
      </c>
      <c r="J756" s="4" t="n">
        <f aca="false">D756*$E$1787/E756</f>
        <v>8.402375</v>
      </c>
      <c r="K756" s="4" t="n">
        <f aca="false">H756/AVERAGE(J636:J755)</f>
        <v>8.72310164606811</v>
      </c>
    </row>
    <row r="757" customFormat="false" ht="13.15" hidden="false" customHeight="false" outlineLevel="0" collapsed="false">
      <c r="A757" s="1" t="n">
        <v>1933.05</v>
      </c>
      <c r="B757" s="4" t="n">
        <v>8.87</v>
      </c>
      <c r="C757" s="5" t="n">
        <v>0.475</v>
      </c>
      <c r="D757" s="5" t="n">
        <v>0.4225</v>
      </c>
      <c r="E757" s="5" t="n">
        <v>12.6</v>
      </c>
      <c r="F757" s="4" t="n">
        <f aca="false">F756+1/12</f>
        <v>1933.37499999994</v>
      </c>
      <c r="G757" s="4" t="n">
        <f aca="false">G753*8/12+G765*4/12</f>
        <v>3.24666666666667</v>
      </c>
      <c r="H757" s="4" t="n">
        <f aca="false">B757*$E$1787/E757</f>
        <v>177.450157738095</v>
      </c>
      <c r="I757" s="4" t="n">
        <f aca="false">C757*$E$1787/E757</f>
        <v>9.50268601190476</v>
      </c>
      <c r="J757" s="4" t="n">
        <f aca="false">D757*$E$1787/E757</f>
        <v>8.45238913690476</v>
      </c>
      <c r="K757" s="4" t="n">
        <f aca="false">H757/AVERAGE(J637:J756)</f>
        <v>11.2496512519324</v>
      </c>
    </row>
    <row r="758" customFormat="false" ht="13.15" hidden="false" customHeight="false" outlineLevel="0" collapsed="false">
      <c r="A758" s="1" t="n">
        <v>1933.06</v>
      </c>
      <c r="B758" s="4" t="n">
        <v>10.39</v>
      </c>
      <c r="C758" s="5" t="n">
        <v>0.47</v>
      </c>
      <c r="D758" s="5" t="n">
        <v>0.425</v>
      </c>
      <c r="E758" s="5" t="n">
        <v>12.7</v>
      </c>
      <c r="F758" s="4" t="n">
        <f aca="false">F757+1/12</f>
        <v>1933.45833333328</v>
      </c>
      <c r="G758" s="4" t="n">
        <f aca="false">G753*7/12+G765*5/12</f>
        <v>3.23083333333333</v>
      </c>
      <c r="H758" s="4" t="n">
        <f aca="false">B758*$E$1787/E758</f>
        <v>206.22206988189</v>
      </c>
      <c r="I758" s="4" t="n">
        <f aca="false">C758*$E$1787/E758</f>
        <v>9.32862106299213</v>
      </c>
      <c r="J758" s="4" t="n">
        <f aca="false">D758*$E$1787/E758</f>
        <v>8.43545521653543</v>
      </c>
      <c r="K758" s="4" t="n">
        <f aca="false">H758/AVERAGE(J638:J757)</f>
        <v>13.0988755172695</v>
      </c>
    </row>
    <row r="759" customFormat="false" ht="13.15" hidden="false" customHeight="false" outlineLevel="0" collapsed="false">
      <c r="A759" s="1" t="n">
        <v>1933.07</v>
      </c>
      <c r="B759" s="4" t="n">
        <v>11.23</v>
      </c>
      <c r="C759" s="5" t="n">
        <v>0.465</v>
      </c>
      <c r="D759" s="5" t="n">
        <v>0.4275</v>
      </c>
      <c r="E759" s="5" t="n">
        <v>13.1</v>
      </c>
      <c r="F759" s="4" t="n">
        <f aca="false">F758+1/12</f>
        <v>1933.54166666661</v>
      </c>
      <c r="G759" s="4" t="n">
        <f aca="false">G753*6/12+G765*6/12</f>
        <v>3.215</v>
      </c>
      <c r="H759" s="4" t="n">
        <f aca="false">B759*$E$1787/E759</f>
        <v>216.088560114504</v>
      </c>
      <c r="I759" s="4" t="n">
        <f aca="false">C759*$E$1787/E759</f>
        <v>8.94756727099237</v>
      </c>
      <c r="J759" s="4" t="n">
        <f aca="false">D759*$E$1787/E759</f>
        <v>8.22598926526717</v>
      </c>
      <c r="K759" s="4" t="n">
        <f aca="false">H759/AVERAGE(J639:J758)</f>
        <v>13.7543044938745</v>
      </c>
    </row>
    <row r="760" customFormat="false" ht="13.15" hidden="false" customHeight="false" outlineLevel="0" collapsed="false">
      <c r="A760" s="1" t="n">
        <v>1933.08</v>
      </c>
      <c r="B760" s="4" t="n">
        <v>10.67</v>
      </c>
      <c r="C760" s="5" t="n">
        <v>0.46</v>
      </c>
      <c r="D760" s="5" t="n">
        <v>0.43</v>
      </c>
      <c r="E760" s="5" t="n">
        <v>13.2</v>
      </c>
      <c r="F760" s="4" t="n">
        <f aca="false">F759+1/12</f>
        <v>1933.62499999994</v>
      </c>
      <c r="G760" s="4" t="n">
        <f aca="false">G753*5/12+G765*7/12</f>
        <v>3.19916666666667</v>
      </c>
      <c r="H760" s="4" t="n">
        <f aca="false">B760*$E$1787/E760</f>
        <v>203.75759375</v>
      </c>
      <c r="I760" s="4" t="n">
        <f aca="false">C760*$E$1787/E760</f>
        <v>8.78430113636364</v>
      </c>
      <c r="J760" s="4" t="n">
        <f aca="false">D760*$E$1787/E760</f>
        <v>8.21141193181818</v>
      </c>
      <c r="K760" s="4" t="n">
        <f aca="false">H760/AVERAGE(J640:J759)</f>
        <v>12.9995270503677</v>
      </c>
    </row>
    <row r="761" customFormat="false" ht="13.15" hidden="false" customHeight="false" outlineLevel="0" collapsed="false">
      <c r="A761" s="1" t="n">
        <v>1933.09</v>
      </c>
      <c r="B761" s="4" t="n">
        <v>10.58</v>
      </c>
      <c r="C761" s="5" t="n">
        <v>0.455</v>
      </c>
      <c r="D761" s="5" t="n">
        <v>0.4325</v>
      </c>
      <c r="E761" s="5" t="n">
        <v>13.2</v>
      </c>
      <c r="F761" s="4" t="n">
        <f aca="false">F760+1/12</f>
        <v>1933.70833333328</v>
      </c>
      <c r="G761" s="4" t="n">
        <f aca="false">G753*4/12+G765*8/12</f>
        <v>3.18333333333333</v>
      </c>
      <c r="H761" s="4" t="n">
        <f aca="false">B761*$E$1787/E761</f>
        <v>202.038926136364</v>
      </c>
      <c r="I761" s="4" t="n">
        <f aca="false">C761*$E$1787/E761</f>
        <v>8.68881960227273</v>
      </c>
      <c r="J761" s="4" t="n">
        <f aca="false">D761*$E$1787/E761</f>
        <v>8.25915269886364</v>
      </c>
      <c r="K761" s="4" t="n">
        <f aca="false">H761/AVERAGE(J641:J760)</f>
        <v>12.922920614886</v>
      </c>
    </row>
    <row r="762" customFormat="false" ht="13.15" hidden="false" customHeight="false" outlineLevel="0" collapsed="false">
      <c r="A762" s="1" t="n">
        <v>1933.1</v>
      </c>
      <c r="B762" s="4" t="n">
        <v>9.55</v>
      </c>
      <c r="C762" s="5" t="n">
        <v>0.45</v>
      </c>
      <c r="D762" s="5" t="n">
        <v>0.435</v>
      </c>
      <c r="E762" s="5" t="n">
        <v>13.2</v>
      </c>
      <c r="F762" s="4" t="n">
        <f aca="false">F761+1/12</f>
        <v>1933.79166666661</v>
      </c>
      <c r="G762" s="4" t="n">
        <f aca="false">G753*3/12+G765*9/12</f>
        <v>3.1675</v>
      </c>
      <c r="H762" s="4" t="n">
        <f aca="false">B762*$E$1787/E762</f>
        <v>182.369730113636</v>
      </c>
      <c r="I762" s="4" t="n">
        <f aca="false">C762*$E$1787/E762</f>
        <v>8.59333806818182</v>
      </c>
      <c r="J762" s="4" t="n">
        <f aca="false">D762*$E$1787/E762</f>
        <v>8.30689346590909</v>
      </c>
      <c r="K762" s="4" t="n">
        <f aca="false">H762/AVERAGE(J642:J761)</f>
        <v>11.6962535681437</v>
      </c>
    </row>
    <row r="763" customFormat="false" ht="13.15" hidden="false" customHeight="false" outlineLevel="0" collapsed="false">
      <c r="A763" s="1" t="n">
        <v>1933.11</v>
      </c>
      <c r="B763" s="4" t="n">
        <v>9.78</v>
      </c>
      <c r="C763" s="5" t="n">
        <v>0.445</v>
      </c>
      <c r="D763" s="5" t="n">
        <v>0.4375</v>
      </c>
      <c r="E763" s="5" t="n">
        <v>13.2</v>
      </c>
      <c r="F763" s="4" t="n">
        <f aca="false">F762+1/12</f>
        <v>1933.87499999994</v>
      </c>
      <c r="G763" s="4" t="n">
        <f aca="false">G753*2/12+G765*10/12</f>
        <v>3.15166666666667</v>
      </c>
      <c r="H763" s="4" t="n">
        <f aca="false">B763*$E$1787/E763</f>
        <v>186.761880681818</v>
      </c>
      <c r="I763" s="4" t="n">
        <f aca="false">C763*$E$1787/E763</f>
        <v>8.49785653409091</v>
      </c>
      <c r="J763" s="4" t="n">
        <f aca="false">D763*$E$1787/E763</f>
        <v>8.35463423295455</v>
      </c>
      <c r="K763" s="4" t="n">
        <f aca="false">H763/AVERAGE(J643:J762)</f>
        <v>12.0117661933899</v>
      </c>
    </row>
    <row r="764" customFormat="false" ht="13.15" hidden="false" customHeight="false" outlineLevel="0" collapsed="false">
      <c r="A764" s="1" t="n">
        <v>1933.12</v>
      </c>
      <c r="B764" s="4" t="n">
        <v>9.97</v>
      </c>
      <c r="C764" s="5" t="n">
        <v>0.44</v>
      </c>
      <c r="D764" s="5" t="n">
        <v>0.44</v>
      </c>
      <c r="E764" s="5" t="n">
        <v>13.2</v>
      </c>
      <c r="F764" s="4" t="n">
        <f aca="false">F763+1/12</f>
        <v>1933.95833333328</v>
      </c>
      <c r="G764" s="4" t="n">
        <f aca="false">G753*1/12+G765*11/12</f>
        <v>3.13583333333333</v>
      </c>
      <c r="H764" s="4" t="n">
        <f aca="false">B764*$E$1787/E764</f>
        <v>190.390178977273</v>
      </c>
      <c r="I764" s="4" t="n">
        <f aca="false">C764*$E$1787/E764</f>
        <v>8.402375</v>
      </c>
      <c r="J764" s="4" t="n">
        <f aca="false">D764*$E$1787/E764</f>
        <v>8.402375</v>
      </c>
      <c r="K764" s="4" t="n">
        <f aca="false">H764/AVERAGE(J644:J763)</f>
        <v>12.2818016226011</v>
      </c>
    </row>
    <row r="765" customFormat="false" ht="13.15" hidden="false" customHeight="false" outlineLevel="0" collapsed="false">
      <c r="A765" s="1" t="n">
        <v>1934.01</v>
      </c>
      <c r="B765" s="4" t="n">
        <v>10.54</v>
      </c>
      <c r="C765" s="5" t="n">
        <v>0.4408</v>
      </c>
      <c r="D765" s="5" t="n">
        <v>0.4442</v>
      </c>
      <c r="E765" s="5" t="n">
        <v>13.2</v>
      </c>
      <c r="F765" s="4" t="n">
        <f aca="false">F764+1/12</f>
        <v>1934.04166666661</v>
      </c>
      <c r="G765" s="4" t="n">
        <v>3.12</v>
      </c>
      <c r="H765" s="4" t="n">
        <f aca="false">B765*$E$1787/E765</f>
        <v>201.275073863636</v>
      </c>
      <c r="I765" s="4" t="n">
        <f aca="false">C765*$E$1787/E765</f>
        <v>8.41765204545455</v>
      </c>
      <c r="J765" s="4" t="n">
        <f aca="false">D765*$E$1787/E765</f>
        <v>8.48257948863636</v>
      </c>
      <c r="K765" s="4" t="n">
        <f aca="false">H765/AVERAGE(J645:J764)</f>
        <v>13.0251198283324</v>
      </c>
    </row>
    <row r="766" customFormat="false" ht="13.15" hidden="false" customHeight="false" outlineLevel="0" collapsed="false">
      <c r="A766" s="1" t="n">
        <v>1934.02</v>
      </c>
      <c r="B766" s="4" t="n">
        <v>11.32</v>
      </c>
      <c r="C766" s="5" t="n">
        <v>0.4417</v>
      </c>
      <c r="D766" s="5" t="n">
        <v>0.4483</v>
      </c>
      <c r="E766" s="5" t="n">
        <v>13.3</v>
      </c>
      <c r="F766" s="4" t="n">
        <f aca="false">F765+1/12</f>
        <v>1934.12499999994</v>
      </c>
      <c r="G766" s="4" t="n">
        <f aca="false">G765*11/12+G777*1/12</f>
        <v>3.0925</v>
      </c>
      <c r="H766" s="4" t="n">
        <f aca="false">B766*$E$1787/E766</f>
        <v>214.544853383459</v>
      </c>
      <c r="I766" s="4" t="n">
        <f aca="false">C766*$E$1787/E766</f>
        <v>8.37141888157895</v>
      </c>
      <c r="J766" s="4" t="n">
        <f aca="false">D766*$E$1787/E766</f>
        <v>8.49650687030075</v>
      </c>
      <c r="K766" s="4" t="n">
        <f aca="false">H766/AVERAGE(J646:J765)</f>
        <v>13.9269229042743</v>
      </c>
    </row>
    <row r="767" customFormat="false" ht="13.15" hidden="false" customHeight="false" outlineLevel="0" collapsed="false">
      <c r="A767" s="1" t="n">
        <v>1934.03</v>
      </c>
      <c r="B767" s="4" t="n">
        <v>10.74</v>
      </c>
      <c r="C767" s="5" t="n">
        <v>0.4425</v>
      </c>
      <c r="D767" s="5" t="n">
        <v>0.4525</v>
      </c>
      <c r="E767" s="5" t="n">
        <v>13.3</v>
      </c>
      <c r="F767" s="4" t="n">
        <f aca="false">F766+1/12</f>
        <v>1934.20833333328</v>
      </c>
      <c r="G767" s="4" t="n">
        <f aca="false">G765*10/12+G777*2/12</f>
        <v>3.065</v>
      </c>
      <c r="H767" s="4" t="n">
        <f aca="false">B767*$E$1787/E767</f>
        <v>203.552272556391</v>
      </c>
      <c r="I767" s="4" t="n">
        <f aca="false">C767*$E$1787/E767</f>
        <v>8.38658106203007</v>
      </c>
      <c r="J767" s="4" t="n">
        <f aca="false">D767*$E$1787/E767</f>
        <v>8.57610831766917</v>
      </c>
      <c r="K767" s="4" t="n">
        <f aca="false">H767/AVERAGE(J647:J766)</f>
        <v>13.2545376297401</v>
      </c>
    </row>
    <row r="768" customFormat="false" ht="13.15" hidden="false" customHeight="false" outlineLevel="0" collapsed="false">
      <c r="A768" s="1" t="n">
        <v>1934.04</v>
      </c>
      <c r="B768" s="4" t="n">
        <v>10.92</v>
      </c>
      <c r="C768" s="5" t="n">
        <v>0.4433</v>
      </c>
      <c r="D768" s="5" t="n">
        <v>0.4567</v>
      </c>
      <c r="E768" s="5" t="n">
        <v>13.3</v>
      </c>
      <c r="F768" s="4" t="n">
        <f aca="false">F767+1/12</f>
        <v>1934.29166666661</v>
      </c>
      <c r="G768" s="4" t="n">
        <f aca="false">G765*9/12+G777*3/12</f>
        <v>3.0375</v>
      </c>
      <c r="H768" s="4" t="n">
        <f aca="false">B768*$E$1787/E768</f>
        <v>206.963763157895</v>
      </c>
      <c r="I768" s="4" t="n">
        <f aca="false">C768*$E$1787/E768</f>
        <v>8.4017432424812</v>
      </c>
      <c r="J768" s="4" t="n">
        <f aca="false">D768*$E$1787/E768</f>
        <v>8.65570976503759</v>
      </c>
      <c r="K768" s="4" t="n">
        <f aca="false">H768/AVERAGE(J648:J767)</f>
        <v>13.5183892844901</v>
      </c>
    </row>
    <row r="769" customFormat="false" ht="13.15" hidden="false" customHeight="false" outlineLevel="0" collapsed="false">
      <c r="A769" s="1" t="n">
        <v>1934.05</v>
      </c>
      <c r="B769" s="4" t="n">
        <v>9.81</v>
      </c>
      <c r="C769" s="5" t="n">
        <v>0.4442</v>
      </c>
      <c r="D769" s="5" t="n">
        <v>0.4608</v>
      </c>
      <c r="E769" s="5" t="n">
        <v>13.3</v>
      </c>
      <c r="F769" s="4" t="n">
        <f aca="false">F768+1/12</f>
        <v>1934.37499999994</v>
      </c>
      <c r="G769" s="4" t="n">
        <f aca="false">G765*8/12+G777*4/12</f>
        <v>3.01</v>
      </c>
      <c r="H769" s="4" t="n">
        <f aca="false">B769*$E$1787/E769</f>
        <v>185.926237781955</v>
      </c>
      <c r="I769" s="4" t="n">
        <f aca="false">C769*$E$1787/E769</f>
        <v>8.41880069548872</v>
      </c>
      <c r="J769" s="4" t="n">
        <f aca="false">D769*$E$1787/E769</f>
        <v>8.73341593984962</v>
      </c>
      <c r="K769" s="4" t="n">
        <f aca="false">H769/AVERAGE(J649:J768)</f>
        <v>12.181583235024</v>
      </c>
    </row>
    <row r="770" customFormat="false" ht="13.15" hidden="false" customHeight="false" outlineLevel="0" collapsed="false">
      <c r="A770" s="1" t="n">
        <v>1934.06</v>
      </c>
      <c r="B770" s="4" t="n">
        <v>9.94</v>
      </c>
      <c r="C770" s="5" t="n">
        <v>0.445</v>
      </c>
      <c r="D770" s="5" t="n">
        <v>0.465</v>
      </c>
      <c r="E770" s="5" t="n">
        <v>13.4</v>
      </c>
      <c r="F770" s="4" t="n">
        <f aca="false">F769+1/12</f>
        <v>1934.45833333328</v>
      </c>
      <c r="G770" s="4" t="n">
        <f aca="false">G765*7/12+G777*5/12</f>
        <v>2.9825</v>
      </c>
      <c r="H770" s="4" t="n">
        <f aca="false">B770*$E$1787/E770</f>
        <v>186.984195895522</v>
      </c>
      <c r="I770" s="4" t="n">
        <f aca="false">C770*$E$1787/E770</f>
        <v>8.37102285447761</v>
      </c>
      <c r="J770" s="4" t="n">
        <f aca="false">D770*$E$1787/E770</f>
        <v>8.74724860074627</v>
      </c>
      <c r="K770" s="4" t="n">
        <f aca="false">H770/AVERAGE(J650:J769)</f>
        <v>12.2877264839524</v>
      </c>
    </row>
    <row r="771" customFormat="false" ht="13.15" hidden="false" customHeight="false" outlineLevel="0" collapsed="false">
      <c r="A771" s="1" t="n">
        <v>1934.07</v>
      </c>
      <c r="B771" s="4" t="n">
        <v>9.47</v>
      </c>
      <c r="C771" s="5" t="n">
        <v>0.4458</v>
      </c>
      <c r="D771" s="5" t="n">
        <v>0.4692</v>
      </c>
      <c r="E771" s="5" t="n">
        <v>13.4</v>
      </c>
      <c r="F771" s="4" t="n">
        <f aca="false">F770+1/12</f>
        <v>1934.54166666661</v>
      </c>
      <c r="G771" s="4" t="n">
        <f aca="false">G765*6/12+G777*6/12</f>
        <v>2.955</v>
      </c>
      <c r="H771" s="4" t="n">
        <f aca="false">B771*$E$1787/E771</f>
        <v>178.142890858209</v>
      </c>
      <c r="I771" s="4" t="n">
        <f aca="false">C771*$E$1787/E771</f>
        <v>8.38607188432836</v>
      </c>
      <c r="J771" s="4" t="n">
        <f aca="false">D771*$E$1787/E771</f>
        <v>8.82625600746269</v>
      </c>
      <c r="K771" s="4" t="n">
        <f aca="false">H771/AVERAGE(J651:J770)</f>
        <v>11.7415242293182</v>
      </c>
    </row>
    <row r="772" customFormat="false" ht="13.15" hidden="false" customHeight="false" outlineLevel="0" collapsed="false">
      <c r="A772" s="1" t="n">
        <v>1934.08</v>
      </c>
      <c r="B772" s="4" t="n">
        <v>9.1</v>
      </c>
      <c r="C772" s="5" t="n">
        <v>0.4467</v>
      </c>
      <c r="D772" s="5" t="n">
        <v>0.4733</v>
      </c>
      <c r="E772" s="5" t="n">
        <v>13.4</v>
      </c>
      <c r="F772" s="4" t="n">
        <f aca="false">F771+1/12</f>
        <v>1934.62499999994</v>
      </c>
      <c r="G772" s="4" t="n">
        <f aca="false">G765*5/12+G777*7/12</f>
        <v>2.9275</v>
      </c>
      <c r="H772" s="4" t="n">
        <f aca="false">B772*$E$1787/E772</f>
        <v>171.182714552239</v>
      </c>
      <c r="I772" s="4" t="n">
        <f aca="false">C772*$E$1787/E772</f>
        <v>8.40300204291045</v>
      </c>
      <c r="J772" s="4" t="n">
        <f aca="false">D772*$E$1787/E772</f>
        <v>8.90338228544776</v>
      </c>
      <c r="K772" s="4" t="n">
        <f aca="false">H772/AVERAGE(J652:J771)</f>
        <v>11.3150259818291</v>
      </c>
    </row>
    <row r="773" customFormat="false" ht="13.15" hidden="false" customHeight="false" outlineLevel="0" collapsed="false">
      <c r="A773" s="1" t="n">
        <v>1934.09</v>
      </c>
      <c r="B773" s="4" t="n">
        <v>8.88</v>
      </c>
      <c r="C773" s="5" t="n">
        <v>0.4475</v>
      </c>
      <c r="D773" s="5" t="n">
        <v>0.4775</v>
      </c>
      <c r="E773" s="5" t="n">
        <v>13.6</v>
      </c>
      <c r="F773" s="4" t="n">
        <f aca="false">F772+1/12</f>
        <v>1934.70833333328</v>
      </c>
      <c r="G773" s="4" t="n">
        <f aca="false">G765*4/12+G777*8/12</f>
        <v>2.9</v>
      </c>
      <c r="H773" s="4" t="n">
        <f aca="false">B773*$E$1787/E773</f>
        <v>164.587698529412</v>
      </c>
      <c r="I773" s="4" t="n">
        <f aca="false">C773*$E$1787/E773</f>
        <v>8.29425620404412</v>
      </c>
      <c r="J773" s="4" t="n">
        <f aca="false">D773*$E$1787/E773</f>
        <v>8.85029572610294</v>
      </c>
      <c r="K773" s="4" t="n">
        <f aca="false">H773/AVERAGE(J653:J772)</f>
        <v>10.9099540832888</v>
      </c>
    </row>
    <row r="774" customFormat="false" ht="13.15" hidden="false" customHeight="false" outlineLevel="0" collapsed="false">
      <c r="A774" s="1" t="n">
        <v>1934.1</v>
      </c>
      <c r="B774" s="4" t="n">
        <v>8.95</v>
      </c>
      <c r="C774" s="5" t="n">
        <v>0.4483</v>
      </c>
      <c r="D774" s="5" t="n">
        <v>0.4817</v>
      </c>
      <c r="E774" s="5" t="n">
        <v>13.5</v>
      </c>
      <c r="F774" s="4" t="n">
        <f aca="false">F773+1/12</f>
        <v>1934.79166666661</v>
      </c>
      <c r="G774" s="4" t="n">
        <f aca="false">G765*3/12+G777*9/12</f>
        <v>2.8725</v>
      </c>
      <c r="H774" s="4" t="n">
        <f aca="false">B774*$E$1787/E774</f>
        <v>167.113902777778</v>
      </c>
      <c r="I774" s="4" t="n">
        <f aca="false">C774*$E$1787/E774</f>
        <v>8.37063269444444</v>
      </c>
      <c r="J774" s="4" t="n">
        <f aca="false">D774*$E$1787/E774</f>
        <v>8.99427563888889</v>
      </c>
      <c r="K774" s="4" t="n">
        <f aca="false">H774/AVERAGE(J654:J773)</f>
        <v>11.1083526053517</v>
      </c>
    </row>
    <row r="775" customFormat="false" ht="13.15" hidden="false" customHeight="false" outlineLevel="0" collapsed="false">
      <c r="A775" s="1" t="n">
        <v>1934.11</v>
      </c>
      <c r="B775" s="4" t="n">
        <v>9.2</v>
      </c>
      <c r="C775" s="5" t="n">
        <v>0.4492</v>
      </c>
      <c r="D775" s="5" t="n">
        <v>0.4858</v>
      </c>
      <c r="E775" s="5" t="n">
        <v>13.5</v>
      </c>
      <c r="F775" s="4" t="n">
        <f aca="false">F774+1/12</f>
        <v>1934.87499999994</v>
      </c>
      <c r="G775" s="4" t="n">
        <f aca="false">G765*2/12+G777*10/12</f>
        <v>2.845</v>
      </c>
      <c r="H775" s="4" t="n">
        <f aca="false">B775*$E$1787/E775</f>
        <v>171.781888888889</v>
      </c>
      <c r="I775" s="4" t="n">
        <f aca="false">C775*$E$1787/E775</f>
        <v>8.38743744444444</v>
      </c>
      <c r="J775" s="4" t="n">
        <f aca="false">D775*$E$1787/E775</f>
        <v>9.07083061111111</v>
      </c>
      <c r="K775" s="4" t="n">
        <f aca="false">H775/AVERAGE(J655:J774)</f>
        <v>11.4488086902057</v>
      </c>
    </row>
    <row r="776" customFormat="false" ht="13.15" hidden="false" customHeight="false" outlineLevel="0" collapsed="false">
      <c r="A776" s="1" t="n">
        <v>1934.12</v>
      </c>
      <c r="B776" s="4" t="n">
        <v>9.26</v>
      </c>
      <c r="C776" s="5" t="n">
        <v>0.45</v>
      </c>
      <c r="D776" s="5" t="n">
        <v>0.49</v>
      </c>
      <c r="E776" s="5" t="n">
        <v>13.4</v>
      </c>
      <c r="F776" s="4" t="n">
        <f aca="false">F775+1/12</f>
        <v>1934.95833333328</v>
      </c>
      <c r="G776" s="4" t="n">
        <f aca="false">G765*1/12+G777*11/12</f>
        <v>2.8175</v>
      </c>
      <c r="H776" s="4" t="n">
        <f aca="false">B776*$E$1787/E776</f>
        <v>174.192520522388</v>
      </c>
      <c r="I776" s="4" t="n">
        <f aca="false">C776*$E$1787/E776</f>
        <v>8.46507929104478</v>
      </c>
      <c r="J776" s="4" t="n">
        <f aca="false">D776*$E$1787/E776</f>
        <v>9.21753078358209</v>
      </c>
      <c r="K776" s="4" t="n">
        <f aca="false">H776/AVERAGE(J656:J775)</f>
        <v>11.6393375664759</v>
      </c>
    </row>
    <row r="777" customFormat="false" ht="13.15" hidden="false" customHeight="false" outlineLevel="0" collapsed="false">
      <c r="A777" s="1" t="n">
        <v>1935.01</v>
      </c>
      <c r="B777" s="4" t="n">
        <v>9.26</v>
      </c>
      <c r="C777" s="5" t="n">
        <v>0.45</v>
      </c>
      <c r="D777" s="5" t="n">
        <v>0.57</v>
      </c>
      <c r="E777" s="5" t="n">
        <v>13.6</v>
      </c>
      <c r="F777" s="4" t="n">
        <f aca="false">F776+1/12</f>
        <v>1935.04166666661</v>
      </c>
      <c r="G777" s="4" t="n">
        <v>2.79</v>
      </c>
      <c r="H777" s="4" t="n">
        <f aca="false">B777*$E$1787/E777</f>
        <v>171.630865808824</v>
      </c>
      <c r="I777" s="4" t="n">
        <f aca="false">C777*$E$1787/E777</f>
        <v>8.34059283088235</v>
      </c>
      <c r="J777" s="4" t="n">
        <f aca="false">D777*$E$1787/E777</f>
        <v>10.5647509191176</v>
      </c>
      <c r="K777" s="4" t="n">
        <f aca="false">H777/AVERAGE(J657:J776)</f>
        <v>11.4959079682016</v>
      </c>
    </row>
    <row r="778" customFormat="false" ht="13.15" hidden="false" customHeight="false" outlineLevel="0" collapsed="false">
      <c r="A778" s="1" t="n">
        <v>1935.02</v>
      </c>
      <c r="B778" s="4" t="n">
        <v>8.98</v>
      </c>
      <c r="C778" s="5" t="n">
        <v>0.45</v>
      </c>
      <c r="D778" s="5" t="n">
        <v>0.65</v>
      </c>
      <c r="E778" s="5" t="n">
        <v>13.7</v>
      </c>
      <c r="F778" s="4" t="n">
        <f aca="false">F777+1/12</f>
        <v>1935.12499999994</v>
      </c>
      <c r="G778" s="4" t="n">
        <f aca="false">G777*11/12+G789*1/12</f>
        <v>2.77833333333333</v>
      </c>
      <c r="H778" s="4" t="n">
        <f aca="false">B778*$E$1787/E778</f>
        <v>165.22626459854</v>
      </c>
      <c r="I778" s="4" t="n">
        <f aca="false">C778*$E$1787/E778</f>
        <v>8.27971259124088</v>
      </c>
      <c r="J778" s="4" t="n">
        <f aca="false">D778*$E$1787/E778</f>
        <v>11.9595848540146</v>
      </c>
      <c r="K778" s="4" t="n">
        <f aca="false">H778/AVERAGE(J658:J777)</f>
        <v>11.0878121590556</v>
      </c>
    </row>
    <row r="779" customFormat="false" ht="13.15" hidden="false" customHeight="false" outlineLevel="0" collapsed="false">
      <c r="A779" s="1" t="n">
        <v>1935.03</v>
      </c>
      <c r="B779" s="4" t="n">
        <v>8.41</v>
      </c>
      <c r="C779" s="5" t="n">
        <v>0.45</v>
      </c>
      <c r="D779" s="5" t="n">
        <v>0.73</v>
      </c>
      <c r="E779" s="5" t="n">
        <v>13.7</v>
      </c>
      <c r="F779" s="4" t="n">
        <f aca="false">F778+1/12</f>
        <v>1935.20833333328</v>
      </c>
      <c r="G779" s="4" t="n">
        <f aca="false">G777*10/12+G789*2/12</f>
        <v>2.76666666666667</v>
      </c>
      <c r="H779" s="4" t="n">
        <f aca="false">B779*$E$1787/E779</f>
        <v>154.738628649635</v>
      </c>
      <c r="I779" s="4" t="n">
        <f aca="false">C779*$E$1787/E779</f>
        <v>8.27971259124088</v>
      </c>
      <c r="J779" s="4" t="n">
        <f aca="false">D779*$E$1787/E779</f>
        <v>13.4315337591241</v>
      </c>
      <c r="K779" s="4" t="n">
        <f aca="false">H779/AVERAGE(J659:J778)</f>
        <v>10.39827240479</v>
      </c>
    </row>
    <row r="780" customFormat="false" ht="13.15" hidden="false" customHeight="false" outlineLevel="0" collapsed="false">
      <c r="A780" s="1" t="n">
        <v>1935.04</v>
      </c>
      <c r="B780" s="4" t="n">
        <v>9.04</v>
      </c>
      <c r="C780" s="5" t="n">
        <v>0.446667</v>
      </c>
      <c r="D780" s="5" t="n">
        <v>0.756667</v>
      </c>
      <c r="E780" s="5" t="n">
        <v>13.8</v>
      </c>
      <c r="F780" s="4" t="n">
        <f aca="false">F779+1/12</f>
        <v>1935.29166666661</v>
      </c>
      <c r="G780" s="4" t="n">
        <f aca="false">G777*9/12+G789*3/12</f>
        <v>2.755</v>
      </c>
      <c r="H780" s="4" t="n">
        <f aca="false">B780*$E$1787/E780</f>
        <v>165.124934782609</v>
      </c>
      <c r="I780" s="4" t="n">
        <f aca="false">C780*$E$1787/E780</f>
        <v>8.15883398722826</v>
      </c>
      <c r="J780" s="4" t="n">
        <f aca="false">D780*$E$1787/E780</f>
        <v>13.8213040959239</v>
      </c>
      <c r="K780" s="4" t="n">
        <f aca="false">H780/AVERAGE(J660:J779)</f>
        <v>11.1042102071495</v>
      </c>
    </row>
    <row r="781" customFormat="false" ht="13.15" hidden="false" customHeight="false" outlineLevel="0" collapsed="false">
      <c r="A781" s="1" t="n">
        <v>1935.05</v>
      </c>
      <c r="B781" s="4" t="n">
        <v>9.75</v>
      </c>
      <c r="C781" s="5" t="n">
        <v>0.443333</v>
      </c>
      <c r="D781" s="5" t="n">
        <v>0.783333</v>
      </c>
      <c r="E781" s="5" t="n">
        <v>13.8</v>
      </c>
      <c r="F781" s="4" t="n">
        <f aca="false">F780+1/12</f>
        <v>1935.37499999994</v>
      </c>
      <c r="G781" s="4" t="n">
        <f aca="false">G777*8/12+G789*4/12</f>
        <v>2.74333333333333</v>
      </c>
      <c r="H781" s="4" t="n">
        <f aca="false">B781*$E$1787/E781</f>
        <v>178.093817934783</v>
      </c>
      <c r="I781" s="4" t="n">
        <f aca="false">C781*$E$1787/E781</f>
        <v>8.09793503451087</v>
      </c>
      <c r="J781" s="4" t="n">
        <f aca="false">D781*$E$1787/E781</f>
        <v>14.3083861214674</v>
      </c>
      <c r="K781" s="4" t="n">
        <f aca="false">H781/AVERAGE(J661:J780)</f>
        <v>11.9855766834801</v>
      </c>
    </row>
    <row r="782" customFormat="false" ht="13.15" hidden="false" customHeight="false" outlineLevel="0" collapsed="false">
      <c r="A782" s="1" t="n">
        <v>1935.06</v>
      </c>
      <c r="B782" s="4" t="n">
        <v>10.12</v>
      </c>
      <c r="C782" s="5" t="n">
        <v>0.44</v>
      </c>
      <c r="D782" s="5" t="n">
        <v>0.81</v>
      </c>
      <c r="E782" s="5" t="n">
        <v>13.7</v>
      </c>
      <c r="F782" s="4" t="n">
        <f aca="false">F781+1/12</f>
        <v>1935.45833333327</v>
      </c>
      <c r="G782" s="4" t="n">
        <f aca="false">G777*7/12+G789*5/12</f>
        <v>2.73166666666667</v>
      </c>
      <c r="H782" s="4" t="n">
        <f aca="false">B782*$E$1787/E782</f>
        <v>186.20153649635</v>
      </c>
      <c r="I782" s="4" t="n">
        <f aca="false">C782*$E$1787/E782</f>
        <v>8.09571897810219</v>
      </c>
      <c r="J782" s="4" t="n">
        <f aca="false">D782*$E$1787/E782</f>
        <v>14.9034826642336</v>
      </c>
      <c r="K782" s="4" t="n">
        <f aca="false">H782/AVERAGE(J662:J781)</f>
        <v>12.5395193244439</v>
      </c>
    </row>
    <row r="783" customFormat="false" ht="13.15" hidden="false" customHeight="false" outlineLevel="0" collapsed="false">
      <c r="A783" s="1" t="n">
        <v>1935.07</v>
      </c>
      <c r="B783" s="4" t="n">
        <v>10.65</v>
      </c>
      <c r="C783" s="5" t="n">
        <v>0.44</v>
      </c>
      <c r="D783" s="5" t="n">
        <v>0.793333</v>
      </c>
      <c r="E783" s="5" t="n">
        <v>13.7</v>
      </c>
      <c r="F783" s="4" t="n">
        <f aca="false">F782+1/12</f>
        <v>1935.54166666661</v>
      </c>
      <c r="G783" s="4" t="n">
        <f aca="false">G777*6/12+G789*6/12</f>
        <v>2.72</v>
      </c>
      <c r="H783" s="4" t="n">
        <f aca="false">B783*$E$1787/E783</f>
        <v>195.953197992701</v>
      </c>
      <c r="I783" s="4" t="n">
        <f aca="false">C783*$E$1787/E783</f>
        <v>8.09571897810219</v>
      </c>
      <c r="J783" s="4" t="n">
        <f aca="false">D783*$E$1787/E783</f>
        <v>14.5968205092153</v>
      </c>
      <c r="K783" s="4" t="n">
        <f aca="false">H783/AVERAGE(J663:J782)</f>
        <v>13.202137936511</v>
      </c>
    </row>
    <row r="784" customFormat="false" ht="13.15" hidden="false" customHeight="false" outlineLevel="0" collapsed="false">
      <c r="A784" s="1" t="n">
        <v>1935.08</v>
      </c>
      <c r="B784" s="4" t="n">
        <v>11.37</v>
      </c>
      <c r="C784" s="5" t="n">
        <v>0.44</v>
      </c>
      <c r="D784" s="5" t="n">
        <v>0.776667</v>
      </c>
      <c r="E784" s="5" t="n">
        <v>13.7</v>
      </c>
      <c r="F784" s="4" t="n">
        <f aca="false">F783+1/12</f>
        <v>1935.62499999994</v>
      </c>
      <c r="G784" s="4" t="n">
        <f aca="false">G777*5/12+G789*7/12</f>
        <v>2.70833333333333</v>
      </c>
      <c r="H784" s="4" t="n">
        <f aca="false">B784*$E$1787/E784</f>
        <v>209.200738138686</v>
      </c>
      <c r="I784" s="4" t="n">
        <f aca="false">C784*$E$1787/E784</f>
        <v>8.09571897810219</v>
      </c>
      <c r="J784" s="4" t="n">
        <f aca="false">D784*$E$1787/E784</f>
        <v>14.2901767535584</v>
      </c>
      <c r="K784" s="4" t="n">
        <f aca="false">H784/AVERAGE(J664:J783)</f>
        <v>14.105056846669</v>
      </c>
    </row>
    <row r="785" customFormat="false" ht="13.15" hidden="false" customHeight="false" outlineLevel="0" collapsed="false">
      <c r="A785" s="1" t="n">
        <v>1935.09</v>
      </c>
      <c r="B785" s="4" t="n">
        <v>11.61</v>
      </c>
      <c r="C785" s="5" t="n">
        <v>0.44</v>
      </c>
      <c r="D785" s="5" t="n">
        <v>0.76</v>
      </c>
      <c r="E785" s="5" t="n">
        <v>13.7</v>
      </c>
      <c r="F785" s="4" t="n">
        <f aca="false">F784+1/12</f>
        <v>1935.70833333327</v>
      </c>
      <c r="G785" s="4" t="n">
        <f aca="false">G777*4/12+G789*8/12</f>
        <v>2.69666666666667</v>
      </c>
      <c r="H785" s="4" t="n">
        <f aca="false">B785*$E$1787/E785</f>
        <v>213.616584854015</v>
      </c>
      <c r="I785" s="4" t="n">
        <f aca="false">C785*$E$1787/E785</f>
        <v>8.09571897810219</v>
      </c>
      <c r="J785" s="4" t="n">
        <f aca="false">D785*$E$1787/E785</f>
        <v>13.9835145985401</v>
      </c>
      <c r="K785" s="4" t="n">
        <f aca="false">H785/AVERAGE(J665:J784)</f>
        <v>14.4188917027074</v>
      </c>
    </row>
    <row r="786" customFormat="false" ht="13.15" hidden="false" customHeight="false" outlineLevel="0" collapsed="false">
      <c r="A786" s="1" t="n">
        <v>1935.1</v>
      </c>
      <c r="B786" s="4" t="n">
        <v>11.92</v>
      </c>
      <c r="C786" s="5" t="n">
        <v>0.45</v>
      </c>
      <c r="D786" s="5" t="n">
        <v>0.76</v>
      </c>
      <c r="E786" s="5" t="n">
        <v>13.7</v>
      </c>
      <c r="F786" s="4" t="n">
        <f aca="false">F785+1/12</f>
        <v>1935.79166666661</v>
      </c>
      <c r="G786" s="4" t="n">
        <f aca="false">G777*3/12+G789*9/12</f>
        <v>2.685</v>
      </c>
      <c r="H786" s="4" t="n">
        <f aca="false">B786*$E$1787/E786</f>
        <v>219.320386861314</v>
      </c>
      <c r="I786" s="4" t="n">
        <f aca="false">C786*$E$1787/E786</f>
        <v>8.27971259124088</v>
      </c>
      <c r="J786" s="4" t="n">
        <f aca="false">D786*$E$1787/E786</f>
        <v>13.9835145985401</v>
      </c>
      <c r="K786" s="4" t="n">
        <f aca="false">H786/AVERAGE(J666:J785)</f>
        <v>14.8262326271141</v>
      </c>
    </row>
    <row r="787" customFormat="false" ht="13.15" hidden="false" customHeight="false" outlineLevel="0" collapsed="false">
      <c r="A787" s="1" t="n">
        <v>1935.11</v>
      </c>
      <c r="B787" s="4" t="n">
        <v>13.04</v>
      </c>
      <c r="C787" s="5" t="n">
        <v>0.46</v>
      </c>
      <c r="D787" s="5" t="n">
        <v>0.76</v>
      </c>
      <c r="E787" s="5" t="n">
        <v>13.8</v>
      </c>
      <c r="F787" s="4" t="n">
        <f aca="false">F786+1/12</f>
        <v>1935.87499999994</v>
      </c>
      <c r="G787" s="4" t="n">
        <f aca="false">G777*2/12+G789*10/12</f>
        <v>2.67333333333333</v>
      </c>
      <c r="H787" s="4" t="n">
        <f aca="false">B787*$E$1787/E787</f>
        <v>238.189065217391</v>
      </c>
      <c r="I787" s="4" t="n">
        <f aca="false">C787*$E$1787/E787</f>
        <v>8.402375</v>
      </c>
      <c r="J787" s="4" t="n">
        <f aca="false">D787*$E$1787/E787</f>
        <v>13.8821847826087</v>
      </c>
      <c r="K787" s="4" t="n">
        <f aca="false">H787/AVERAGE(J667:J786)</f>
        <v>16.1296051632511</v>
      </c>
    </row>
    <row r="788" customFormat="false" ht="13.15" hidden="false" customHeight="false" outlineLevel="0" collapsed="false">
      <c r="A788" s="1" t="n">
        <v>1935.12</v>
      </c>
      <c r="B788" s="4" t="n">
        <v>13.04</v>
      </c>
      <c r="C788" s="5" t="n">
        <v>0.47</v>
      </c>
      <c r="D788" s="5" t="n">
        <v>0.76</v>
      </c>
      <c r="E788" s="5" t="n">
        <v>13.8</v>
      </c>
      <c r="F788" s="4" t="n">
        <f aca="false">F787+1/12</f>
        <v>1935.95833333327</v>
      </c>
      <c r="G788" s="4" t="n">
        <f aca="false">G777*1/12+G789*11/12</f>
        <v>2.66166666666667</v>
      </c>
      <c r="H788" s="4" t="n">
        <f aca="false">B788*$E$1787/E788</f>
        <v>238.189065217391</v>
      </c>
      <c r="I788" s="4" t="n">
        <f aca="false">C788*$E$1787/E788</f>
        <v>8.58503532608695</v>
      </c>
      <c r="J788" s="4" t="n">
        <f aca="false">D788*$E$1787/E788</f>
        <v>13.8821847826087</v>
      </c>
      <c r="K788" s="4" t="n">
        <f aca="false">H788/AVERAGE(J668:J787)</f>
        <v>16.1591927146153</v>
      </c>
    </row>
    <row r="789" customFormat="false" ht="13.15" hidden="false" customHeight="false" outlineLevel="0" collapsed="false">
      <c r="A789" s="1" t="n">
        <v>1936.01</v>
      </c>
      <c r="B789" s="4" t="n">
        <v>13.76</v>
      </c>
      <c r="C789" s="5" t="n">
        <v>0.48</v>
      </c>
      <c r="D789" s="5" t="n">
        <v>0.77</v>
      </c>
      <c r="E789" s="5" t="n">
        <v>13.8</v>
      </c>
      <c r="F789" s="4" t="n">
        <f aca="false">F788+1/12</f>
        <v>1936.04166666661</v>
      </c>
      <c r="G789" s="4" t="n">
        <v>2.65</v>
      </c>
      <c r="H789" s="4" t="n">
        <f aca="false">B789*$E$1787/E789</f>
        <v>251.340608695652</v>
      </c>
      <c r="I789" s="4" t="n">
        <f aca="false">C789*$E$1787/E789</f>
        <v>8.76769565217391</v>
      </c>
      <c r="J789" s="4" t="n">
        <f aca="false">D789*$E$1787/E789</f>
        <v>14.0648451086957</v>
      </c>
      <c r="K789" s="4" t="n">
        <f aca="false">H789/AVERAGE(J669:J788)</f>
        <v>17.0873598459972</v>
      </c>
    </row>
    <row r="790" customFormat="false" ht="13.15" hidden="false" customHeight="false" outlineLevel="0" collapsed="false">
      <c r="A790" s="1" t="n">
        <v>1936.02</v>
      </c>
      <c r="B790" s="4" t="n">
        <v>14.55</v>
      </c>
      <c r="C790" s="5" t="n">
        <v>0.49</v>
      </c>
      <c r="D790" s="5" t="n">
        <v>0.78</v>
      </c>
      <c r="E790" s="5" t="n">
        <v>13.8</v>
      </c>
      <c r="F790" s="4" t="n">
        <f aca="false">F789+1/12</f>
        <v>1936.12499999994</v>
      </c>
      <c r="G790" s="4" t="n">
        <f aca="false">G789*11/12+G801*1/12</f>
        <v>2.6525</v>
      </c>
      <c r="H790" s="4" t="n">
        <f aca="false">B790*$E$1787/E790</f>
        <v>265.770774456522</v>
      </c>
      <c r="I790" s="4" t="n">
        <f aca="false">C790*$E$1787/E790</f>
        <v>8.95035597826087</v>
      </c>
      <c r="J790" s="4" t="n">
        <f aca="false">D790*$E$1787/E790</f>
        <v>14.2475054347826</v>
      </c>
      <c r="K790" s="4" t="n">
        <f aca="false">H790/AVERAGE(J670:J789)</f>
        <v>18.1045364595178</v>
      </c>
    </row>
    <row r="791" customFormat="false" ht="13.15" hidden="false" customHeight="false" outlineLevel="0" collapsed="false">
      <c r="A791" s="1" t="n">
        <v>1936.03</v>
      </c>
      <c r="B791" s="4" t="n">
        <v>14.86</v>
      </c>
      <c r="C791" s="5" t="n">
        <v>0.5</v>
      </c>
      <c r="D791" s="5" t="n">
        <v>0.79</v>
      </c>
      <c r="E791" s="5" t="n">
        <v>13.7</v>
      </c>
      <c r="F791" s="4" t="n">
        <f aca="false">F790+1/12</f>
        <v>1936.20833333327</v>
      </c>
      <c r="G791" s="4" t="n">
        <f aca="false">G789*10/12+G801*2/12</f>
        <v>2.655</v>
      </c>
      <c r="H791" s="4" t="n">
        <f aca="false">B791*$E$1787/E791</f>
        <v>273.414509124088</v>
      </c>
      <c r="I791" s="4" t="n">
        <f aca="false">C791*$E$1787/E791</f>
        <v>9.19968065693431</v>
      </c>
      <c r="J791" s="4" t="n">
        <f aca="false">D791*$E$1787/E791</f>
        <v>14.5354954379562</v>
      </c>
      <c r="K791" s="4" t="n">
        <f aca="false">H791/AVERAGE(J671:J790)</f>
        <v>18.660478203926</v>
      </c>
    </row>
    <row r="792" customFormat="false" ht="13.15" hidden="false" customHeight="false" outlineLevel="0" collapsed="false">
      <c r="A792" s="1" t="n">
        <v>1936.04</v>
      </c>
      <c r="B792" s="4" t="n">
        <v>14.88</v>
      </c>
      <c r="C792" s="5" t="n">
        <v>0.516667</v>
      </c>
      <c r="D792" s="5" t="n">
        <v>0.82</v>
      </c>
      <c r="E792" s="5" t="n">
        <v>13.7</v>
      </c>
      <c r="F792" s="4" t="n">
        <f aca="false">F791+1/12</f>
        <v>1936.29166666661</v>
      </c>
      <c r="G792" s="4" t="n">
        <f aca="false">G789*9/12+G801*3/12</f>
        <v>2.6575</v>
      </c>
      <c r="H792" s="4" t="n">
        <f aca="false">B792*$E$1787/E792</f>
        <v>273.782496350365</v>
      </c>
      <c r="I792" s="4" t="n">
        <f aca="false">C792*$E$1787/E792</f>
        <v>9.50634281195255</v>
      </c>
      <c r="J792" s="4" t="n">
        <f aca="false">D792*$E$1787/E792</f>
        <v>15.0874762773723</v>
      </c>
      <c r="K792" s="4" t="n">
        <f aca="false">H792/AVERAGE(J672:J791)</f>
        <v>18.7189996651515</v>
      </c>
    </row>
    <row r="793" customFormat="false" ht="13.15" hidden="false" customHeight="false" outlineLevel="0" collapsed="false">
      <c r="A793" s="1" t="n">
        <v>1936.05</v>
      </c>
      <c r="B793" s="4" t="n">
        <v>14.09</v>
      </c>
      <c r="C793" s="5" t="n">
        <v>0.533333</v>
      </c>
      <c r="D793" s="5" t="n">
        <v>0.85</v>
      </c>
      <c r="E793" s="5" t="n">
        <v>13.7</v>
      </c>
      <c r="F793" s="4" t="n">
        <f aca="false">F792+1/12</f>
        <v>1936.37499999994</v>
      </c>
      <c r="G793" s="4" t="n">
        <f aca="false">G789*8/12+G801*4/12</f>
        <v>2.66</v>
      </c>
      <c r="H793" s="4" t="n">
        <f aca="false">B793*$E$1787/E793</f>
        <v>259.247000912409</v>
      </c>
      <c r="I793" s="4" t="n">
        <f aca="false">C793*$E$1787/E793</f>
        <v>9.81298656760949</v>
      </c>
      <c r="J793" s="4" t="n">
        <f aca="false">D793*$E$1787/E793</f>
        <v>15.6394571167883</v>
      </c>
      <c r="K793" s="4" t="n">
        <f aca="false">H793/AVERAGE(J673:J792)</f>
        <v>17.7501925193286</v>
      </c>
    </row>
    <row r="794" customFormat="false" ht="13.15" hidden="false" customHeight="false" outlineLevel="0" collapsed="false">
      <c r="A794" s="1" t="n">
        <v>1936.06</v>
      </c>
      <c r="B794" s="4" t="n">
        <v>14.69</v>
      </c>
      <c r="C794" s="5" t="n">
        <v>0.55</v>
      </c>
      <c r="D794" s="5" t="n">
        <v>0.88</v>
      </c>
      <c r="E794" s="5" t="n">
        <v>13.8</v>
      </c>
      <c r="F794" s="4" t="n">
        <f aca="false">F793+1/12</f>
        <v>1936.45833333327</v>
      </c>
      <c r="G794" s="4" t="n">
        <f aca="false">G789*7/12+G801*5/12</f>
        <v>2.6625</v>
      </c>
      <c r="H794" s="4" t="n">
        <f aca="false">B794*$E$1787/E794</f>
        <v>268.328019021739</v>
      </c>
      <c r="I794" s="4" t="n">
        <f aca="false">C794*$E$1787/E794</f>
        <v>10.0463179347826</v>
      </c>
      <c r="J794" s="4" t="n">
        <f aca="false">D794*$E$1787/E794</f>
        <v>16.0741086956522</v>
      </c>
      <c r="K794" s="4" t="n">
        <f aca="false">H794/AVERAGE(J674:J793)</f>
        <v>18.3930010658313</v>
      </c>
    </row>
    <row r="795" customFormat="false" ht="13.15" hidden="false" customHeight="false" outlineLevel="0" collapsed="false">
      <c r="A795" s="1" t="n">
        <v>1936.07</v>
      </c>
      <c r="B795" s="4" t="n">
        <v>15.56</v>
      </c>
      <c r="C795" s="5" t="n">
        <v>0.57</v>
      </c>
      <c r="D795" s="5" t="n">
        <v>0.9</v>
      </c>
      <c r="E795" s="5" t="n">
        <v>13.9</v>
      </c>
      <c r="F795" s="4" t="n">
        <f aca="false">F794+1/12</f>
        <v>1936.54166666661</v>
      </c>
      <c r="G795" s="4" t="n">
        <f aca="false">G789*6/12+G801*6/12</f>
        <v>2.665</v>
      </c>
      <c r="H795" s="4" t="n">
        <f aca="false">B795*$E$1787/E795</f>
        <v>282.174723021583</v>
      </c>
      <c r="I795" s="4" t="n">
        <f aca="false">C795*$E$1787/E795</f>
        <v>10.3367347122302</v>
      </c>
      <c r="J795" s="4" t="n">
        <f aca="false">D795*$E$1787/E795</f>
        <v>16.3211600719424</v>
      </c>
      <c r="K795" s="4" t="n">
        <f aca="false">H795/AVERAGE(J675:J794)</f>
        <v>19.3604645123191</v>
      </c>
    </row>
    <row r="796" customFormat="false" ht="13.15" hidden="false" customHeight="false" outlineLevel="0" collapsed="false">
      <c r="A796" s="1" t="n">
        <v>1936.08</v>
      </c>
      <c r="B796" s="4" t="n">
        <v>15.87</v>
      </c>
      <c r="C796" s="5" t="n">
        <v>0.59</v>
      </c>
      <c r="D796" s="5" t="n">
        <v>0.92</v>
      </c>
      <c r="E796" s="5" t="n">
        <v>14</v>
      </c>
      <c r="F796" s="4" t="n">
        <f aca="false">F795+1/12</f>
        <v>1936.62499999994</v>
      </c>
      <c r="G796" s="4" t="n">
        <f aca="false">G789*5/12+G801*7/12</f>
        <v>2.6675</v>
      </c>
      <c r="H796" s="4" t="n">
        <f aca="false">B796*$E$1787/E796</f>
        <v>285.740766964286</v>
      </c>
      <c r="I796" s="4" t="n">
        <f aca="false">C796*$E$1787/E796</f>
        <v>10.6230026785714</v>
      </c>
      <c r="J796" s="4" t="n">
        <f aca="false">D796*$E$1787/E796</f>
        <v>16.5646821428571</v>
      </c>
      <c r="K796" s="4" t="n">
        <f aca="false">H796/AVERAGE(J676:J795)</f>
        <v>19.6230601629838</v>
      </c>
    </row>
    <row r="797" customFormat="false" ht="13.15" hidden="false" customHeight="false" outlineLevel="0" collapsed="false">
      <c r="A797" s="1" t="n">
        <v>1936.09</v>
      </c>
      <c r="B797" s="4" t="n">
        <v>16.05</v>
      </c>
      <c r="C797" s="5" t="n">
        <v>0.61</v>
      </c>
      <c r="D797" s="5" t="n">
        <v>0.94</v>
      </c>
      <c r="E797" s="5" t="n">
        <v>14</v>
      </c>
      <c r="F797" s="4" t="n">
        <f aca="false">F796+1/12</f>
        <v>1936.70833333327</v>
      </c>
      <c r="G797" s="4" t="n">
        <f aca="false">G789*4/12+G801*8/12</f>
        <v>2.67</v>
      </c>
      <c r="H797" s="4" t="n">
        <f aca="false">B797*$E$1787/E797</f>
        <v>288.981683035714</v>
      </c>
      <c r="I797" s="4" t="n">
        <f aca="false">C797*$E$1787/E797</f>
        <v>10.9831044642857</v>
      </c>
      <c r="J797" s="4" t="n">
        <f aca="false">D797*$E$1787/E797</f>
        <v>16.9247839285714</v>
      </c>
      <c r="K797" s="4" t="n">
        <f aca="false">H797/AVERAGE(J677:J796)</f>
        <v>19.8620242432876</v>
      </c>
    </row>
    <row r="798" customFormat="false" ht="13.15" hidden="false" customHeight="false" outlineLevel="0" collapsed="false">
      <c r="A798" s="1" t="n">
        <v>1936.1</v>
      </c>
      <c r="B798" s="4" t="n">
        <v>16.89</v>
      </c>
      <c r="C798" s="5" t="n">
        <v>0.646667</v>
      </c>
      <c r="D798" s="5" t="n">
        <v>0.966667</v>
      </c>
      <c r="E798" s="5" t="n">
        <v>14</v>
      </c>
      <c r="F798" s="4" t="n">
        <f aca="false">F797+1/12</f>
        <v>1936.79166666661</v>
      </c>
      <c r="G798" s="4" t="n">
        <f aca="false">G789*3/12+G801*9/12</f>
        <v>2.6725</v>
      </c>
      <c r="H798" s="4" t="n">
        <f aca="false">B798*$E$1787/E798</f>
        <v>304.105958035714</v>
      </c>
      <c r="I798" s="4" t="n">
        <f aca="false">C798*$E$1787/E798</f>
        <v>11.643297073125</v>
      </c>
      <c r="J798" s="4" t="n">
        <f aca="false">D798*$E$1787/E798</f>
        <v>17.4049256445536</v>
      </c>
      <c r="K798" s="4" t="n">
        <f aca="false">H798/AVERAGE(J678:J797)</f>
        <v>20.9130918525331</v>
      </c>
    </row>
    <row r="799" customFormat="false" ht="13.15" hidden="false" customHeight="false" outlineLevel="0" collapsed="false">
      <c r="A799" s="1" t="n">
        <v>1936.11</v>
      </c>
      <c r="B799" s="4" t="n">
        <v>17.36</v>
      </c>
      <c r="C799" s="5" t="n">
        <v>0.683333</v>
      </c>
      <c r="D799" s="5" t="n">
        <v>0.993333</v>
      </c>
      <c r="E799" s="5" t="n">
        <v>14</v>
      </c>
      <c r="F799" s="4" t="n">
        <f aca="false">F798+1/12</f>
        <v>1936.87499999994</v>
      </c>
      <c r="G799" s="4" t="n">
        <f aca="false">G789*2/12+G801*10/12</f>
        <v>2.675</v>
      </c>
      <c r="H799" s="4" t="n">
        <f aca="false">B799*$E$1787/E799</f>
        <v>312.56835</v>
      </c>
      <c r="I799" s="4" t="n">
        <f aca="false">C799*$E$1787/E799</f>
        <v>12.303471676875</v>
      </c>
      <c r="J799" s="4" t="n">
        <f aca="false">D799*$E$1787/E799</f>
        <v>17.8850493554464</v>
      </c>
      <c r="K799" s="4" t="n">
        <f aca="false">H799/AVERAGE(J679:J798)</f>
        <v>21.4997653410242</v>
      </c>
    </row>
    <row r="800" customFormat="false" ht="13.15" hidden="false" customHeight="false" outlineLevel="0" collapsed="false">
      <c r="A800" s="1" t="n">
        <v>1936.12</v>
      </c>
      <c r="B800" s="4" t="n">
        <v>17.06</v>
      </c>
      <c r="C800" s="5" t="n">
        <v>0.72</v>
      </c>
      <c r="D800" s="5" t="n">
        <v>1.02</v>
      </c>
      <c r="E800" s="5" t="n">
        <v>14</v>
      </c>
      <c r="F800" s="4" t="n">
        <f aca="false">F799+1/12</f>
        <v>1936.95833333327</v>
      </c>
      <c r="G800" s="4" t="n">
        <f aca="false">G789*1/12+G801*11/12</f>
        <v>2.6775</v>
      </c>
      <c r="H800" s="4" t="n">
        <f aca="false">B800*$E$1787/E800</f>
        <v>307.166823214286</v>
      </c>
      <c r="I800" s="4" t="n">
        <f aca="false">C800*$E$1787/E800</f>
        <v>12.9636642857143</v>
      </c>
      <c r="J800" s="4" t="n">
        <f aca="false">D800*$E$1787/E800</f>
        <v>18.3651910714286</v>
      </c>
      <c r="K800" s="4" t="n">
        <f aca="false">H800/AVERAGE(J680:J799)</f>
        <v>21.1256635481555</v>
      </c>
    </row>
    <row r="801" customFormat="false" ht="13.15" hidden="false" customHeight="false" outlineLevel="0" collapsed="false">
      <c r="A801" s="1" t="n">
        <v>1937.01</v>
      </c>
      <c r="B801" s="4" t="n">
        <v>17.59</v>
      </c>
      <c r="C801" s="5" t="n">
        <v>0.73</v>
      </c>
      <c r="D801" s="5" t="n">
        <v>1.05</v>
      </c>
      <c r="E801" s="5" t="n">
        <v>14.1</v>
      </c>
      <c r="F801" s="4" t="n">
        <f aca="false">F800+1/12</f>
        <v>1937.04166666661</v>
      </c>
      <c r="G801" s="4" t="n">
        <v>2.68</v>
      </c>
      <c r="H801" s="4" t="n">
        <f aca="false">B801*$E$1787/E801</f>
        <v>314.463353723404</v>
      </c>
      <c r="I801" s="4" t="n">
        <f aca="false">C801*$E$1787/E801</f>
        <v>13.0504973404255</v>
      </c>
      <c r="J801" s="4" t="n">
        <f aca="false">D801*$E$1787/E801</f>
        <v>18.7712632978723</v>
      </c>
      <c r="K801" s="4" t="n">
        <f aca="false">H801/AVERAGE(J681:J800)</f>
        <v>21.6187415829535</v>
      </c>
    </row>
    <row r="802" customFormat="false" ht="13.15" hidden="false" customHeight="false" outlineLevel="0" collapsed="false">
      <c r="A802" s="1" t="n">
        <v>1937.02</v>
      </c>
      <c r="B802" s="4" t="n">
        <v>18.11</v>
      </c>
      <c r="C802" s="5" t="n">
        <v>0.74</v>
      </c>
      <c r="D802" s="5" t="n">
        <v>1.08</v>
      </c>
      <c r="E802" s="5" t="n">
        <v>14.1</v>
      </c>
      <c r="F802" s="4" t="n">
        <f aca="false">F801+1/12</f>
        <v>1937.12499999994</v>
      </c>
      <c r="G802" s="4" t="n">
        <f aca="false">G801*11/12+G813*1/12</f>
        <v>2.67</v>
      </c>
      <c r="H802" s="4" t="n">
        <f aca="false">B802*$E$1787/E802</f>
        <v>323.759598404255</v>
      </c>
      <c r="I802" s="4" t="n">
        <f aca="false">C802*$E$1787/E802</f>
        <v>13.2292712765957</v>
      </c>
      <c r="J802" s="4" t="n">
        <f aca="false">D802*$E$1787/E802</f>
        <v>19.307585106383</v>
      </c>
      <c r="K802" s="4" t="n">
        <f aca="false">H802/AVERAGE(J682:J801)</f>
        <v>22.2442215528052</v>
      </c>
    </row>
    <row r="803" customFormat="false" ht="13.15" hidden="false" customHeight="false" outlineLevel="0" collapsed="false">
      <c r="A803" s="1" t="n">
        <v>1937.03</v>
      </c>
      <c r="B803" s="4" t="n">
        <v>18.09</v>
      </c>
      <c r="C803" s="5" t="n">
        <v>0.75</v>
      </c>
      <c r="D803" s="5" t="n">
        <v>1.11</v>
      </c>
      <c r="E803" s="5" t="n">
        <v>14.2</v>
      </c>
      <c r="F803" s="4" t="n">
        <f aca="false">F802+1/12</f>
        <v>1937.20833333327</v>
      </c>
      <c r="G803" s="4" t="n">
        <f aca="false">G801*10/12+G813*2/12</f>
        <v>2.66</v>
      </c>
      <c r="H803" s="4" t="n">
        <f aca="false">B803*$E$1787/E803</f>
        <v>321.124571302817</v>
      </c>
      <c r="I803" s="4" t="n">
        <f aca="false">C803*$E$1787/E803</f>
        <v>13.3136223591549</v>
      </c>
      <c r="J803" s="4" t="n">
        <f aca="false">D803*$E$1787/E803</f>
        <v>19.7041610915493</v>
      </c>
      <c r="K803" s="4" t="n">
        <f aca="false">H803/AVERAGE(J683:J802)</f>
        <v>22.0421970160506</v>
      </c>
    </row>
    <row r="804" customFormat="false" ht="13.15" hidden="false" customHeight="false" outlineLevel="0" collapsed="false">
      <c r="A804" s="1" t="n">
        <v>1937.04</v>
      </c>
      <c r="B804" s="4" t="n">
        <v>17.01</v>
      </c>
      <c r="C804" s="5" t="n">
        <v>0.78</v>
      </c>
      <c r="D804" s="5" t="n">
        <v>1.13</v>
      </c>
      <c r="E804" s="5" t="n">
        <v>14.3</v>
      </c>
      <c r="F804" s="4" t="n">
        <f aca="false">F803+1/12</f>
        <v>1937.29166666661</v>
      </c>
      <c r="G804" s="4" t="n">
        <f aca="false">G801*9/12+G813*3/12</f>
        <v>2.65</v>
      </c>
      <c r="H804" s="4" t="n">
        <f aca="false">B804*$E$1787/E804</f>
        <v>299.841395979021</v>
      </c>
      <c r="I804" s="4" t="n">
        <f aca="false">C804*$E$1787/E804</f>
        <v>13.7493409090909</v>
      </c>
      <c r="J804" s="4" t="n">
        <f aca="false">D804*$E$1787/E804</f>
        <v>19.918916958042</v>
      </c>
      <c r="K804" s="4" t="n">
        <f aca="false">H804/AVERAGE(J684:J803)</f>
        <v>20.5565794574329</v>
      </c>
    </row>
    <row r="805" customFormat="false" ht="13.15" hidden="false" customHeight="false" outlineLevel="0" collapsed="false">
      <c r="A805" s="1" t="n">
        <v>1937.05</v>
      </c>
      <c r="B805" s="4" t="n">
        <v>16.25</v>
      </c>
      <c r="C805" s="5" t="n">
        <v>0.81</v>
      </c>
      <c r="D805" s="5" t="n">
        <v>1.15</v>
      </c>
      <c r="E805" s="5" t="n">
        <v>14.4</v>
      </c>
      <c r="F805" s="4" t="n">
        <f aca="false">F804+1/12</f>
        <v>1937.37499999994</v>
      </c>
      <c r="G805" s="4" t="n">
        <f aca="false">G801*8/12+G813*4/12</f>
        <v>2.64</v>
      </c>
      <c r="H805" s="4" t="n">
        <f aca="false">B805*$E$1787/E805</f>
        <v>284.455403645833</v>
      </c>
      <c r="I805" s="4" t="n">
        <f aca="false">C805*$E$1787/E805</f>
        <v>14.1790078125</v>
      </c>
      <c r="J805" s="4" t="n">
        <f aca="false">D805*$E$1787/E805</f>
        <v>20.1306901041667</v>
      </c>
      <c r="K805" s="4" t="n">
        <f aca="false">H805/AVERAGE(J685:J804)</f>
        <v>19.4741746865721</v>
      </c>
    </row>
    <row r="806" customFormat="false" ht="13.15" hidden="false" customHeight="false" outlineLevel="0" collapsed="false">
      <c r="A806" s="1" t="n">
        <v>1937.06</v>
      </c>
      <c r="B806" s="4" t="n">
        <v>15.64</v>
      </c>
      <c r="C806" s="5" t="n">
        <v>0.84</v>
      </c>
      <c r="D806" s="5" t="n">
        <v>1.17</v>
      </c>
      <c r="E806" s="5" t="n">
        <v>14.4</v>
      </c>
      <c r="F806" s="4" t="n">
        <f aca="false">F805+1/12</f>
        <v>1937.45833333327</v>
      </c>
      <c r="G806" s="4" t="n">
        <f aca="false">G801*7/12+G813*5/12</f>
        <v>2.63</v>
      </c>
      <c r="H806" s="4" t="n">
        <f aca="false">B806*$E$1787/E806</f>
        <v>273.777385416667</v>
      </c>
      <c r="I806" s="4" t="n">
        <f aca="false">C806*$E$1787/E806</f>
        <v>14.70415625</v>
      </c>
      <c r="J806" s="4" t="n">
        <f aca="false">D806*$E$1787/E806</f>
        <v>20.4807890625</v>
      </c>
      <c r="K806" s="4" t="n">
        <f aca="false">H806/AVERAGE(J686:J805)</f>
        <v>18.711659960365</v>
      </c>
    </row>
    <row r="807" customFormat="false" ht="13.15" hidden="false" customHeight="false" outlineLevel="0" collapsed="false">
      <c r="A807" s="1" t="n">
        <v>1937.07</v>
      </c>
      <c r="B807" s="4" t="n">
        <v>16.57</v>
      </c>
      <c r="C807" s="5" t="n">
        <v>0.816667</v>
      </c>
      <c r="D807" s="5" t="n">
        <v>1.18667</v>
      </c>
      <c r="E807" s="5" t="n">
        <v>14.5</v>
      </c>
      <c r="F807" s="4" t="n">
        <f aca="false">F806+1/12</f>
        <v>1937.54166666661</v>
      </c>
      <c r="G807" s="4" t="n">
        <f aca="false">G801*6/12+G813*6/12</f>
        <v>2.62</v>
      </c>
      <c r="H807" s="4" t="n">
        <f aca="false">B807*$E$1787/E807</f>
        <v>288.056593965517</v>
      </c>
      <c r="I807" s="4" t="n">
        <f aca="false">C807*$E$1787/E807</f>
        <v>14.1971221740517</v>
      </c>
      <c r="J807" s="4" t="n">
        <f aca="false">D807*$E$1787/E807</f>
        <v>20.6293372577586</v>
      </c>
      <c r="K807" s="4" t="n">
        <f aca="false">H807/AVERAGE(J687:J806)</f>
        <v>19.6467232796076</v>
      </c>
    </row>
    <row r="808" customFormat="false" ht="13.15" hidden="false" customHeight="false" outlineLevel="0" collapsed="false">
      <c r="A808" s="1" t="n">
        <v>1937.08</v>
      </c>
      <c r="B808" s="4" t="n">
        <v>16.74</v>
      </c>
      <c r="C808" s="5" t="n">
        <v>0.793333</v>
      </c>
      <c r="D808" s="5" t="n">
        <v>1.20333</v>
      </c>
      <c r="E808" s="5" t="n">
        <v>14.5</v>
      </c>
      <c r="F808" s="4" t="n">
        <f aca="false">F807+1/12</f>
        <v>1937.62499999994</v>
      </c>
      <c r="G808" s="4" t="n">
        <f aca="false">G801*5/12+G813*7/12</f>
        <v>2.61</v>
      </c>
      <c r="H808" s="4" t="n">
        <f aca="false">B808*$E$1787/E808</f>
        <v>291.011912068965</v>
      </c>
      <c r="I808" s="4" t="n">
        <f aca="false">C808*$E$1787/E808</f>
        <v>13.7914786880172</v>
      </c>
      <c r="J808" s="4" t="n">
        <f aca="false">D808*$E$1787/E808</f>
        <v>20.9189584318965</v>
      </c>
      <c r="K808" s="4" t="n">
        <f aca="false">H808/AVERAGE(J688:J807)</f>
        <v>19.806982577381</v>
      </c>
    </row>
    <row r="809" customFormat="false" ht="13.15" hidden="false" customHeight="false" outlineLevel="0" collapsed="false">
      <c r="A809" s="1" t="n">
        <v>1937.09</v>
      </c>
      <c r="B809" s="4" t="n">
        <v>14.37</v>
      </c>
      <c r="C809" s="5" t="n">
        <v>0.77</v>
      </c>
      <c r="D809" s="5" t="n">
        <v>1.22</v>
      </c>
      <c r="E809" s="5" t="n">
        <v>14.6</v>
      </c>
      <c r="F809" s="4" t="n">
        <f aca="false">F808+1/12</f>
        <v>1937.70833333327</v>
      </c>
      <c r="G809" s="4" t="n">
        <f aca="false">G801*4/12+G813*8/12</f>
        <v>2.6</v>
      </c>
      <c r="H809" s="4" t="n">
        <f aca="false">B809*$E$1787/E809</f>
        <v>248.100264554794</v>
      </c>
      <c r="I809" s="4" t="n">
        <f aca="false">C809*$E$1787/E809</f>
        <v>13.2941686643836</v>
      </c>
      <c r="J809" s="4" t="n">
        <f aca="false">D809*$E$1787/E809</f>
        <v>21.0634880136986</v>
      </c>
      <c r="K809" s="4" t="n">
        <f aca="false">H809/AVERAGE(J689:J808)</f>
        <v>16.8478828627058</v>
      </c>
    </row>
    <row r="810" customFormat="false" ht="13.15" hidden="false" customHeight="false" outlineLevel="0" collapsed="false">
      <c r="A810" s="1" t="n">
        <v>1937.1</v>
      </c>
      <c r="B810" s="4" t="n">
        <v>12.28</v>
      </c>
      <c r="C810" s="5" t="n">
        <v>0.78</v>
      </c>
      <c r="D810" s="5" t="n">
        <v>1.19</v>
      </c>
      <c r="E810" s="5" t="n">
        <v>14.6</v>
      </c>
      <c r="F810" s="4" t="n">
        <f aca="false">F809+1/12</f>
        <v>1937.79166666661</v>
      </c>
      <c r="G810" s="4" t="n">
        <f aca="false">G801*3/12+G813*9/12</f>
        <v>2.59</v>
      </c>
      <c r="H810" s="4" t="n">
        <f aca="false">B810*$E$1787/E810</f>
        <v>212.016092465753</v>
      </c>
      <c r="I810" s="4" t="n">
        <f aca="false">C810*$E$1787/E810</f>
        <v>13.4668202054795</v>
      </c>
      <c r="J810" s="4" t="n">
        <f aca="false">D810*$E$1787/E810</f>
        <v>20.545533390411</v>
      </c>
      <c r="K810" s="4" t="n">
        <f aca="false">H810/AVERAGE(J690:J809)</f>
        <v>14.3616595747534</v>
      </c>
    </row>
    <row r="811" customFormat="false" ht="13.15" hidden="false" customHeight="false" outlineLevel="0" collapsed="false">
      <c r="A811" s="1" t="n">
        <v>1937.11</v>
      </c>
      <c r="B811" s="4" t="n">
        <v>11.2</v>
      </c>
      <c r="C811" s="5" t="n">
        <v>0.79</v>
      </c>
      <c r="D811" s="5" t="n">
        <v>1.16</v>
      </c>
      <c r="E811" s="5" t="n">
        <v>14.5</v>
      </c>
      <c r="F811" s="4" t="n">
        <f aca="false">F810+1/12</f>
        <v>1937.87499999994</v>
      </c>
      <c r="G811" s="4" t="n">
        <f aca="false">G801*2/12+G813*10/12</f>
        <v>2.58</v>
      </c>
      <c r="H811" s="4" t="n">
        <f aca="false">B811*$E$1787/E811</f>
        <v>194.703310344828</v>
      </c>
      <c r="I811" s="4" t="n">
        <f aca="false">C811*$E$1787/E811</f>
        <v>13.7335370689655</v>
      </c>
      <c r="J811" s="4" t="n">
        <f aca="false">D811*$E$1787/E811</f>
        <v>20.1657</v>
      </c>
      <c r="K811" s="4" t="n">
        <f aca="false">H811/AVERAGE(J691:J810)</f>
        <v>13.1581191664861</v>
      </c>
    </row>
    <row r="812" customFormat="false" ht="13.15" hidden="false" customHeight="false" outlineLevel="0" collapsed="false">
      <c r="A812" s="1" t="n">
        <v>1937.12</v>
      </c>
      <c r="B812" s="4" t="n">
        <v>11.02</v>
      </c>
      <c r="C812" s="5" t="n">
        <v>0.8</v>
      </c>
      <c r="D812" s="5" t="n">
        <v>1.13</v>
      </c>
      <c r="E812" s="5" t="n">
        <v>14.4</v>
      </c>
      <c r="F812" s="4" t="n">
        <f aca="false">F811+1/12</f>
        <v>1937.95833333327</v>
      </c>
      <c r="G812" s="4" t="n">
        <f aca="false">G801*1/12+G813*11/12</f>
        <v>2.57</v>
      </c>
      <c r="H812" s="4" t="n">
        <f aca="false">B812*$E$1787/E812</f>
        <v>192.904526041667</v>
      </c>
      <c r="I812" s="4" t="n">
        <f aca="false">C812*$E$1787/E812</f>
        <v>14.0039583333333</v>
      </c>
      <c r="J812" s="4" t="n">
        <f aca="false">D812*$E$1787/E812</f>
        <v>19.7805911458333</v>
      </c>
      <c r="K812" s="4" t="n">
        <f aca="false">H812/AVERAGE(J692:J811)</f>
        <v>13.0084830337061</v>
      </c>
    </row>
    <row r="813" customFormat="false" ht="13.15" hidden="false" customHeight="false" outlineLevel="0" collapsed="false">
      <c r="A813" s="1" t="n">
        <v>1938.01</v>
      </c>
      <c r="B813" s="4" t="n">
        <v>11.31</v>
      </c>
      <c r="C813" s="5" t="n">
        <v>0.793333</v>
      </c>
      <c r="D813" s="5" t="n">
        <v>1.07667</v>
      </c>
      <c r="E813" s="5" t="n">
        <v>14.2</v>
      </c>
      <c r="F813" s="4" t="n">
        <f aca="false">F812+1/12</f>
        <v>1938.04166666661</v>
      </c>
      <c r="G813" s="4" t="n">
        <v>2.56</v>
      </c>
      <c r="H813" s="4" t="n">
        <f aca="false">B813*$E$1787/E813</f>
        <v>200.769425176056</v>
      </c>
      <c r="I813" s="4" t="n">
        <f aca="false">C813*$E$1787/E813</f>
        <v>14.0828479560739</v>
      </c>
      <c r="J813" s="4" t="n">
        <f aca="false">D813*$E$1787/E813</f>
        <v>19.1125037139084</v>
      </c>
      <c r="K813" s="4" t="n">
        <f aca="false">H813/AVERAGE(J693:J812)</f>
        <v>13.5114619185624</v>
      </c>
    </row>
    <row r="814" customFormat="false" ht="13.15" hidden="false" customHeight="false" outlineLevel="0" collapsed="false">
      <c r="A814" s="1" t="n">
        <v>1938.02</v>
      </c>
      <c r="B814" s="4" t="n">
        <v>11.04</v>
      </c>
      <c r="C814" s="5" t="n">
        <v>0.786667</v>
      </c>
      <c r="D814" s="5" t="n">
        <v>1.02333</v>
      </c>
      <c r="E814" s="5" t="n">
        <v>14.1</v>
      </c>
      <c r="F814" s="4" t="n">
        <f aca="false">F813+1/12</f>
        <v>1938.12499999994</v>
      </c>
      <c r="G814" s="4" t="n">
        <f aca="false">G813*11/12+G825*1/12</f>
        <v>2.54333333333333</v>
      </c>
      <c r="H814" s="4" t="n">
        <f aca="false">B814*$E$1787/E814</f>
        <v>197.366425531915</v>
      </c>
      <c r="I814" s="4" t="n">
        <f aca="false">C814*$E$1787/E814</f>
        <v>14.0635556045213</v>
      </c>
      <c r="J814" s="4" t="n">
        <f aca="false">D814*$E$1787/E814</f>
        <v>18.2944732101064</v>
      </c>
      <c r="K814" s="4" t="n">
        <f aca="false">H814/AVERAGE(J694:J813)</f>
        <v>13.2630762364609</v>
      </c>
    </row>
    <row r="815" customFormat="false" ht="13.15" hidden="false" customHeight="false" outlineLevel="0" collapsed="false">
      <c r="A815" s="1" t="n">
        <v>1938.03</v>
      </c>
      <c r="B815" s="4" t="n">
        <v>10.31</v>
      </c>
      <c r="C815" s="5" t="n">
        <v>0.78</v>
      </c>
      <c r="D815" s="5" t="n">
        <v>0.97</v>
      </c>
      <c r="E815" s="5" t="n">
        <v>14.1</v>
      </c>
      <c r="F815" s="4" t="n">
        <f aca="false">F814+1/12</f>
        <v>1938.20833333327</v>
      </c>
      <c r="G815" s="4" t="n">
        <f aca="false">G813*10/12+G825*2/12</f>
        <v>2.52666666666667</v>
      </c>
      <c r="H815" s="4" t="n">
        <f aca="false">B815*$E$1787/E815</f>
        <v>184.315928191489</v>
      </c>
      <c r="I815" s="4" t="n">
        <f aca="false">C815*$E$1787/E815</f>
        <v>13.9443670212766</v>
      </c>
      <c r="J815" s="4" t="n">
        <f aca="false">D815*$E$1787/E815</f>
        <v>17.3410718085106</v>
      </c>
      <c r="K815" s="4" t="n">
        <f aca="false">H815/AVERAGE(J695:J814)</f>
        <v>12.3772862346977</v>
      </c>
    </row>
    <row r="816" customFormat="false" ht="13.15" hidden="false" customHeight="false" outlineLevel="0" collapsed="false">
      <c r="A816" s="1" t="n">
        <v>1938.04</v>
      </c>
      <c r="B816" s="4" t="n">
        <v>9.89</v>
      </c>
      <c r="C816" s="5" t="n">
        <v>0.766667</v>
      </c>
      <c r="D816" s="5" t="n">
        <v>0.903333</v>
      </c>
      <c r="E816" s="5" t="n">
        <v>14.2</v>
      </c>
      <c r="F816" s="4" t="n">
        <f aca="false">F815+1/12</f>
        <v>1938.29166666661</v>
      </c>
      <c r="G816" s="4" t="n">
        <f aca="false">G813*9/12+G825*3/12</f>
        <v>2.51</v>
      </c>
      <c r="H816" s="4" t="n">
        <f aca="false">B816*$E$1787/E816</f>
        <v>175.562300176056</v>
      </c>
      <c r="I816" s="4" t="n">
        <f aca="false">C816*$E$1787/E816</f>
        <v>13.6094865509683</v>
      </c>
      <c r="J816" s="4" t="n">
        <f aca="false">D816*$E$1787/E816</f>
        <v>16.03551256875</v>
      </c>
      <c r="K816" s="4" t="n">
        <f aca="false">H816/AVERAGE(J696:J815)</f>
        <v>11.7895177206842</v>
      </c>
    </row>
    <row r="817" customFormat="false" ht="13.15" hidden="false" customHeight="false" outlineLevel="0" collapsed="false">
      <c r="A817" s="1" t="n">
        <v>1938.05</v>
      </c>
      <c r="B817" s="4" t="n">
        <v>9.98</v>
      </c>
      <c r="C817" s="5" t="n">
        <v>0.753333</v>
      </c>
      <c r="D817" s="5" t="n">
        <v>0.836667</v>
      </c>
      <c r="E817" s="5" t="n">
        <v>14.1</v>
      </c>
      <c r="F817" s="4" t="n">
        <f aca="false">F816+1/12</f>
        <v>1938.37499999994</v>
      </c>
      <c r="G817" s="4" t="n">
        <f aca="false">G813*8/12+G825*4/12</f>
        <v>2.49333333333333</v>
      </c>
      <c r="H817" s="4" t="n">
        <f aca="false">B817*$E$1787/E817</f>
        <v>178.416388297872</v>
      </c>
      <c r="I817" s="4" t="n">
        <f aca="false">C817*$E$1787/E817</f>
        <v>13.4676305656915</v>
      </c>
      <c r="J817" s="4" t="n">
        <f aca="false">D817*$E$1787/E817</f>
        <v>14.9574252853723</v>
      </c>
      <c r="K817" s="4" t="n">
        <f aca="false">H817/AVERAGE(J697:J816)</f>
        <v>11.9922759305457</v>
      </c>
    </row>
    <row r="818" customFormat="false" ht="13.15" hidden="false" customHeight="false" outlineLevel="0" collapsed="false">
      <c r="A818" s="1" t="n">
        <v>1938.06</v>
      </c>
      <c r="B818" s="4" t="n">
        <v>10.21</v>
      </c>
      <c r="C818" s="5" t="n">
        <v>0.74</v>
      </c>
      <c r="D818" s="5" t="n">
        <v>0.77</v>
      </c>
      <c r="E818" s="5" t="n">
        <v>14.1</v>
      </c>
      <c r="F818" s="4" t="n">
        <f aca="false">F817+1/12</f>
        <v>1938.45833333327</v>
      </c>
      <c r="G818" s="4" t="n">
        <f aca="false">G813*7/12+G825*5/12</f>
        <v>2.47666666666667</v>
      </c>
      <c r="H818" s="4" t="n">
        <f aca="false">B818*$E$1787/E818</f>
        <v>182.528188829787</v>
      </c>
      <c r="I818" s="4" t="n">
        <f aca="false">C818*$E$1787/E818</f>
        <v>13.2292712765957</v>
      </c>
      <c r="J818" s="4" t="n">
        <f aca="false">D818*$E$1787/E818</f>
        <v>13.7655930851064</v>
      </c>
      <c r="K818" s="4" t="n">
        <f aca="false">H818/AVERAGE(J698:J817)</f>
        <v>12.2889663077881</v>
      </c>
    </row>
    <row r="819" customFormat="false" ht="13.15" hidden="false" customHeight="false" outlineLevel="0" collapsed="false">
      <c r="A819" s="1" t="n">
        <v>1938.07</v>
      </c>
      <c r="B819" s="4" t="n">
        <v>12.24</v>
      </c>
      <c r="C819" s="5" t="n">
        <v>0.713333</v>
      </c>
      <c r="D819" s="5" t="n">
        <v>0.72</v>
      </c>
      <c r="E819" s="5" t="n">
        <v>14.1</v>
      </c>
      <c r="F819" s="4" t="n">
        <f aca="false">F818+1/12</f>
        <v>1938.54166666661</v>
      </c>
      <c r="G819" s="4" t="n">
        <f aca="false">G813*6/12+G825*6/12</f>
        <v>2.46</v>
      </c>
      <c r="H819" s="4" t="n">
        <f aca="false">B819*$E$1787/E819</f>
        <v>218.81929787234</v>
      </c>
      <c r="I819" s="4" t="n">
        <f aca="false">C819*$E$1787/E819</f>
        <v>12.7525348210106</v>
      </c>
      <c r="J819" s="4" t="n">
        <f aca="false">D819*$E$1787/E819</f>
        <v>12.8717234042553</v>
      </c>
      <c r="K819" s="4" t="n">
        <f aca="false">H819/AVERAGE(J699:J818)</f>
        <v>14.7703280174921</v>
      </c>
    </row>
    <row r="820" customFormat="false" ht="13.15" hidden="false" customHeight="false" outlineLevel="0" collapsed="false">
      <c r="A820" s="1" t="n">
        <v>1938.08</v>
      </c>
      <c r="B820" s="4" t="n">
        <v>12.31</v>
      </c>
      <c r="C820" s="5" t="n">
        <v>0.686667</v>
      </c>
      <c r="D820" s="5" t="n">
        <v>0.67</v>
      </c>
      <c r="E820" s="5" t="n">
        <v>14.1</v>
      </c>
      <c r="F820" s="4" t="n">
        <f aca="false">F819+1/12</f>
        <v>1938.62499999994</v>
      </c>
      <c r="G820" s="4" t="n">
        <f aca="false">G813*5/12+G825*7/12</f>
        <v>2.44333333333333</v>
      </c>
      <c r="H820" s="4" t="n">
        <f aca="false">B820*$E$1787/E820</f>
        <v>220.070715425532</v>
      </c>
      <c r="I820" s="4" t="n">
        <f aca="false">C820*$E$1787/E820</f>
        <v>12.2758162428191</v>
      </c>
      <c r="J820" s="4" t="n">
        <f aca="false">D820*$E$1787/E820</f>
        <v>11.9778537234043</v>
      </c>
      <c r="K820" s="4" t="n">
        <f aca="false">H820/AVERAGE(J700:J819)</f>
        <v>14.9035885126044</v>
      </c>
    </row>
    <row r="821" customFormat="false" ht="13.15" hidden="false" customHeight="false" outlineLevel="0" collapsed="false">
      <c r="A821" s="1" t="n">
        <v>1938.09</v>
      </c>
      <c r="B821" s="4" t="n">
        <v>11.75</v>
      </c>
      <c r="C821" s="5" t="n">
        <v>0.66</v>
      </c>
      <c r="D821" s="5" t="n">
        <v>0.62</v>
      </c>
      <c r="E821" s="5" t="n">
        <v>14.1</v>
      </c>
      <c r="F821" s="4" t="n">
        <f aca="false">F820+1/12</f>
        <v>1938.70833333327</v>
      </c>
      <c r="G821" s="4" t="n">
        <f aca="false">G813*4/12+G825*8/12</f>
        <v>2.42666666666667</v>
      </c>
      <c r="H821" s="4" t="n">
        <f aca="false">B821*$E$1787/E821</f>
        <v>210.059375</v>
      </c>
      <c r="I821" s="4" t="n">
        <f aca="false">C821*$E$1787/E821</f>
        <v>11.799079787234</v>
      </c>
      <c r="J821" s="4" t="n">
        <f aca="false">D821*$E$1787/E821</f>
        <v>11.0839840425532</v>
      </c>
      <c r="K821" s="4" t="n">
        <f aca="false">H821/AVERAGE(J701:J820)</f>
        <v>14.28233050864</v>
      </c>
    </row>
    <row r="822" customFormat="false" ht="13.15" hidden="false" customHeight="false" outlineLevel="0" collapsed="false">
      <c r="A822" s="1" t="n">
        <v>1938.1</v>
      </c>
      <c r="B822" s="4" t="n">
        <v>13.06</v>
      </c>
      <c r="C822" s="5" t="n">
        <v>0.61</v>
      </c>
      <c r="D822" s="5" t="n">
        <v>0.626667</v>
      </c>
      <c r="E822" s="5" t="n">
        <v>14</v>
      </c>
      <c r="F822" s="4" t="n">
        <f aca="false">F821+1/12</f>
        <v>1938.79166666661</v>
      </c>
      <c r="G822" s="4" t="n">
        <f aca="false">G813*3/12+G825*9/12</f>
        <v>2.41</v>
      </c>
      <c r="H822" s="4" t="n">
        <f aca="false">B822*$E$1787/E822</f>
        <v>235.146466071429</v>
      </c>
      <c r="I822" s="4" t="n">
        <f aca="false">C822*$E$1787/E822</f>
        <v>10.9831044642857</v>
      </c>
      <c r="J822" s="4" t="n">
        <f aca="false">D822*$E$1787/E822</f>
        <v>11.2831952874107</v>
      </c>
      <c r="K822" s="4" t="n">
        <f aca="false">H822/AVERAGE(J702:J821)</f>
        <v>16.0611476433335</v>
      </c>
    </row>
    <row r="823" customFormat="false" ht="13.15" hidden="false" customHeight="false" outlineLevel="0" collapsed="false">
      <c r="A823" s="1" t="n">
        <v>1938.11</v>
      </c>
      <c r="B823" s="4" t="n">
        <v>13.07</v>
      </c>
      <c r="C823" s="5" t="n">
        <v>0.56</v>
      </c>
      <c r="D823" s="5" t="n">
        <v>0.633333</v>
      </c>
      <c r="E823" s="5" t="n">
        <v>14</v>
      </c>
      <c r="F823" s="4" t="n">
        <f aca="false">F822+1/12</f>
        <v>1938.87499999994</v>
      </c>
      <c r="G823" s="4" t="n">
        <f aca="false">G813*2/12+G825*10/12</f>
        <v>2.39333333333333</v>
      </c>
      <c r="H823" s="4" t="n">
        <f aca="false">B823*$E$1787/E823</f>
        <v>235.326516964286</v>
      </c>
      <c r="I823" s="4" t="n">
        <f aca="false">C823*$E$1787/E823</f>
        <v>10.08285</v>
      </c>
      <c r="J823" s="4" t="n">
        <f aca="false">D823*$E$1787/E823</f>
        <v>11.4032172125893</v>
      </c>
      <c r="K823" s="4" t="n">
        <f aca="false">H823/AVERAGE(J703:J822)</f>
        <v>16.1495718007155</v>
      </c>
    </row>
    <row r="824" customFormat="false" ht="13.15" hidden="false" customHeight="false" outlineLevel="0" collapsed="false">
      <c r="A824" s="1" t="n">
        <v>1938.12</v>
      </c>
      <c r="B824" s="4" t="n">
        <v>12.69</v>
      </c>
      <c r="C824" s="5" t="n">
        <v>0.51</v>
      </c>
      <c r="D824" s="5" t="n">
        <v>0.64</v>
      </c>
      <c r="E824" s="5" t="n">
        <v>14</v>
      </c>
      <c r="F824" s="4" t="n">
        <f aca="false">F823+1/12</f>
        <v>1938.95833333327</v>
      </c>
      <c r="G824" s="4" t="n">
        <f aca="false">G813*1/12+G825*11/12</f>
        <v>2.37666666666667</v>
      </c>
      <c r="H824" s="4" t="n">
        <f aca="false">B824*$E$1787/E824</f>
        <v>228.484583035714</v>
      </c>
      <c r="I824" s="4" t="n">
        <f aca="false">C824*$E$1787/E824</f>
        <v>9.18259553571428</v>
      </c>
      <c r="J824" s="4" t="n">
        <f aca="false">D824*$E$1787/E824</f>
        <v>11.5232571428571</v>
      </c>
      <c r="K824" s="4" t="n">
        <f aca="false">H824/AVERAGE(J704:J823)</f>
        <v>15.756484438994</v>
      </c>
    </row>
    <row r="825" customFormat="false" ht="13.15" hidden="false" customHeight="false" outlineLevel="0" collapsed="false">
      <c r="A825" s="1" t="n">
        <v>1939.01</v>
      </c>
      <c r="B825" s="4" t="n">
        <v>12.5</v>
      </c>
      <c r="C825" s="5" t="n">
        <v>0.513333</v>
      </c>
      <c r="D825" s="5" t="n">
        <v>0.663333</v>
      </c>
      <c r="E825" s="5" t="n">
        <v>14</v>
      </c>
      <c r="F825" s="4" t="n">
        <f aca="false">F824+1/12</f>
        <v>1939.0416666666</v>
      </c>
      <c r="G825" s="4" t="n">
        <v>2.36</v>
      </c>
      <c r="H825" s="4" t="n">
        <f aca="false">B825*$E$1787/E825</f>
        <v>225.063616071428</v>
      </c>
      <c r="I825" s="4" t="n">
        <f aca="false">C825*$E$1787/E825</f>
        <v>9.24260649830357</v>
      </c>
      <c r="J825" s="4" t="n">
        <f aca="false">D825*$E$1787/E825</f>
        <v>11.9433698911607</v>
      </c>
      <c r="K825" s="4" t="n">
        <f aca="false">H825/AVERAGE(J705:J824)</f>
        <v>15.5996344109193</v>
      </c>
    </row>
    <row r="826" customFormat="false" ht="13.15" hidden="false" customHeight="false" outlineLevel="0" collapsed="false">
      <c r="A826" s="1" t="n">
        <v>1939.02</v>
      </c>
      <c r="B826" s="4" t="n">
        <v>12.4</v>
      </c>
      <c r="C826" s="5" t="n">
        <v>0.516667</v>
      </c>
      <c r="D826" s="5" t="n">
        <v>0.686667</v>
      </c>
      <c r="E826" s="5" t="n">
        <v>13.9</v>
      </c>
      <c r="F826" s="4" t="n">
        <f aca="false">F825+1/12</f>
        <v>1939.12499999994</v>
      </c>
      <c r="G826" s="4" t="n">
        <f aca="false">G825*11/12+G837*1/12</f>
        <v>2.3475</v>
      </c>
      <c r="H826" s="4" t="n">
        <f aca="false">B826*$E$1787/E826</f>
        <v>224.869316546763</v>
      </c>
      <c r="I826" s="4" t="n">
        <f aca="false">C826*$E$1787/E826</f>
        <v>9.36956090098921</v>
      </c>
      <c r="J826" s="4" t="n">
        <f aca="false">D826*$E$1787/E826</f>
        <v>12.4524466923561</v>
      </c>
      <c r="K826" s="4" t="n">
        <f aca="false">H826/AVERAGE(J706:J825)</f>
        <v>15.6646969289548</v>
      </c>
    </row>
    <row r="827" customFormat="false" ht="13.15" hidden="false" customHeight="false" outlineLevel="0" collapsed="false">
      <c r="A827" s="1" t="n">
        <v>1939.03</v>
      </c>
      <c r="B827" s="4" t="n">
        <v>12.39</v>
      </c>
      <c r="C827" s="5" t="n">
        <v>0.52</v>
      </c>
      <c r="D827" s="5" t="n">
        <v>0.71</v>
      </c>
      <c r="E827" s="5" t="n">
        <v>13.9</v>
      </c>
      <c r="F827" s="4" t="n">
        <f aca="false">F826+1/12</f>
        <v>1939.20833333327</v>
      </c>
      <c r="G827" s="4" t="n">
        <f aca="false">G825*10/12+G837*2/12</f>
        <v>2.335</v>
      </c>
      <c r="H827" s="4" t="n">
        <f aca="false">B827*$E$1787/E827</f>
        <v>224.687970323741</v>
      </c>
      <c r="I827" s="4" t="n">
        <f aca="false">C827*$E$1787/E827</f>
        <v>9.4300035971223</v>
      </c>
      <c r="J827" s="4" t="n">
        <f aca="false">D827*$E$1787/E827</f>
        <v>12.8755818345324</v>
      </c>
      <c r="K827" s="4" t="n">
        <f aca="false">H827/AVERAGE(J707:J826)</f>
        <v>15.7292237432142</v>
      </c>
    </row>
    <row r="828" customFormat="false" ht="13.15" hidden="false" customHeight="false" outlineLevel="0" collapsed="false">
      <c r="A828" s="1" t="n">
        <v>1939.04</v>
      </c>
      <c r="B828" s="4" t="n">
        <v>10.83</v>
      </c>
      <c r="C828" s="5" t="n">
        <v>0.523333</v>
      </c>
      <c r="D828" s="5" t="n">
        <v>0.726667</v>
      </c>
      <c r="E828" s="5" t="n">
        <v>13.8</v>
      </c>
      <c r="F828" s="4" t="n">
        <f aca="false">F827+1/12</f>
        <v>1939.2916666666</v>
      </c>
      <c r="G828" s="4" t="n">
        <f aca="false">G825*9/12+G837*3/12</f>
        <v>2.3225</v>
      </c>
      <c r="H828" s="4" t="n">
        <f aca="false">B828*$E$1787/E828</f>
        <v>197.821133152174</v>
      </c>
      <c r="I828" s="4" t="n">
        <f aca="false">C828*$E$1787/E828</f>
        <v>9.55921764320652</v>
      </c>
      <c r="J828" s="4" t="n">
        <f aca="false">D828*$E$1787/E828</f>
        <v>13.273323117663</v>
      </c>
      <c r="K828" s="4" t="n">
        <f aca="false">H828/AVERAGE(J708:J827)</f>
        <v>13.9169945798124</v>
      </c>
    </row>
    <row r="829" customFormat="false" ht="13.15" hidden="false" customHeight="false" outlineLevel="0" collapsed="false">
      <c r="A829" s="1" t="n">
        <v>1939.05</v>
      </c>
      <c r="B829" s="4" t="n">
        <v>11.23</v>
      </c>
      <c r="C829" s="5" t="n">
        <v>0.526667</v>
      </c>
      <c r="D829" s="5" t="n">
        <v>0.743333</v>
      </c>
      <c r="E829" s="5" t="n">
        <v>13.8</v>
      </c>
      <c r="F829" s="4" t="n">
        <f aca="false">F828+1/12</f>
        <v>1939.37499999994</v>
      </c>
      <c r="G829" s="4" t="n">
        <f aca="false">G825*8/12+G837*4/12</f>
        <v>2.31</v>
      </c>
      <c r="H829" s="4" t="n">
        <f aca="false">B829*$E$1787/E829</f>
        <v>205.127546195652</v>
      </c>
      <c r="I829" s="4" t="n">
        <f aca="false">C829*$E$1787/E829</f>
        <v>9.62011659592391</v>
      </c>
      <c r="J829" s="4" t="n">
        <f aca="false">D829*$E$1787/E829</f>
        <v>13.5777448171196</v>
      </c>
      <c r="K829" s="4" t="n">
        <f aca="false">H829/AVERAGE(J709:J828)</f>
        <v>14.5029294996578</v>
      </c>
    </row>
    <row r="830" customFormat="false" ht="13.15" hidden="false" customHeight="false" outlineLevel="0" collapsed="false">
      <c r="A830" s="1" t="n">
        <v>1939.06</v>
      </c>
      <c r="B830" s="4" t="n">
        <v>11.43</v>
      </c>
      <c r="C830" s="5" t="n">
        <v>0.53</v>
      </c>
      <c r="D830" s="5" t="n">
        <v>0.76</v>
      </c>
      <c r="E830" s="5" t="n">
        <v>13.8</v>
      </c>
      <c r="F830" s="4" t="n">
        <f aca="false">F829+1/12</f>
        <v>1939.45833333327</v>
      </c>
      <c r="G830" s="4" t="n">
        <f aca="false">G825*7/12+G837*5/12</f>
        <v>2.2975</v>
      </c>
      <c r="H830" s="4" t="n">
        <f aca="false">B830*$E$1787/E830</f>
        <v>208.780752717391</v>
      </c>
      <c r="I830" s="4" t="n">
        <f aca="false">C830*$E$1787/E830</f>
        <v>9.68099728260869</v>
      </c>
      <c r="J830" s="4" t="n">
        <f aca="false">D830*$E$1787/E830</f>
        <v>13.8821847826087</v>
      </c>
      <c r="K830" s="4" t="n">
        <f aca="false">H830/AVERAGE(J710:J829)</f>
        <v>14.8338289214898</v>
      </c>
    </row>
    <row r="831" customFormat="false" ht="13.15" hidden="false" customHeight="false" outlineLevel="0" collapsed="false">
      <c r="A831" s="1" t="n">
        <v>1939.07</v>
      </c>
      <c r="B831" s="4" t="n">
        <v>11.71</v>
      </c>
      <c r="C831" s="5" t="n">
        <v>0.54</v>
      </c>
      <c r="D831" s="5" t="n">
        <v>0.776667</v>
      </c>
      <c r="E831" s="5" t="n">
        <v>13.8</v>
      </c>
      <c r="F831" s="4" t="n">
        <f aca="false">F830+1/12</f>
        <v>1939.5416666666</v>
      </c>
      <c r="G831" s="4" t="n">
        <f aca="false">G825*6/12+G837*6/12</f>
        <v>2.285</v>
      </c>
      <c r="H831" s="4" t="n">
        <f aca="false">B831*$E$1787/E831</f>
        <v>213.895241847826</v>
      </c>
      <c r="I831" s="4" t="n">
        <f aca="false">C831*$E$1787/E831</f>
        <v>9.86365760869565</v>
      </c>
      <c r="J831" s="4" t="n">
        <f aca="false">D831*$E$1787/E831</f>
        <v>14.1866247480978</v>
      </c>
      <c r="K831" s="4" t="n">
        <f aca="false">H831/AVERAGE(J711:J830)</f>
        <v>15.2709525985703</v>
      </c>
    </row>
    <row r="832" customFormat="false" ht="13.15" hidden="false" customHeight="false" outlineLevel="0" collapsed="false">
      <c r="A832" s="1" t="n">
        <v>1939.08</v>
      </c>
      <c r="B832" s="4" t="n">
        <v>11.54</v>
      </c>
      <c r="C832" s="5" t="n">
        <v>0.55</v>
      </c>
      <c r="D832" s="5" t="n">
        <v>0.793333</v>
      </c>
      <c r="E832" s="5" t="n">
        <v>13.8</v>
      </c>
      <c r="F832" s="4" t="n">
        <f aca="false">F831+1/12</f>
        <v>1939.62499999994</v>
      </c>
      <c r="G832" s="4" t="n">
        <f aca="false">G825*5/12+G837*7/12</f>
        <v>2.2725</v>
      </c>
      <c r="H832" s="4" t="n">
        <f aca="false">B832*$E$1787/E832</f>
        <v>210.790016304348</v>
      </c>
      <c r="I832" s="4" t="n">
        <f aca="false">C832*$E$1787/E832</f>
        <v>10.0463179347826</v>
      </c>
      <c r="J832" s="4" t="n">
        <f aca="false">D832*$E$1787/E832</f>
        <v>14.4910464475543</v>
      </c>
      <c r="K832" s="4" t="n">
        <f aca="false">H832/AVERAGE(J712:J831)</f>
        <v>15.120082343334</v>
      </c>
    </row>
    <row r="833" customFormat="false" ht="13.15" hidden="false" customHeight="false" outlineLevel="0" collapsed="false">
      <c r="A833" s="1" t="n">
        <v>1939.09</v>
      </c>
      <c r="B833" s="4" t="n">
        <v>12.77</v>
      </c>
      <c r="C833" s="5" t="n">
        <v>0.56</v>
      </c>
      <c r="D833" s="5" t="n">
        <v>0.81</v>
      </c>
      <c r="E833" s="5" t="n">
        <v>14.1</v>
      </c>
      <c r="F833" s="4" t="n">
        <f aca="false">F832+1/12</f>
        <v>1939.70833333327</v>
      </c>
      <c r="G833" s="4" t="n">
        <f aca="false">G825*4/12+G837*8/12</f>
        <v>2.26</v>
      </c>
      <c r="H833" s="4" t="n">
        <f aca="false">B833*$E$1787/E833</f>
        <v>228.294316489362</v>
      </c>
      <c r="I833" s="4" t="n">
        <f aca="false">C833*$E$1787/E833</f>
        <v>10.0113404255319</v>
      </c>
      <c r="J833" s="4" t="n">
        <f aca="false">D833*$E$1787/E833</f>
        <v>14.4806888297872</v>
      </c>
      <c r="K833" s="4" t="n">
        <f aca="false">H833/AVERAGE(J713:J832)</f>
        <v>16.452835577061</v>
      </c>
    </row>
    <row r="834" customFormat="false" ht="13.15" hidden="false" customHeight="false" outlineLevel="0" collapsed="false">
      <c r="A834" s="1" t="n">
        <v>1939.1</v>
      </c>
      <c r="B834" s="4" t="n">
        <v>12.9</v>
      </c>
      <c r="C834" s="5" t="n">
        <v>0.58</v>
      </c>
      <c r="D834" s="5" t="n">
        <v>0.84</v>
      </c>
      <c r="E834" s="5" t="n">
        <v>14</v>
      </c>
      <c r="F834" s="4" t="n">
        <f aca="false">F833+1/12</f>
        <v>1939.7916666666</v>
      </c>
      <c r="G834" s="4" t="n">
        <f aca="false">G825*3/12+G837*9/12</f>
        <v>2.2475</v>
      </c>
      <c r="H834" s="4" t="n">
        <f aca="false">B834*$E$1787/E834</f>
        <v>232.265651785714</v>
      </c>
      <c r="I834" s="4" t="n">
        <f aca="false">C834*$E$1787/E834</f>
        <v>10.4429517857143</v>
      </c>
      <c r="J834" s="4" t="n">
        <f aca="false">D834*$E$1787/E834</f>
        <v>15.124275</v>
      </c>
      <c r="K834" s="4" t="n">
        <f aca="false">H834/AVERAGE(J714:J833)</f>
        <v>16.8212048062656</v>
      </c>
    </row>
    <row r="835" customFormat="false" ht="13.15" hidden="false" customHeight="false" outlineLevel="0" collapsed="false">
      <c r="A835" s="1" t="n">
        <v>1939.11</v>
      </c>
      <c r="B835" s="4" t="n">
        <v>12.67</v>
      </c>
      <c r="C835" s="5" t="n">
        <v>0.6</v>
      </c>
      <c r="D835" s="5" t="n">
        <v>0.87</v>
      </c>
      <c r="E835" s="5" t="n">
        <v>14</v>
      </c>
      <c r="F835" s="4" t="n">
        <f aca="false">F834+1/12</f>
        <v>1939.87499999994</v>
      </c>
      <c r="G835" s="4" t="n">
        <f aca="false">G825*2/12+G837*10/12</f>
        <v>2.235</v>
      </c>
      <c r="H835" s="4" t="n">
        <f aca="false">B835*$E$1787/E835</f>
        <v>228.12448125</v>
      </c>
      <c r="I835" s="4" t="n">
        <f aca="false">C835*$E$1787/E835</f>
        <v>10.8030535714286</v>
      </c>
      <c r="J835" s="4" t="n">
        <f aca="false">D835*$E$1787/E835</f>
        <v>15.6644276785714</v>
      </c>
      <c r="K835" s="4" t="n">
        <f aca="false">H835/AVERAGE(J715:J834)</f>
        <v>16.5992385099466</v>
      </c>
    </row>
    <row r="836" customFormat="false" ht="13.15" hidden="false" customHeight="false" outlineLevel="0" collapsed="false">
      <c r="A836" s="1" t="n">
        <v>1939.12</v>
      </c>
      <c r="B836" s="4" t="n">
        <v>12.37</v>
      </c>
      <c r="C836" s="5" t="n">
        <v>0.62</v>
      </c>
      <c r="D836" s="5" t="n">
        <v>0.9</v>
      </c>
      <c r="E836" s="5" t="n">
        <v>14</v>
      </c>
      <c r="F836" s="4" t="n">
        <f aca="false">F835+1/12</f>
        <v>1939.95833333327</v>
      </c>
      <c r="G836" s="4" t="n">
        <f aca="false">G825*1/12+G837*11/12</f>
        <v>2.2225</v>
      </c>
      <c r="H836" s="4" t="n">
        <f aca="false">B836*$E$1787/E836</f>
        <v>222.722954464286</v>
      </c>
      <c r="I836" s="4" t="n">
        <f aca="false">C836*$E$1787/E836</f>
        <v>11.1631553571429</v>
      </c>
      <c r="J836" s="4" t="n">
        <f aca="false">D836*$E$1787/E836</f>
        <v>16.2045803571429</v>
      </c>
      <c r="K836" s="4" t="n">
        <f aca="false">H836/AVERAGE(J716:J835)</f>
        <v>16.2804129012838</v>
      </c>
    </row>
    <row r="837" customFormat="false" ht="13.15" hidden="false" customHeight="false" outlineLevel="0" collapsed="false">
      <c r="A837" s="1" t="n">
        <v>1940.01</v>
      </c>
      <c r="B837" s="4" t="n">
        <v>12.3</v>
      </c>
      <c r="C837" s="5" t="n">
        <v>0.623333</v>
      </c>
      <c r="D837" s="5" t="n">
        <v>0.93</v>
      </c>
      <c r="E837" s="5" t="n">
        <v>13.9</v>
      </c>
      <c r="F837" s="4" t="n">
        <f aca="false">F836+1/12</f>
        <v>1940.0416666666</v>
      </c>
      <c r="G837" s="4" t="n">
        <v>2.21</v>
      </c>
      <c r="H837" s="4" t="n">
        <f aca="false">B837*$E$1787/E837</f>
        <v>223.055854316547</v>
      </c>
      <c r="I837" s="4" t="n">
        <f aca="false">C837*$E$1787/E837</f>
        <v>11.3039085234712</v>
      </c>
      <c r="J837" s="4" t="n">
        <f aca="false">D837*$E$1787/E837</f>
        <v>16.8651987410072</v>
      </c>
      <c r="K837" s="4" t="n">
        <f aca="false">H837/AVERAGE(J717:J836)</f>
        <v>16.3784803426137</v>
      </c>
    </row>
    <row r="838" customFormat="false" ht="13.15" hidden="false" customHeight="false" outlineLevel="0" collapsed="false">
      <c r="A838" s="1" t="n">
        <v>1940.02</v>
      </c>
      <c r="B838" s="4" t="n">
        <v>12.22</v>
      </c>
      <c r="C838" s="5" t="n">
        <v>0.626667</v>
      </c>
      <c r="D838" s="5" t="n">
        <v>0.96</v>
      </c>
      <c r="E838" s="5" t="n">
        <v>14</v>
      </c>
      <c r="F838" s="4" t="n">
        <f aca="false">F837+1/12</f>
        <v>1940.12499999994</v>
      </c>
      <c r="G838" s="4" t="n">
        <f aca="false">G837*11/12+G849*1/12</f>
        <v>2.18833333333333</v>
      </c>
      <c r="H838" s="4" t="n">
        <f aca="false">B838*$E$1787/E838</f>
        <v>220.022191071429</v>
      </c>
      <c r="I838" s="4" t="n">
        <f aca="false">C838*$E$1787/E838</f>
        <v>11.2831952874107</v>
      </c>
      <c r="J838" s="4" t="n">
        <f aca="false">D838*$E$1787/E838</f>
        <v>17.2848857142857</v>
      </c>
      <c r="K838" s="4" t="n">
        <f aca="false">H838/AVERAGE(J718:J837)</f>
        <v>16.2161198477311</v>
      </c>
    </row>
    <row r="839" customFormat="false" ht="13.15" hidden="false" customHeight="false" outlineLevel="0" collapsed="false">
      <c r="A839" s="1" t="n">
        <v>1940.03</v>
      </c>
      <c r="B839" s="4" t="n">
        <v>12.15</v>
      </c>
      <c r="C839" s="5" t="n">
        <v>0.63</v>
      </c>
      <c r="D839" s="5" t="n">
        <v>0.99</v>
      </c>
      <c r="E839" s="5" t="n">
        <v>14</v>
      </c>
      <c r="F839" s="4" t="n">
        <f aca="false">F838+1/12</f>
        <v>1940.20833333327</v>
      </c>
      <c r="G839" s="4" t="n">
        <f aca="false">G837*10/12+G849*2/12</f>
        <v>2.16666666666667</v>
      </c>
      <c r="H839" s="4" t="n">
        <f aca="false">B839*$E$1787/E839</f>
        <v>218.761834821428</v>
      </c>
      <c r="I839" s="4" t="n">
        <f aca="false">C839*$E$1787/E839</f>
        <v>11.34320625</v>
      </c>
      <c r="J839" s="4" t="n">
        <f aca="false">D839*$E$1787/E839</f>
        <v>17.8250383928571</v>
      </c>
      <c r="K839" s="4" t="n">
        <f aca="false">H839/AVERAGE(J719:J838)</f>
        <v>16.1729063053079</v>
      </c>
    </row>
    <row r="840" customFormat="false" ht="13.15" hidden="false" customHeight="false" outlineLevel="0" collapsed="false">
      <c r="A840" s="1" t="n">
        <v>1940.04</v>
      </c>
      <c r="B840" s="4" t="n">
        <v>12.27</v>
      </c>
      <c r="C840" s="5" t="n">
        <v>0.636667</v>
      </c>
      <c r="D840" s="5" t="n">
        <v>1.00667</v>
      </c>
      <c r="E840" s="5" t="n">
        <v>14</v>
      </c>
      <c r="F840" s="4" t="n">
        <f aca="false">F839+1/12</f>
        <v>1940.2916666666</v>
      </c>
      <c r="G840" s="4" t="n">
        <f aca="false">G837*9/12+G849*3/12</f>
        <v>2.145</v>
      </c>
      <c r="H840" s="4" t="n">
        <f aca="false">B840*$E$1787/E840</f>
        <v>220.922445535714</v>
      </c>
      <c r="I840" s="4" t="n">
        <f aca="false">C840*$E$1787/E840</f>
        <v>11.4632461802679</v>
      </c>
      <c r="J840" s="4" t="n">
        <f aca="false">D840*$E$1787/E840</f>
        <v>18.12518323125</v>
      </c>
      <c r="K840" s="4" t="n">
        <f aca="false">H840/AVERAGE(J720:J839)</f>
        <v>16.3709887071288</v>
      </c>
    </row>
    <row r="841" customFormat="false" ht="13.15" hidden="false" customHeight="false" outlineLevel="0" collapsed="false">
      <c r="A841" s="1" t="n">
        <v>1940.05</v>
      </c>
      <c r="B841" s="4" t="n">
        <v>10.58</v>
      </c>
      <c r="C841" s="5" t="n">
        <v>0.643333</v>
      </c>
      <c r="D841" s="5" t="n">
        <v>1.02333</v>
      </c>
      <c r="E841" s="5" t="n">
        <v>14</v>
      </c>
      <c r="F841" s="4" t="n">
        <f aca="false">F840+1/12</f>
        <v>1940.37499999994</v>
      </c>
      <c r="G841" s="4" t="n">
        <f aca="false">G837*8/12+G849*4/12</f>
        <v>2.12333333333333</v>
      </c>
      <c r="H841" s="4" t="n">
        <f aca="false">B841*$E$1787/E841</f>
        <v>190.493844642857</v>
      </c>
      <c r="I841" s="4" t="n">
        <f aca="false">C841*$E$1787/E841</f>
        <v>11.5832681054464</v>
      </c>
      <c r="J841" s="4" t="n">
        <f aca="false">D841*$E$1787/E841</f>
        <v>18.42514801875</v>
      </c>
      <c r="K841" s="4" t="n">
        <f aca="false">H841/AVERAGE(J721:J840)</f>
        <v>14.1387476948007</v>
      </c>
    </row>
    <row r="842" customFormat="false" ht="13.15" hidden="false" customHeight="false" outlineLevel="0" collapsed="false">
      <c r="A842" s="1" t="n">
        <v>1940.06</v>
      </c>
      <c r="B842" s="4" t="n">
        <v>9.67</v>
      </c>
      <c r="C842" s="5" t="n">
        <v>0.65</v>
      </c>
      <c r="D842" s="5" t="n">
        <v>1.04</v>
      </c>
      <c r="E842" s="5" t="n">
        <v>14.1</v>
      </c>
      <c r="F842" s="4" t="n">
        <f aca="false">F841+1/12</f>
        <v>1940.45833333327</v>
      </c>
      <c r="G842" s="4" t="n">
        <f aca="false">G837*7/12+G849*5/12</f>
        <v>2.10166666666667</v>
      </c>
      <c r="H842" s="4" t="n">
        <f aca="false">B842*$E$1787/E842</f>
        <v>172.874396276596</v>
      </c>
      <c r="I842" s="4" t="n">
        <f aca="false">C842*$E$1787/E842</f>
        <v>11.6203058510638</v>
      </c>
      <c r="J842" s="4" t="n">
        <f aca="false">D842*$E$1787/E842</f>
        <v>18.5924893617021</v>
      </c>
      <c r="K842" s="4" t="n">
        <f aca="false">H842/AVERAGE(J722:J841)</f>
        <v>12.8437655982688</v>
      </c>
    </row>
    <row r="843" customFormat="false" ht="13.15" hidden="false" customHeight="false" outlineLevel="0" collapsed="false">
      <c r="A843" s="1" t="n">
        <v>1940.07</v>
      </c>
      <c r="B843" s="4" t="n">
        <v>9.99</v>
      </c>
      <c r="C843" s="5" t="n">
        <v>0.656667</v>
      </c>
      <c r="D843" s="5" t="n">
        <v>1.05333</v>
      </c>
      <c r="E843" s="5" t="n">
        <v>14</v>
      </c>
      <c r="F843" s="4" t="n">
        <f aca="false">F842+1/12</f>
        <v>1940.5416666666</v>
      </c>
      <c r="G843" s="4" t="n">
        <f aca="false">G837*6/12+G849*6/12</f>
        <v>2.08</v>
      </c>
      <c r="H843" s="4" t="n">
        <f aca="false">B843*$E$1787/E843</f>
        <v>179.870841964286</v>
      </c>
      <c r="I843" s="4" t="n">
        <f aca="false">C843*$E$1787/E843</f>
        <v>11.8233479659821</v>
      </c>
      <c r="J843" s="4" t="n">
        <f aca="false">D843*$E$1787/E843</f>
        <v>18.9653006973214</v>
      </c>
      <c r="K843" s="4" t="n">
        <f aca="false">H843/AVERAGE(J723:J842)</f>
        <v>13.3698847632101</v>
      </c>
    </row>
    <row r="844" customFormat="false" ht="13.15" hidden="false" customHeight="false" outlineLevel="0" collapsed="false">
      <c r="A844" s="1" t="n">
        <v>1940.08</v>
      </c>
      <c r="B844" s="4" t="n">
        <v>10.2</v>
      </c>
      <c r="C844" s="5" t="n">
        <v>0.663333</v>
      </c>
      <c r="D844" s="5" t="n">
        <v>1.06667</v>
      </c>
      <c r="E844" s="5" t="n">
        <v>14</v>
      </c>
      <c r="F844" s="4" t="n">
        <f aca="false">F843+1/12</f>
        <v>1940.62499999994</v>
      </c>
      <c r="G844" s="4" t="n">
        <f aca="false">G837*5/12+G849*7/12</f>
        <v>2.05833333333333</v>
      </c>
      <c r="H844" s="4" t="n">
        <f aca="false">B844*$E$1787/E844</f>
        <v>183.651910714286</v>
      </c>
      <c r="I844" s="4" t="n">
        <f aca="false">C844*$E$1787/E844</f>
        <v>11.9433698911607</v>
      </c>
      <c r="J844" s="4" t="n">
        <f aca="false">D844*$E$1787/E844</f>
        <v>19.2054885883929</v>
      </c>
      <c r="K844" s="4" t="n">
        <f aca="false">H844/AVERAGE(J724:J843)</f>
        <v>13.6493993923916</v>
      </c>
    </row>
    <row r="845" customFormat="false" ht="13.15" hidden="false" customHeight="false" outlineLevel="0" collapsed="false">
      <c r="A845" s="1" t="n">
        <v>1940.09</v>
      </c>
      <c r="B845" s="4" t="n">
        <v>10.63</v>
      </c>
      <c r="C845" s="5" t="n">
        <v>0.67</v>
      </c>
      <c r="D845" s="5" t="n">
        <v>1.08</v>
      </c>
      <c r="E845" s="5" t="n">
        <v>14</v>
      </c>
      <c r="F845" s="4" t="n">
        <f aca="false">F844+1/12</f>
        <v>1940.70833333327</v>
      </c>
      <c r="G845" s="4" t="n">
        <f aca="false">G837*4/12+G849*8/12</f>
        <v>2.03666666666667</v>
      </c>
      <c r="H845" s="4" t="n">
        <f aca="false">B845*$E$1787/E845</f>
        <v>191.394099107143</v>
      </c>
      <c r="I845" s="4" t="n">
        <f aca="false">C845*$E$1787/E845</f>
        <v>12.0634098214286</v>
      </c>
      <c r="J845" s="4" t="n">
        <f aca="false">D845*$E$1787/E845</f>
        <v>19.4454964285714</v>
      </c>
      <c r="K845" s="4" t="n">
        <f aca="false">H845/AVERAGE(J725:J844)</f>
        <v>14.2148425986206</v>
      </c>
    </row>
    <row r="846" customFormat="false" ht="13.15" hidden="false" customHeight="false" outlineLevel="0" collapsed="false">
      <c r="A846" s="1" t="n">
        <v>1940.1</v>
      </c>
      <c r="B846" s="4" t="n">
        <v>10.73</v>
      </c>
      <c r="C846" s="5" t="n">
        <v>0.67</v>
      </c>
      <c r="D846" s="5" t="n">
        <v>1.07</v>
      </c>
      <c r="E846" s="5" t="n">
        <v>14</v>
      </c>
      <c r="F846" s="4" t="n">
        <f aca="false">F845+1/12</f>
        <v>1940.7916666666</v>
      </c>
      <c r="G846" s="4" t="n">
        <f aca="false">G837*3/12+G849*9/12</f>
        <v>2.015</v>
      </c>
      <c r="H846" s="4" t="n">
        <f aca="false">B846*$E$1787/E846</f>
        <v>193.194608035714</v>
      </c>
      <c r="I846" s="4" t="n">
        <f aca="false">C846*$E$1787/E846</f>
        <v>12.0634098214286</v>
      </c>
      <c r="J846" s="4" t="n">
        <f aca="false">D846*$E$1787/E846</f>
        <v>19.2654455357143</v>
      </c>
      <c r="K846" s="4" t="n">
        <f aca="false">H846/AVERAGE(J726:J845)</f>
        <v>14.328290323105</v>
      </c>
    </row>
    <row r="847" customFormat="false" ht="13.15" hidden="false" customHeight="false" outlineLevel="0" collapsed="false">
      <c r="A847" s="1" t="n">
        <v>1940.11</v>
      </c>
      <c r="B847" s="4" t="n">
        <v>10.98</v>
      </c>
      <c r="C847" s="5" t="n">
        <v>0.67</v>
      </c>
      <c r="D847" s="5" t="n">
        <v>1.06</v>
      </c>
      <c r="E847" s="5" t="n">
        <v>14</v>
      </c>
      <c r="F847" s="4" t="n">
        <f aca="false">F846+1/12</f>
        <v>1940.87499999994</v>
      </c>
      <c r="G847" s="4" t="n">
        <f aca="false">G837*2/12+G849*10/12</f>
        <v>1.99333333333333</v>
      </c>
      <c r="H847" s="4" t="n">
        <f aca="false">B847*$E$1787/E847</f>
        <v>197.695880357143</v>
      </c>
      <c r="I847" s="4" t="n">
        <f aca="false">C847*$E$1787/E847</f>
        <v>12.0634098214286</v>
      </c>
      <c r="J847" s="4" t="n">
        <f aca="false">D847*$E$1787/E847</f>
        <v>19.0853946428571</v>
      </c>
      <c r="K847" s="4" t="n">
        <f aca="false">H847/AVERAGE(J727:J846)</f>
        <v>14.6366892487636</v>
      </c>
    </row>
    <row r="848" customFormat="false" ht="13.15" hidden="false" customHeight="false" outlineLevel="0" collapsed="false">
      <c r="A848" s="1" t="n">
        <v>1940.12</v>
      </c>
      <c r="B848" s="4" t="n">
        <v>10.53</v>
      </c>
      <c r="C848" s="5" t="n">
        <v>0.67</v>
      </c>
      <c r="D848" s="5" t="n">
        <v>1.05</v>
      </c>
      <c r="E848" s="5" t="n">
        <v>14.1</v>
      </c>
      <c r="F848" s="4" t="n">
        <f aca="false">F847+1/12</f>
        <v>1940.95833333327</v>
      </c>
      <c r="G848" s="4" t="n">
        <f aca="false">G837*1/12+G849*11/12</f>
        <v>1.97166666666667</v>
      </c>
      <c r="H848" s="4" t="n">
        <f aca="false">B848*$E$1787/E848</f>
        <v>188.248954787234</v>
      </c>
      <c r="I848" s="4" t="n">
        <f aca="false">C848*$E$1787/E848</f>
        <v>11.9778537234043</v>
      </c>
      <c r="J848" s="4" t="n">
        <f aca="false">D848*$E$1787/E848</f>
        <v>18.7712632978723</v>
      </c>
      <c r="K848" s="4" t="n">
        <f aca="false">H848/AVERAGE(J728:J847)</f>
        <v>13.9084261223538</v>
      </c>
    </row>
    <row r="849" customFormat="false" ht="13.15" hidden="false" customHeight="false" outlineLevel="0" collapsed="false">
      <c r="A849" s="1" t="n">
        <v>1941.01</v>
      </c>
      <c r="B849" s="4" t="n">
        <v>10.55</v>
      </c>
      <c r="C849" s="5" t="n">
        <v>0.673333</v>
      </c>
      <c r="D849" s="5" t="n">
        <v>1.05333</v>
      </c>
      <c r="E849" s="5" t="n">
        <v>14.1</v>
      </c>
      <c r="F849" s="4" t="n">
        <f aca="false">F848+1/12</f>
        <v>1941.0416666666</v>
      </c>
      <c r="G849" s="4" t="n">
        <v>1.95</v>
      </c>
      <c r="H849" s="4" t="n">
        <f aca="false">B849*$E$1787/E849</f>
        <v>188.606502659574</v>
      </c>
      <c r="I849" s="4" t="n">
        <f aca="false">C849*$E$1787/E849</f>
        <v>12.0374390763298</v>
      </c>
      <c r="J849" s="4" t="n">
        <f aca="false">D849*$E$1787/E849</f>
        <v>18.830795018617</v>
      </c>
      <c r="K849" s="4" t="n">
        <f aca="false">H849/AVERAGE(J729:J848)</f>
        <v>13.9041582679508</v>
      </c>
    </row>
    <row r="850" customFormat="false" ht="13.15" hidden="false" customHeight="false" outlineLevel="0" collapsed="false">
      <c r="A850" s="1" t="n">
        <v>1941.02</v>
      </c>
      <c r="B850" s="4" t="n">
        <v>9.89</v>
      </c>
      <c r="C850" s="5" t="n">
        <v>0.676667</v>
      </c>
      <c r="D850" s="5" t="n">
        <v>1.05667</v>
      </c>
      <c r="E850" s="5" t="n">
        <v>14.1</v>
      </c>
      <c r="F850" s="4" t="n">
        <f aca="false">F849+1/12</f>
        <v>1941.12499999994</v>
      </c>
      <c r="G850" s="4" t="n">
        <f aca="false">G849*11/12+G861*1/12</f>
        <v>1.9925</v>
      </c>
      <c r="H850" s="4" t="n">
        <f aca="false">B850*$E$1787/E850</f>
        <v>176.80742287234</v>
      </c>
      <c r="I850" s="4" t="n">
        <f aca="false">C850*$E$1787/E850</f>
        <v>12.0970423066489</v>
      </c>
      <c r="J850" s="4" t="n">
        <f aca="false">D850*$E$1787/E850</f>
        <v>18.8905055132979</v>
      </c>
      <c r="K850" s="4" t="n">
        <f aca="false">H850/AVERAGE(J730:J849)</f>
        <v>13.0029433034025</v>
      </c>
    </row>
    <row r="851" customFormat="false" ht="13.15" hidden="false" customHeight="false" outlineLevel="0" collapsed="false">
      <c r="A851" s="1" t="n">
        <v>1941.03</v>
      </c>
      <c r="B851" s="4" t="n">
        <v>9.95</v>
      </c>
      <c r="C851" s="5" t="n">
        <v>0.68</v>
      </c>
      <c r="D851" s="5" t="n">
        <v>1.06</v>
      </c>
      <c r="E851" s="5" t="n">
        <v>14.2</v>
      </c>
      <c r="F851" s="4" t="n">
        <f aca="false">F850+1/12</f>
        <v>1941.20833333327</v>
      </c>
      <c r="G851" s="4" t="n">
        <f aca="false">G849*10/12+G861*2/12</f>
        <v>2.035</v>
      </c>
      <c r="H851" s="4" t="n">
        <f aca="false">B851*$E$1787/E851</f>
        <v>176.627389964789</v>
      </c>
      <c r="I851" s="4" t="n">
        <f aca="false">C851*$E$1787/E851</f>
        <v>12.0710176056338</v>
      </c>
      <c r="J851" s="4" t="n">
        <f aca="false">D851*$E$1787/E851</f>
        <v>18.8165862676056</v>
      </c>
      <c r="K851" s="4" t="n">
        <f aca="false">H851/AVERAGE(J731:J850)</f>
        <v>12.9557198220633</v>
      </c>
    </row>
    <row r="852" customFormat="false" ht="13.15" hidden="false" customHeight="false" outlineLevel="0" collapsed="false">
      <c r="A852" s="1" t="n">
        <v>1941.04</v>
      </c>
      <c r="B852" s="4" t="n">
        <v>9.64</v>
      </c>
      <c r="C852" s="5" t="n">
        <v>0.683333</v>
      </c>
      <c r="D852" s="5" t="n">
        <v>1.07</v>
      </c>
      <c r="E852" s="5" t="n">
        <v>14.3</v>
      </c>
      <c r="F852" s="4" t="n">
        <f aca="false">F851+1/12</f>
        <v>1941.2916666666</v>
      </c>
      <c r="G852" s="4" t="n">
        <f aca="false">G849*9/12+G861*3/12</f>
        <v>2.0775</v>
      </c>
      <c r="H852" s="4" t="n">
        <f aca="false">B852*$E$1787/E852</f>
        <v>169.927751748252</v>
      </c>
      <c r="I852" s="4" t="n">
        <f aca="false">C852*$E$1787/E852</f>
        <v>12.045356886451</v>
      </c>
      <c r="J852" s="4" t="n">
        <f aca="false">D852*$E$1787/E852</f>
        <v>18.8612753496503</v>
      </c>
      <c r="K852" s="4" t="n">
        <f aca="false">H852/AVERAGE(J732:J851)</f>
        <v>12.4293703892208</v>
      </c>
    </row>
    <row r="853" customFormat="false" ht="13.15" hidden="false" customHeight="false" outlineLevel="0" collapsed="false">
      <c r="A853" s="1" t="n">
        <v>1941.05</v>
      </c>
      <c r="B853" s="4" t="n">
        <v>9.43</v>
      </c>
      <c r="C853" s="5" t="n">
        <v>0.686667</v>
      </c>
      <c r="D853" s="5" t="n">
        <v>1.08</v>
      </c>
      <c r="E853" s="5" t="n">
        <v>14.4</v>
      </c>
      <c r="F853" s="4" t="n">
        <f aca="false">F852+1/12</f>
        <v>1941.37499999994</v>
      </c>
      <c r="G853" s="4" t="n">
        <f aca="false">G849*8/12+G861*4/12</f>
        <v>2.12</v>
      </c>
      <c r="H853" s="4" t="n">
        <f aca="false">B853*$E$1787/E853</f>
        <v>165.071658854167</v>
      </c>
      <c r="I853" s="4" t="n">
        <f aca="false">C853*$E$1787/E853</f>
        <v>12.0200700710938</v>
      </c>
      <c r="J853" s="4" t="n">
        <f aca="false">D853*$E$1787/E853</f>
        <v>18.90534375</v>
      </c>
      <c r="K853" s="4" t="n">
        <f aca="false">H853/AVERAGE(J733:J852)</f>
        <v>12.0372065124816</v>
      </c>
    </row>
    <row r="854" customFormat="false" ht="13.15" hidden="false" customHeight="false" outlineLevel="0" collapsed="false">
      <c r="A854" s="1" t="n">
        <v>1941.06</v>
      </c>
      <c r="B854" s="4" t="n">
        <v>9.76</v>
      </c>
      <c r="C854" s="5" t="n">
        <v>0.69</v>
      </c>
      <c r="D854" s="5" t="n">
        <v>1.09</v>
      </c>
      <c r="E854" s="5" t="n">
        <v>14.7</v>
      </c>
      <c r="F854" s="4" t="n">
        <f aca="false">F853+1/12</f>
        <v>1941.45833333327</v>
      </c>
      <c r="G854" s="4" t="n">
        <f aca="false">G849*7/12+G861*5/12</f>
        <v>2.1625</v>
      </c>
      <c r="H854" s="4" t="n">
        <f aca="false">B854*$E$1787/E854</f>
        <v>167.361591836735</v>
      </c>
      <c r="I854" s="4" t="n">
        <f aca="false">C854*$E$1787/E854</f>
        <v>11.8319158163265</v>
      </c>
      <c r="J854" s="4" t="n">
        <f aca="false">D854*$E$1787/E854</f>
        <v>18.6909974489796</v>
      </c>
      <c r="K854" s="4" t="n">
        <f aca="false">H854/AVERAGE(J734:J853)</f>
        <v>12.1643065906284</v>
      </c>
    </row>
    <row r="855" customFormat="false" ht="13.15" hidden="false" customHeight="false" outlineLevel="0" collapsed="false">
      <c r="A855" s="1" t="n">
        <v>1941.07</v>
      </c>
      <c r="B855" s="4" t="n">
        <v>10.26</v>
      </c>
      <c r="C855" s="5" t="n">
        <v>0.693333</v>
      </c>
      <c r="D855" s="5" t="n">
        <v>1.12333</v>
      </c>
      <c r="E855" s="5" t="n">
        <v>14.7</v>
      </c>
      <c r="F855" s="4" t="n">
        <f aca="false">F854+1/12</f>
        <v>1941.5416666666</v>
      </c>
      <c r="G855" s="4" t="n">
        <f aca="false">G849*6/12+G861*6/12</f>
        <v>2.205</v>
      </c>
      <c r="H855" s="4" t="n">
        <f aca="false">B855*$E$1787/E855</f>
        <v>175.935443877551</v>
      </c>
      <c r="I855" s="4" t="n">
        <f aca="false">C855*$E$1787/E855</f>
        <v>11.8890691140306</v>
      </c>
      <c r="J855" s="4" t="n">
        <f aca="false">D855*$E$1787/E855</f>
        <v>19.2625304260204</v>
      </c>
      <c r="K855" s="4" t="n">
        <f aca="false">H855/AVERAGE(J735:J854)</f>
        <v>12.7449962779196</v>
      </c>
    </row>
    <row r="856" customFormat="false" ht="13.15" hidden="false" customHeight="false" outlineLevel="0" collapsed="false">
      <c r="A856" s="1" t="n">
        <v>1941.08</v>
      </c>
      <c r="B856" s="4" t="n">
        <v>10.21</v>
      </c>
      <c r="C856" s="5" t="n">
        <v>0.696667</v>
      </c>
      <c r="D856" s="5" t="n">
        <v>1.15667</v>
      </c>
      <c r="E856" s="5" t="n">
        <v>14.9</v>
      </c>
      <c r="F856" s="4" t="n">
        <f aca="false">F855+1/12</f>
        <v>1941.62499999994</v>
      </c>
      <c r="G856" s="4" t="n">
        <f aca="false">G849*5/12+G861*7/12</f>
        <v>2.2475</v>
      </c>
      <c r="H856" s="4" t="n">
        <f aca="false">B856*$E$1787/E856</f>
        <v>172.72801761745</v>
      </c>
      <c r="I856" s="4" t="n">
        <f aca="false">C856*$E$1787/E856</f>
        <v>11.7858873505872</v>
      </c>
      <c r="J856" s="4" t="n">
        <f aca="false">D856*$E$1787/E856</f>
        <v>19.5680035394295</v>
      </c>
      <c r="K856" s="4" t="n">
        <f aca="false">H856/AVERAGE(J736:J855)</f>
        <v>12.4631737203878</v>
      </c>
    </row>
    <row r="857" customFormat="false" ht="13.15" hidden="false" customHeight="false" outlineLevel="0" collapsed="false">
      <c r="A857" s="1" t="n">
        <v>1941.09</v>
      </c>
      <c r="B857" s="4" t="n">
        <v>10.24</v>
      </c>
      <c r="C857" s="5" t="n">
        <v>0.7</v>
      </c>
      <c r="D857" s="5" t="n">
        <v>1.19</v>
      </c>
      <c r="E857" s="5" t="n">
        <v>15.1</v>
      </c>
      <c r="F857" s="4" t="n">
        <f aca="false">F856+1/12</f>
        <v>1941.70833333327</v>
      </c>
      <c r="G857" s="4" t="n">
        <f aca="false">G849*4/12+G861*8/12</f>
        <v>2.29</v>
      </c>
      <c r="H857" s="4" t="n">
        <f aca="false">B857*$E$1787/E857</f>
        <v>170.941033112583</v>
      </c>
      <c r="I857" s="4" t="n">
        <f aca="false">C857*$E$1787/E857</f>
        <v>11.6854221854305</v>
      </c>
      <c r="J857" s="4" t="n">
        <f aca="false">D857*$E$1787/E857</f>
        <v>19.8652177152318</v>
      </c>
      <c r="K857" s="4" t="n">
        <f aca="false">H857/AVERAGE(J737:J856)</f>
        <v>12.2797292720931</v>
      </c>
    </row>
    <row r="858" customFormat="false" ht="13.15" hidden="false" customHeight="false" outlineLevel="0" collapsed="false">
      <c r="A858" s="1" t="n">
        <v>1941.1</v>
      </c>
      <c r="B858" s="4" t="n">
        <v>9.83</v>
      </c>
      <c r="C858" s="5" t="n">
        <v>0.703333</v>
      </c>
      <c r="D858" s="5" t="n">
        <v>1.18</v>
      </c>
      <c r="E858" s="5" t="n">
        <v>15.3</v>
      </c>
      <c r="F858" s="4" t="n">
        <f aca="false">F857+1/12</f>
        <v>1941.7916666666</v>
      </c>
      <c r="G858" s="4" t="n">
        <f aca="false">G849*3/12+G861*9/12</f>
        <v>2.3325</v>
      </c>
      <c r="H858" s="4" t="n">
        <f aca="false">B858*$E$1787/E858</f>
        <v>161.951659313725</v>
      </c>
      <c r="I858" s="4" t="n">
        <f aca="false">C858*$E$1787/E858</f>
        <v>11.5875835605392</v>
      </c>
      <c r="J858" s="4" t="n">
        <f aca="false">D858*$E$1787/E858</f>
        <v>19.4407892156863</v>
      </c>
      <c r="K858" s="4" t="n">
        <f aca="false">H858/AVERAGE(J738:J857)</f>
        <v>11.5778149565741</v>
      </c>
    </row>
    <row r="859" customFormat="false" ht="13.15" hidden="false" customHeight="false" outlineLevel="0" collapsed="false">
      <c r="A859" s="1" t="n">
        <v>1941.11</v>
      </c>
      <c r="B859" s="4" t="n">
        <v>9.37</v>
      </c>
      <c r="C859" s="5" t="n">
        <v>0.706667</v>
      </c>
      <c r="D859" s="5" t="n">
        <v>1.17</v>
      </c>
      <c r="E859" s="5" t="n">
        <v>15.4</v>
      </c>
      <c r="F859" s="4" t="n">
        <f aca="false">F858+1/12</f>
        <v>1941.87499999994</v>
      </c>
      <c r="G859" s="4" t="n">
        <f aca="false">G849*2/12+G861*10/12</f>
        <v>2.375</v>
      </c>
      <c r="H859" s="4" t="n">
        <f aca="false">B859*$E$1787/E859</f>
        <v>153.370624188312</v>
      </c>
      <c r="I859" s="4" t="n">
        <f aca="false">C859*$E$1787/E859</f>
        <v>11.5669113002435</v>
      </c>
      <c r="J859" s="4" t="n">
        <f aca="false">D859*$E$1787/E859</f>
        <v>19.1508676948052</v>
      </c>
      <c r="K859" s="4" t="n">
        <f aca="false">H859/AVERAGE(J739:J858)</f>
        <v>10.911668685917</v>
      </c>
    </row>
    <row r="860" customFormat="false" ht="13.15" hidden="false" customHeight="false" outlineLevel="0" collapsed="false">
      <c r="A860" s="1" t="n">
        <v>1941.12</v>
      </c>
      <c r="B860" s="4" t="n">
        <v>8.76</v>
      </c>
      <c r="C860" s="5" t="n">
        <v>0.71</v>
      </c>
      <c r="D860" s="5" t="n">
        <v>1.16</v>
      </c>
      <c r="E860" s="5" t="n">
        <v>15.5</v>
      </c>
      <c r="F860" s="4" t="n">
        <f aca="false">F859+1/12</f>
        <v>1941.95833333327</v>
      </c>
      <c r="G860" s="4" t="n">
        <f aca="false">G849*1/12+G861*11/12</f>
        <v>2.4175</v>
      </c>
      <c r="H860" s="4" t="n">
        <f aca="false">B860*$E$1787/E860</f>
        <v>142.460912903226</v>
      </c>
      <c r="I860" s="4" t="n">
        <f aca="false">C860*$E$1787/E860</f>
        <v>11.546489516129</v>
      </c>
      <c r="J860" s="4" t="n">
        <f aca="false">D860*$E$1787/E860</f>
        <v>18.8646870967742</v>
      </c>
      <c r="K860" s="4" t="n">
        <f aca="false">H860/AVERAGE(J740:J859)</f>
        <v>10.0865933099179</v>
      </c>
    </row>
    <row r="861" customFormat="false" ht="13.15" hidden="false" customHeight="false" outlineLevel="0" collapsed="false">
      <c r="A861" s="1" t="n">
        <v>1942.01</v>
      </c>
      <c r="B861" s="4" t="n">
        <v>8.93</v>
      </c>
      <c r="C861" s="5" t="n">
        <v>0.703333</v>
      </c>
      <c r="D861" s="5" t="n">
        <v>1.12</v>
      </c>
      <c r="E861" s="5" t="n">
        <v>15.7</v>
      </c>
      <c r="F861" s="4" t="n">
        <f aca="false">F860+1/12</f>
        <v>1942.0416666666</v>
      </c>
      <c r="G861" s="4" t="n">
        <v>2.46</v>
      </c>
      <c r="H861" s="4" t="n">
        <f aca="false">B861*$E$1787/E861</f>
        <v>143.375558121019</v>
      </c>
      <c r="I861" s="4" t="n">
        <f aca="false">C861*$E$1787/E861</f>
        <v>11.292358501672</v>
      </c>
      <c r="J861" s="4" t="n">
        <f aca="false">D861*$E$1787/E861</f>
        <v>17.982152866242</v>
      </c>
      <c r="K861" s="4" t="n">
        <f aca="false">H861/AVERAGE(J741:J860)</f>
        <v>10.1016864319293</v>
      </c>
    </row>
    <row r="862" customFormat="false" ht="13.15" hidden="false" customHeight="false" outlineLevel="0" collapsed="false">
      <c r="A862" s="1" t="n">
        <v>1942.02</v>
      </c>
      <c r="B862" s="4" t="n">
        <v>8.65</v>
      </c>
      <c r="C862" s="5" t="n">
        <v>0.696667</v>
      </c>
      <c r="D862" s="5" t="n">
        <v>1.08</v>
      </c>
      <c r="E862" s="5" t="n">
        <v>15.8</v>
      </c>
      <c r="F862" s="4" t="n">
        <f aca="false">F861+1/12</f>
        <v>1942.12499999994</v>
      </c>
      <c r="G862" s="4" t="n">
        <f aca="false">G861*11/12+G873*1/12</f>
        <v>2.46083333333333</v>
      </c>
      <c r="H862" s="4" t="n">
        <f aca="false">B862*$E$1787/E862</f>
        <v>138.001032436709</v>
      </c>
      <c r="I862" s="4" t="n">
        <f aca="false">C862*$E$1787/E862</f>
        <v>11.1145393369462</v>
      </c>
      <c r="J862" s="4" t="n">
        <f aca="false">D862*$E$1787/E862</f>
        <v>17.2301867088608</v>
      </c>
      <c r="K862" s="4" t="n">
        <f aca="false">H862/AVERAGE(J742:J861)</f>
        <v>9.68025559174937</v>
      </c>
    </row>
    <row r="863" customFormat="false" ht="13.15" hidden="false" customHeight="false" outlineLevel="0" collapsed="false">
      <c r="A863" s="1" t="n">
        <v>1942.03</v>
      </c>
      <c r="B863" s="4" t="n">
        <v>8.18</v>
      </c>
      <c r="C863" s="5" t="n">
        <v>0.69</v>
      </c>
      <c r="D863" s="5" t="n">
        <v>1.04</v>
      </c>
      <c r="E863" s="5" t="n">
        <v>16</v>
      </c>
      <c r="F863" s="4" t="n">
        <f aca="false">F862+1/12</f>
        <v>1942.20833333327</v>
      </c>
      <c r="G863" s="4" t="n">
        <f aca="false">G861*10/12+G873*2/12</f>
        <v>2.46166666666667</v>
      </c>
      <c r="H863" s="4" t="n">
        <f aca="false">B863*$E$1787/E863</f>
        <v>128.8714265625</v>
      </c>
      <c r="I863" s="4" t="n">
        <f aca="false">C863*$E$1787/E863</f>
        <v>10.87057265625</v>
      </c>
      <c r="J863" s="4" t="n">
        <f aca="false">D863*$E$1787/E863</f>
        <v>16.38463125</v>
      </c>
      <c r="K863" s="4" t="n">
        <f aca="false">H863/AVERAGE(J743:J862)</f>
        <v>9.00342661776097</v>
      </c>
    </row>
    <row r="864" customFormat="false" ht="13.15" hidden="false" customHeight="false" outlineLevel="0" collapsed="false">
      <c r="A864" s="1" t="n">
        <v>1942.04</v>
      </c>
      <c r="B864" s="4" t="n">
        <v>7.84</v>
      </c>
      <c r="C864" s="5" t="n">
        <v>0.68</v>
      </c>
      <c r="D864" s="5" t="n">
        <v>1.02</v>
      </c>
      <c r="E864" s="5" t="n">
        <v>16.1</v>
      </c>
      <c r="F864" s="4" t="n">
        <f aca="false">F863+1/12</f>
        <v>1942.2916666666</v>
      </c>
      <c r="G864" s="4" t="n">
        <f aca="false">G861*9/12+G873*3/12</f>
        <v>2.4625</v>
      </c>
      <c r="H864" s="4" t="n">
        <f aca="false">B864*$E$1787/E864</f>
        <v>122.747739130435</v>
      </c>
      <c r="I864" s="4" t="n">
        <f aca="false">C864*$E$1787/E864</f>
        <v>10.6464875776398</v>
      </c>
      <c r="J864" s="4" t="n">
        <f aca="false">D864*$E$1787/E864</f>
        <v>15.9697313664596</v>
      </c>
      <c r="K864" s="4" t="n">
        <f aca="false">H864/AVERAGE(J744:J863)</f>
        <v>8.54425570758826</v>
      </c>
    </row>
    <row r="865" customFormat="false" ht="13.15" hidden="false" customHeight="false" outlineLevel="0" collapsed="false">
      <c r="A865" s="1" t="n">
        <v>1942.05</v>
      </c>
      <c r="B865" s="4" t="n">
        <v>7.93</v>
      </c>
      <c r="C865" s="5" t="n">
        <v>0.67</v>
      </c>
      <c r="D865" s="5" t="n">
        <v>1</v>
      </c>
      <c r="E865" s="5" t="n">
        <v>16.3</v>
      </c>
      <c r="F865" s="4" t="n">
        <f aca="false">F864+1/12</f>
        <v>1942.37499999994</v>
      </c>
      <c r="G865" s="4" t="n">
        <f aca="false">G861*8/12+G873*4/12</f>
        <v>2.46333333333333</v>
      </c>
      <c r="H865" s="4" t="n">
        <f aca="false">B865*$E$1787/E865</f>
        <v>122.633436349693</v>
      </c>
      <c r="I865" s="4" t="n">
        <f aca="false">C865*$E$1787/E865</f>
        <v>10.3612108895706</v>
      </c>
      <c r="J865" s="4" t="n">
        <f aca="false">D865*$E$1787/E865</f>
        <v>15.4644938650307</v>
      </c>
      <c r="K865" s="4" t="n">
        <f aca="false">H865/AVERAGE(J745:J864)</f>
        <v>8.50611625969605</v>
      </c>
    </row>
    <row r="866" customFormat="false" ht="13.15" hidden="false" customHeight="false" outlineLevel="0" collapsed="false">
      <c r="A866" s="1" t="n">
        <v>1942.06</v>
      </c>
      <c r="B866" s="4" t="n">
        <v>8.33</v>
      </c>
      <c r="C866" s="5" t="n">
        <v>0.66</v>
      </c>
      <c r="D866" s="5" t="n">
        <v>0.98</v>
      </c>
      <c r="E866" s="5" t="n">
        <v>16.3</v>
      </c>
      <c r="F866" s="4" t="n">
        <f aca="false">F865+1/12</f>
        <v>1942.45833333327</v>
      </c>
      <c r="G866" s="4" t="n">
        <f aca="false">G861*7/12+G873*5/12</f>
        <v>2.46416666666667</v>
      </c>
      <c r="H866" s="4" t="n">
        <f aca="false">B866*$E$1787/E866</f>
        <v>128.819233895705</v>
      </c>
      <c r="I866" s="4" t="n">
        <f aca="false">C866*$E$1787/E866</f>
        <v>10.2065659509202</v>
      </c>
      <c r="J866" s="4" t="n">
        <f aca="false">D866*$E$1787/E866</f>
        <v>15.1552039877301</v>
      </c>
      <c r="K866" s="4" t="n">
        <f aca="false">H866/AVERAGE(J746:J865)</f>
        <v>8.90545692851805</v>
      </c>
    </row>
    <row r="867" customFormat="false" ht="13.15" hidden="false" customHeight="false" outlineLevel="0" collapsed="false">
      <c r="A867" s="1" t="n">
        <v>1942.07</v>
      </c>
      <c r="B867" s="4" t="n">
        <v>8.64</v>
      </c>
      <c r="C867" s="5" t="n">
        <v>0.646667</v>
      </c>
      <c r="D867" s="5" t="n">
        <v>0.966667</v>
      </c>
      <c r="E867" s="5" t="n">
        <v>16.4</v>
      </c>
      <c r="F867" s="4" t="n">
        <f aca="false">F866+1/12</f>
        <v>1942.5416666666</v>
      </c>
      <c r="G867" s="4" t="n">
        <f aca="false">G861*6/12+G873*6/12</f>
        <v>2.465</v>
      </c>
      <c r="H867" s="4" t="n">
        <f aca="false">B867*$E$1787/E867</f>
        <v>132.798512195122</v>
      </c>
      <c r="I867" s="4" t="n">
        <f aca="false">C867*$E$1787/E867</f>
        <v>9.93939994047256</v>
      </c>
      <c r="J867" s="4" t="n">
        <f aca="false">D867*$E$1787/E867</f>
        <v>14.8578633551067</v>
      </c>
      <c r="K867" s="4" t="n">
        <f aca="false">H867/AVERAGE(J747:J866)</f>
        <v>9.15048890099474</v>
      </c>
    </row>
    <row r="868" customFormat="false" ht="13.15" hidden="false" customHeight="false" outlineLevel="0" collapsed="false">
      <c r="A868" s="1" t="n">
        <v>1942.08</v>
      </c>
      <c r="B868" s="4" t="n">
        <v>8.59</v>
      </c>
      <c r="C868" s="5" t="n">
        <v>0.633333</v>
      </c>
      <c r="D868" s="5" t="n">
        <v>0.953333</v>
      </c>
      <c r="E868" s="5" t="n">
        <v>16.5</v>
      </c>
      <c r="F868" s="4" t="n">
        <f aca="false">F867+1/12</f>
        <v>1942.62499999994</v>
      </c>
      <c r="G868" s="4" t="n">
        <f aca="false">G861*5/12+G873*7/12</f>
        <v>2.46583333333333</v>
      </c>
      <c r="H868" s="4" t="n">
        <f aca="false">B868*$E$1787/E868</f>
        <v>131.229820454545</v>
      </c>
      <c r="I868" s="4" t="n">
        <f aca="false">C868*$E$1787/E868</f>
        <v>9.67545702886364</v>
      </c>
      <c r="J868" s="4" t="n">
        <f aca="false">D868*$E$1787/E868</f>
        <v>14.5641115743182</v>
      </c>
      <c r="K868" s="4" t="n">
        <f aca="false">H868/AVERAGE(J748:J867)</f>
        <v>9.0128230475643</v>
      </c>
    </row>
    <row r="869" customFormat="false" ht="13.15" hidden="false" customHeight="false" outlineLevel="0" collapsed="false">
      <c r="A869" s="1" t="n">
        <v>1942.09</v>
      </c>
      <c r="B869" s="4" t="n">
        <v>8.68</v>
      </c>
      <c r="C869" s="5" t="n">
        <v>0.62</v>
      </c>
      <c r="D869" s="5" t="n">
        <v>0.94</v>
      </c>
      <c r="E869" s="5" t="n">
        <v>16.5</v>
      </c>
      <c r="F869" s="4" t="n">
        <f aca="false">F868+1/12</f>
        <v>1942.70833333327</v>
      </c>
      <c r="G869" s="4" t="n">
        <f aca="false">G861*4/12+G873*8/12</f>
        <v>2.46666666666667</v>
      </c>
      <c r="H869" s="4" t="n">
        <f aca="false">B869*$E$1787/E869</f>
        <v>132.604754545455</v>
      </c>
      <c r="I869" s="4" t="n">
        <f aca="false">C869*$E$1787/E869</f>
        <v>9.47176818181818</v>
      </c>
      <c r="J869" s="4" t="n">
        <f aca="false">D869*$E$1787/E869</f>
        <v>14.3604227272727</v>
      </c>
      <c r="K869" s="4" t="n">
        <f aca="false">H869/AVERAGE(J749:J868)</f>
        <v>9.0778298393715</v>
      </c>
    </row>
    <row r="870" customFormat="false" ht="13.15" hidden="false" customHeight="false" outlineLevel="0" collapsed="false">
      <c r="A870" s="1" t="n">
        <v>1942.1</v>
      </c>
      <c r="B870" s="4" t="n">
        <v>9.32</v>
      </c>
      <c r="C870" s="5" t="n">
        <v>0.61</v>
      </c>
      <c r="D870" s="5" t="n">
        <v>0.97</v>
      </c>
      <c r="E870" s="5" t="n">
        <v>16.7</v>
      </c>
      <c r="F870" s="4" t="n">
        <f aca="false">F869+1/12</f>
        <v>1942.7916666666</v>
      </c>
      <c r="G870" s="4" t="n">
        <f aca="false">G861*3/12+G873*9/12</f>
        <v>2.4675</v>
      </c>
      <c r="H870" s="4" t="n">
        <f aca="false">B870*$E$1787/E870</f>
        <v>140.676889221557</v>
      </c>
      <c r="I870" s="4" t="n">
        <f aca="false">C870*$E$1787/E870</f>
        <v>9.20739296407186</v>
      </c>
      <c r="J870" s="4" t="n">
        <f aca="false">D870*$E$1787/E870</f>
        <v>14.6412642215569</v>
      </c>
      <c r="K870" s="4" t="n">
        <f aca="false">H870/AVERAGE(J750:J869)</f>
        <v>9.59917674935299</v>
      </c>
    </row>
    <row r="871" customFormat="false" ht="13.15" hidden="false" customHeight="false" outlineLevel="0" collapsed="false">
      <c r="A871" s="1" t="n">
        <v>1942.11</v>
      </c>
      <c r="B871" s="4" t="n">
        <v>9.47</v>
      </c>
      <c r="C871" s="5" t="n">
        <v>0.6</v>
      </c>
      <c r="D871" s="5" t="n">
        <v>1</v>
      </c>
      <c r="E871" s="5" t="n">
        <v>16.8</v>
      </c>
      <c r="F871" s="4" t="n">
        <f aca="false">F870+1/12</f>
        <v>1942.87499999994</v>
      </c>
      <c r="G871" s="4" t="n">
        <f aca="false">G861*2/12+G873*10/12</f>
        <v>2.46833333333333</v>
      </c>
      <c r="H871" s="4" t="n">
        <f aca="false">B871*$E$1787/E871</f>
        <v>142.090162946429</v>
      </c>
      <c r="I871" s="4" t="n">
        <f aca="false">C871*$E$1787/E871</f>
        <v>9.00254464285714</v>
      </c>
      <c r="J871" s="4" t="n">
        <f aca="false">D871*$E$1787/E871</f>
        <v>15.0042410714286</v>
      </c>
      <c r="K871" s="4" t="n">
        <f aca="false">H871/AVERAGE(J751:J870)</f>
        <v>9.66133415217166</v>
      </c>
    </row>
    <row r="872" customFormat="false" ht="13.15" hidden="false" customHeight="false" outlineLevel="0" collapsed="false">
      <c r="A872" s="1" t="n">
        <v>1942.12</v>
      </c>
      <c r="B872" s="4" t="n">
        <v>9.52</v>
      </c>
      <c r="C872" s="5" t="n">
        <v>0.59</v>
      </c>
      <c r="D872" s="5" t="n">
        <v>1.03</v>
      </c>
      <c r="E872" s="5" t="n">
        <v>16.9</v>
      </c>
      <c r="F872" s="4" t="n">
        <f aca="false">F871+1/12</f>
        <v>1942.95833333327</v>
      </c>
      <c r="G872" s="4" t="n">
        <f aca="false">G861*1/12+G873*11/12</f>
        <v>2.46916666666667</v>
      </c>
      <c r="H872" s="4" t="n">
        <f aca="false">B872*$E$1787/E872</f>
        <v>141.995165680473</v>
      </c>
      <c r="I872" s="4" t="n">
        <f aca="false">C872*$E$1787/E872</f>
        <v>8.80012056213018</v>
      </c>
      <c r="J872" s="4" t="n">
        <f aca="false">D872*$E$1787/E872</f>
        <v>15.3629223372781</v>
      </c>
      <c r="K872" s="4" t="n">
        <f aca="false">H872/AVERAGE(J752:J871)</f>
        <v>9.61751410328318</v>
      </c>
    </row>
    <row r="873" customFormat="false" ht="13.15" hidden="false" customHeight="false" outlineLevel="0" collapsed="false">
      <c r="A873" s="1" t="n">
        <v>1943.01</v>
      </c>
      <c r="B873" s="4" t="n">
        <v>10.09</v>
      </c>
      <c r="C873" s="5" t="n">
        <v>0.59</v>
      </c>
      <c r="D873" s="5" t="n">
        <v>1.04333</v>
      </c>
      <c r="E873" s="5" t="n">
        <v>16.9</v>
      </c>
      <c r="F873" s="4" t="n">
        <f aca="false">F872+1/12</f>
        <v>1943.0416666666</v>
      </c>
      <c r="G873" s="4" t="n">
        <v>2.47</v>
      </c>
      <c r="H873" s="4" t="n">
        <f aca="false">B873*$E$1787/E873</f>
        <v>150.496977071006</v>
      </c>
      <c r="I873" s="4" t="n">
        <f aca="false">C873*$E$1787/E873</f>
        <v>8.80012056213018</v>
      </c>
      <c r="J873" s="4" t="n">
        <f aca="false">D873*$E$1787/E873</f>
        <v>15.5617454001479</v>
      </c>
      <c r="K873" s="4" t="n">
        <f aca="false">H873/AVERAGE(J753:J872)</f>
        <v>10.1505342204321</v>
      </c>
    </row>
    <row r="874" customFormat="false" ht="13.15" hidden="false" customHeight="false" outlineLevel="0" collapsed="false">
      <c r="A874" s="1" t="n">
        <v>1943.02</v>
      </c>
      <c r="B874" s="4" t="n">
        <v>10.69</v>
      </c>
      <c r="C874" s="5" t="n">
        <v>0.59</v>
      </c>
      <c r="D874" s="5" t="n">
        <v>1.05667</v>
      </c>
      <c r="E874" s="5" t="n">
        <v>16.9</v>
      </c>
      <c r="F874" s="4" t="n">
        <f aca="false">F873+1/12</f>
        <v>1943.12499999993</v>
      </c>
      <c r="G874" s="4" t="n">
        <f aca="false">G873*11/12+G885*1/12</f>
        <v>2.47083333333333</v>
      </c>
      <c r="H874" s="4" t="n">
        <f aca="false">B874*$E$1787/E874</f>
        <v>159.446252218935</v>
      </c>
      <c r="I874" s="4" t="n">
        <f aca="false">C874*$E$1787/E874</f>
        <v>8.80012056213018</v>
      </c>
      <c r="J874" s="4" t="n">
        <f aca="false">D874*$E$1787/E874</f>
        <v>15.7607176176035</v>
      </c>
      <c r="K874" s="4" t="n">
        <f aca="false">H874/AVERAGE(J754:J873)</f>
        <v>10.7089829952213</v>
      </c>
    </row>
    <row r="875" customFormat="false" ht="13.15" hidden="false" customHeight="false" outlineLevel="0" collapsed="false">
      <c r="A875" s="1" t="n">
        <v>1943.03</v>
      </c>
      <c r="B875" s="4" t="n">
        <v>11.07</v>
      </c>
      <c r="C875" s="5" t="n">
        <v>0.59</v>
      </c>
      <c r="D875" s="5" t="n">
        <v>1.07</v>
      </c>
      <c r="E875" s="5" t="n">
        <v>17.2</v>
      </c>
      <c r="F875" s="4" t="n">
        <f aca="false">F874+1/12</f>
        <v>1943.20833333327</v>
      </c>
      <c r="G875" s="4" t="n">
        <f aca="false">G873*10/12+G885*2/12</f>
        <v>2.47166666666667</v>
      </c>
      <c r="H875" s="4" t="n">
        <f aca="false">B875*$E$1787/E875</f>
        <v>162.234228924419</v>
      </c>
      <c r="I875" s="4" t="n">
        <f aca="false">C875*$E$1787/E875</f>
        <v>8.6466300872093</v>
      </c>
      <c r="J875" s="4" t="n">
        <f aca="false">D875*$E$1787/E875</f>
        <v>15.6811765988372</v>
      </c>
      <c r="K875" s="4" t="n">
        <f aca="false">H875/AVERAGE(J755:J874)</f>
        <v>10.8505417440368</v>
      </c>
    </row>
    <row r="876" customFormat="false" ht="13.15" hidden="false" customHeight="false" outlineLevel="0" collapsed="false">
      <c r="A876" s="1" t="n">
        <v>1943.04</v>
      </c>
      <c r="B876" s="4" t="n">
        <v>11.44</v>
      </c>
      <c r="C876" s="5" t="n">
        <v>0.59</v>
      </c>
      <c r="D876" s="5" t="n">
        <v>1.08</v>
      </c>
      <c r="E876" s="5" t="n">
        <v>17.4</v>
      </c>
      <c r="F876" s="4" t="n">
        <f aca="false">F875+1/12</f>
        <v>1943.2916666666</v>
      </c>
      <c r="G876" s="4" t="n">
        <f aca="false">G873*9/12+G885*3/12</f>
        <v>2.4725</v>
      </c>
      <c r="H876" s="4" t="n">
        <f aca="false">B876*$E$1787/E876</f>
        <v>165.729603448276</v>
      </c>
      <c r="I876" s="4" t="n">
        <f aca="false">C876*$E$1787/E876</f>
        <v>8.54724353448276</v>
      </c>
      <c r="J876" s="4" t="n">
        <f aca="false">D876*$E$1787/E876</f>
        <v>15.6458017241379</v>
      </c>
      <c r="K876" s="4" t="n">
        <f aca="false">H876/AVERAGE(J756:J875)</f>
        <v>11.0392271429397</v>
      </c>
    </row>
    <row r="877" customFormat="false" ht="13.15" hidden="false" customHeight="false" outlineLevel="0" collapsed="false">
      <c r="A877" s="1" t="n">
        <v>1943.05</v>
      </c>
      <c r="B877" s="4" t="n">
        <v>11.89</v>
      </c>
      <c r="C877" s="5" t="n">
        <v>0.59</v>
      </c>
      <c r="D877" s="5" t="n">
        <v>1.09</v>
      </c>
      <c r="E877" s="5" t="n">
        <v>17.5</v>
      </c>
      <c r="F877" s="4" t="n">
        <f aca="false">F876+1/12</f>
        <v>1943.37499999993</v>
      </c>
      <c r="G877" s="4" t="n">
        <f aca="false">G873*8/12+G885*4/12</f>
        <v>2.47333333333333</v>
      </c>
      <c r="H877" s="4" t="n">
        <f aca="false">B877*$E$1787/E877</f>
        <v>171.264409285714</v>
      </c>
      <c r="I877" s="4" t="n">
        <f aca="false">C877*$E$1787/E877</f>
        <v>8.49840214285714</v>
      </c>
      <c r="J877" s="4" t="n">
        <f aca="false">D877*$E$1787/E877</f>
        <v>15.7004378571429</v>
      </c>
      <c r="K877" s="4" t="n">
        <f aca="false">H877/AVERAGE(J757:J876)</f>
        <v>11.3622158006137</v>
      </c>
    </row>
    <row r="878" customFormat="false" ht="13.15" hidden="false" customHeight="false" outlineLevel="0" collapsed="false">
      <c r="A878" s="1" t="n">
        <v>1943.06</v>
      </c>
      <c r="B878" s="4" t="n">
        <v>12.1</v>
      </c>
      <c r="C878" s="5" t="n">
        <v>0.59</v>
      </c>
      <c r="D878" s="5" t="n">
        <v>1.1</v>
      </c>
      <c r="E878" s="5" t="n">
        <v>17.5</v>
      </c>
      <c r="F878" s="4" t="n">
        <f aca="false">F877+1/12</f>
        <v>1943.45833333327</v>
      </c>
      <c r="G878" s="4" t="n">
        <f aca="false">G873*7/12+G885*5/12</f>
        <v>2.47416666666667</v>
      </c>
      <c r="H878" s="4" t="n">
        <f aca="false">B878*$E$1787/E878</f>
        <v>174.289264285714</v>
      </c>
      <c r="I878" s="4" t="n">
        <f aca="false">C878*$E$1787/E878</f>
        <v>8.49840214285714</v>
      </c>
      <c r="J878" s="4" t="n">
        <f aca="false">D878*$E$1787/E878</f>
        <v>15.8444785714286</v>
      </c>
      <c r="K878" s="4" t="n">
        <f aca="false">H878/AVERAGE(J758:J877)</f>
        <v>11.5167447864512</v>
      </c>
    </row>
    <row r="879" customFormat="false" ht="13.15" hidden="false" customHeight="false" outlineLevel="0" collapsed="false">
      <c r="A879" s="1" t="n">
        <v>1943.07</v>
      </c>
      <c r="B879" s="4" t="n">
        <v>12.35</v>
      </c>
      <c r="C879" s="5" t="n">
        <v>0.593333</v>
      </c>
      <c r="D879" s="5" t="n">
        <v>1.09333</v>
      </c>
      <c r="E879" s="5" t="n">
        <v>17.4</v>
      </c>
      <c r="F879" s="4" t="n">
        <f aca="false">F878+1/12</f>
        <v>1943.5416666666</v>
      </c>
      <c r="G879" s="4" t="n">
        <f aca="false">G873*6/12+G885*6/12</f>
        <v>2.475</v>
      </c>
      <c r="H879" s="4" t="n">
        <f aca="false">B879*$E$1787/E879</f>
        <v>178.912640086207</v>
      </c>
      <c r="I879" s="4" t="n">
        <f aca="false">C879*$E$1787/E879</f>
        <v>8.59552821702586</v>
      </c>
      <c r="J879" s="4" t="n">
        <f aca="false">D879*$E$1787/E879</f>
        <v>15.8389114806034</v>
      </c>
      <c r="K879" s="4" t="n">
        <f aca="false">H879/AVERAGE(J759:J878)</f>
        <v>11.7742133417817</v>
      </c>
    </row>
    <row r="880" customFormat="false" ht="13.15" hidden="false" customHeight="false" outlineLevel="0" collapsed="false">
      <c r="A880" s="1" t="n">
        <v>1943.08</v>
      </c>
      <c r="B880" s="4" t="n">
        <v>11.74</v>
      </c>
      <c r="C880" s="5" t="n">
        <v>0.596667</v>
      </c>
      <c r="D880" s="5" t="n">
        <v>1.08667</v>
      </c>
      <c r="E880" s="5" t="n">
        <v>17.3</v>
      </c>
      <c r="F880" s="4" t="n">
        <f aca="false">F879+1/12</f>
        <v>1943.62499999993</v>
      </c>
      <c r="G880" s="4" t="n">
        <f aca="false">G873*5/12+G885*7/12</f>
        <v>2.47583333333333</v>
      </c>
      <c r="H880" s="4" t="n">
        <f aca="false">B880*$E$1787/E880</f>
        <v>171.058755780347</v>
      </c>
      <c r="I880" s="4" t="n">
        <f aca="false">C880*$E$1787/E880</f>
        <v>8.69379170657514</v>
      </c>
      <c r="J880" s="4" t="n">
        <f aca="false">D880*$E$1787/E880</f>
        <v>15.8334257362717</v>
      </c>
      <c r="K880" s="4" t="n">
        <f aca="false">H880/AVERAGE(J760:J879)</f>
        <v>11.210545904159</v>
      </c>
    </row>
    <row r="881" customFormat="false" ht="13.15" hidden="false" customHeight="false" outlineLevel="0" collapsed="false">
      <c r="A881" s="1" t="n">
        <v>1943.09</v>
      </c>
      <c r="B881" s="4" t="n">
        <v>11.99</v>
      </c>
      <c r="C881" s="5" t="n">
        <v>0.6</v>
      </c>
      <c r="D881" s="5" t="n">
        <v>1.08</v>
      </c>
      <c r="E881" s="5" t="n">
        <v>17.4</v>
      </c>
      <c r="F881" s="4" t="n">
        <f aca="false">F880+1/12</f>
        <v>1943.70833333327</v>
      </c>
      <c r="G881" s="4" t="n">
        <f aca="false">G873*4/12+G885*8/12</f>
        <v>2.47666666666667</v>
      </c>
      <c r="H881" s="4" t="n">
        <f aca="false">B881*$E$1787/E881</f>
        <v>173.697372844828</v>
      </c>
      <c r="I881" s="4" t="n">
        <f aca="false">C881*$E$1787/E881</f>
        <v>8.69211206896552</v>
      </c>
      <c r="J881" s="4" t="n">
        <f aca="false">D881*$E$1787/E881</f>
        <v>15.6458017241379</v>
      </c>
      <c r="K881" s="4" t="n">
        <f aca="false">H881/AVERAGE(J761:J880)</f>
        <v>11.3362819396103</v>
      </c>
    </row>
    <row r="882" customFormat="false" ht="13.15" hidden="false" customHeight="false" outlineLevel="0" collapsed="false">
      <c r="A882" s="1" t="n">
        <v>1943.1</v>
      </c>
      <c r="B882" s="4" t="n">
        <v>11.88</v>
      </c>
      <c r="C882" s="5" t="n">
        <v>0.603333</v>
      </c>
      <c r="D882" s="5" t="n">
        <v>1.03333</v>
      </c>
      <c r="E882" s="5" t="n">
        <v>17.4</v>
      </c>
      <c r="F882" s="4" t="n">
        <f aca="false">F881+1/12</f>
        <v>1943.7916666666</v>
      </c>
      <c r="G882" s="4" t="n">
        <f aca="false">G873*3/12+G885*9/12</f>
        <v>2.4775</v>
      </c>
      <c r="H882" s="4" t="n">
        <f aca="false">B882*$E$1787/E882</f>
        <v>172.103818965517</v>
      </c>
      <c r="I882" s="4" t="n">
        <f aca="false">C882*$E$1787/E882</f>
        <v>8.74039675150862</v>
      </c>
      <c r="J882" s="4" t="n">
        <f aca="false">D882*$E$1787/E882</f>
        <v>14.9697002737069</v>
      </c>
      <c r="K882" s="4" t="n">
        <f aca="false">H882/AVERAGE(J762:J881)</f>
        <v>11.187335503326</v>
      </c>
    </row>
    <row r="883" customFormat="false" ht="13.15" hidden="false" customHeight="false" outlineLevel="0" collapsed="false">
      <c r="A883" s="1" t="n">
        <v>1943.11</v>
      </c>
      <c r="B883" s="4" t="n">
        <v>11.33</v>
      </c>
      <c r="C883" s="5" t="n">
        <v>0.606667</v>
      </c>
      <c r="D883" s="5" t="n">
        <v>0.986667</v>
      </c>
      <c r="E883" s="5" t="n">
        <v>17.4</v>
      </c>
      <c r="F883" s="4" t="n">
        <f aca="false">F882+1/12</f>
        <v>1943.87499999993</v>
      </c>
      <c r="G883" s="4" t="n">
        <f aca="false">G873*2/12+G885*10/12</f>
        <v>2.47833333333333</v>
      </c>
      <c r="H883" s="4" t="n">
        <f aca="false">B883*$E$1787/E883</f>
        <v>164.136049568965</v>
      </c>
      <c r="I883" s="4" t="n">
        <f aca="false">C883*$E$1787/E883</f>
        <v>8.78869592090517</v>
      </c>
      <c r="J883" s="4" t="n">
        <f aca="false">D883*$E$1787/E883</f>
        <v>14.29370023125</v>
      </c>
      <c r="K883" s="4" t="n">
        <f aca="false">H883/AVERAGE(J763:J882)</f>
        <v>10.6310336730014</v>
      </c>
    </row>
    <row r="884" customFormat="false" ht="13.15" hidden="false" customHeight="false" outlineLevel="0" collapsed="false">
      <c r="A884" s="1" t="n">
        <v>1943.12</v>
      </c>
      <c r="B884" s="4" t="n">
        <v>11.48</v>
      </c>
      <c r="C884" s="5" t="n">
        <v>0.61</v>
      </c>
      <c r="D884" s="5" t="n">
        <v>0.94</v>
      </c>
      <c r="E884" s="5" t="n">
        <v>17.4</v>
      </c>
      <c r="F884" s="4" t="n">
        <f aca="false">F883+1/12</f>
        <v>1943.95833333327</v>
      </c>
      <c r="G884" s="4" t="n">
        <f aca="false">G873*1/12+G885*11/12</f>
        <v>2.47916666666667</v>
      </c>
      <c r="H884" s="4" t="n">
        <f aca="false">B884*$E$1787/E884</f>
        <v>166.309077586207</v>
      </c>
      <c r="I884" s="4" t="n">
        <f aca="false">C884*$E$1787/E884</f>
        <v>8.83698060344828</v>
      </c>
      <c r="J884" s="4" t="n">
        <f aca="false">D884*$E$1787/E884</f>
        <v>13.6176422413793</v>
      </c>
      <c r="K884" s="4" t="n">
        <f aca="false">H884/AVERAGE(J764:J883)</f>
        <v>10.7373603160411</v>
      </c>
    </row>
    <row r="885" customFormat="false" ht="13.15" hidden="false" customHeight="false" outlineLevel="0" collapsed="false">
      <c r="A885" s="1" t="n">
        <v>1944.01</v>
      </c>
      <c r="B885" s="4" t="n">
        <v>11.85</v>
      </c>
      <c r="C885" s="5" t="n">
        <v>0.613333</v>
      </c>
      <c r="D885" s="5" t="n">
        <v>0.936667</v>
      </c>
      <c r="E885" s="5" t="n">
        <v>17.4</v>
      </c>
      <c r="F885" s="4" t="n">
        <f aca="false">F884+1/12</f>
        <v>1944.0416666666</v>
      </c>
      <c r="G885" s="4" t="n">
        <v>2.48</v>
      </c>
      <c r="H885" s="4" t="n">
        <f aca="false">B885*$E$1787/E885</f>
        <v>171.669213362069</v>
      </c>
      <c r="I885" s="4" t="n">
        <f aca="false">C885*$E$1787/E885</f>
        <v>8.88526528599138</v>
      </c>
      <c r="J885" s="4" t="n">
        <f aca="false">D885*$E$1787/E885</f>
        <v>13.5693575588362</v>
      </c>
      <c r="K885" s="4" t="n">
        <f aca="false">H885/AVERAGE(J765:J884)</f>
        <v>11.0524127639775</v>
      </c>
    </row>
    <row r="886" customFormat="false" ht="13.15" hidden="false" customHeight="false" outlineLevel="0" collapsed="false">
      <c r="A886" s="1" t="n">
        <v>1944.02</v>
      </c>
      <c r="B886" s="4" t="n">
        <v>11.77</v>
      </c>
      <c r="C886" s="5" t="n">
        <v>0.616667</v>
      </c>
      <c r="D886" s="5" t="n">
        <v>0.933333</v>
      </c>
      <c r="E886" s="5" t="n">
        <v>17.4</v>
      </c>
      <c r="F886" s="4" t="n">
        <f aca="false">F885+1/12</f>
        <v>1944.12499999993</v>
      </c>
      <c r="G886" s="4" t="n">
        <f aca="false">G885*11/12+G897*1/12</f>
        <v>2.47083333333333</v>
      </c>
      <c r="H886" s="4" t="n">
        <f aca="false">B886*$E$1787/E886</f>
        <v>170.510265086207</v>
      </c>
      <c r="I886" s="4" t="n">
        <f aca="false">C886*$E$1787/E886</f>
        <v>8.93356445538793</v>
      </c>
      <c r="J886" s="4" t="n">
        <f aca="false">D886*$E$1787/E886</f>
        <v>13.5210583894397</v>
      </c>
      <c r="K886" s="4" t="n">
        <f aca="false">H886/AVERAGE(J766:J885)</f>
        <v>10.9479188877247</v>
      </c>
    </row>
    <row r="887" customFormat="false" ht="13.15" hidden="false" customHeight="false" outlineLevel="0" collapsed="false">
      <c r="A887" s="1" t="n">
        <v>1944.03</v>
      </c>
      <c r="B887" s="4" t="n">
        <v>12.1</v>
      </c>
      <c r="C887" s="5" t="n">
        <v>0.62</v>
      </c>
      <c r="D887" s="5" t="n">
        <v>0.93</v>
      </c>
      <c r="E887" s="5" t="n">
        <v>17.4</v>
      </c>
      <c r="F887" s="4" t="n">
        <f aca="false">F886+1/12</f>
        <v>1944.20833333327</v>
      </c>
      <c r="G887" s="4" t="n">
        <f aca="false">G885*10/12+G897*2/12</f>
        <v>2.46166666666667</v>
      </c>
      <c r="H887" s="4" t="n">
        <f aca="false">B887*$E$1787/E887</f>
        <v>175.290926724138</v>
      </c>
      <c r="I887" s="4" t="n">
        <f aca="false">C887*$E$1787/E887</f>
        <v>8.98184913793103</v>
      </c>
      <c r="J887" s="4" t="n">
        <f aca="false">D887*$E$1787/E887</f>
        <v>13.4727737068966</v>
      </c>
      <c r="K887" s="4" t="n">
        <f aca="false">H887/AVERAGE(J767:J886)</f>
        <v>11.2246931961807</v>
      </c>
    </row>
    <row r="888" customFormat="false" ht="13.15" hidden="false" customHeight="false" outlineLevel="0" collapsed="false">
      <c r="A888" s="1" t="n">
        <v>1944.04</v>
      </c>
      <c r="B888" s="4" t="n">
        <v>11.89</v>
      </c>
      <c r="C888" s="5" t="n">
        <v>0.623333</v>
      </c>
      <c r="D888" s="5" t="n">
        <v>0.926667</v>
      </c>
      <c r="E888" s="5" t="n">
        <v>17.5</v>
      </c>
      <c r="F888" s="4" t="n">
        <f aca="false">F887+1/12</f>
        <v>1944.2916666666</v>
      </c>
      <c r="G888" s="4" t="n">
        <f aca="false">G885*9/12+G897*3/12</f>
        <v>2.4525</v>
      </c>
      <c r="H888" s="4" t="n">
        <f aca="false">B888*$E$1787/E888</f>
        <v>171.264409285714</v>
      </c>
      <c r="I888" s="4" t="n">
        <f aca="false">C888*$E$1787/E888</f>
        <v>8.97853305578571</v>
      </c>
      <c r="J888" s="4" t="n">
        <f aca="false">D888*$E$1787/E888</f>
        <v>13.3477776585</v>
      </c>
      <c r="K888" s="4" t="n">
        <f aca="false">H888/AVERAGE(J768:J887)</f>
        <v>10.9382751882394</v>
      </c>
    </row>
    <row r="889" customFormat="false" ht="13.15" hidden="false" customHeight="false" outlineLevel="0" collapsed="false">
      <c r="A889" s="1" t="n">
        <v>1944.05</v>
      </c>
      <c r="B889" s="4" t="n">
        <v>12.1</v>
      </c>
      <c r="C889" s="5" t="n">
        <v>0.626667</v>
      </c>
      <c r="D889" s="5" t="n">
        <v>0.923333</v>
      </c>
      <c r="E889" s="5" t="n">
        <v>17.5</v>
      </c>
      <c r="F889" s="4" t="n">
        <f aca="false">F888+1/12</f>
        <v>1944.37499999993</v>
      </c>
      <c r="G889" s="4" t="n">
        <f aca="false">G885*8/12+G897*4/12</f>
        <v>2.44333333333333</v>
      </c>
      <c r="H889" s="4" t="n">
        <f aca="false">B889*$E$1787/E889</f>
        <v>174.289264285714</v>
      </c>
      <c r="I889" s="4" t="n">
        <f aca="false">C889*$E$1787/E889</f>
        <v>9.02655622992857</v>
      </c>
      <c r="J889" s="4" t="n">
        <f aca="false">D889*$E$1787/E889</f>
        <v>13.2997544843571</v>
      </c>
      <c r="K889" s="4" t="n">
        <f aca="false">H889/AVERAGE(J769:J888)</f>
        <v>11.1037369367926</v>
      </c>
    </row>
    <row r="890" customFormat="false" ht="13.15" hidden="false" customHeight="false" outlineLevel="0" collapsed="false">
      <c r="A890" s="1" t="n">
        <v>1944.06</v>
      </c>
      <c r="B890" s="4" t="n">
        <v>12.67</v>
      </c>
      <c r="C890" s="5" t="n">
        <v>0.63</v>
      </c>
      <c r="D890" s="5" t="n">
        <v>0.92</v>
      </c>
      <c r="E890" s="5" t="n">
        <v>17.6</v>
      </c>
      <c r="F890" s="4" t="n">
        <f aca="false">F889+1/12</f>
        <v>1944.45833333327</v>
      </c>
      <c r="G890" s="4" t="n">
        <f aca="false">G885*7/12+G897*5/12</f>
        <v>2.43416666666667</v>
      </c>
      <c r="H890" s="4" t="n">
        <f aca="false">B890*$E$1787/E890</f>
        <v>181.462655539773</v>
      </c>
      <c r="I890" s="4" t="n">
        <f aca="false">C890*$E$1787/E890</f>
        <v>9.02300497159091</v>
      </c>
      <c r="J890" s="4" t="n">
        <f aca="false">D890*$E$1787/E890</f>
        <v>13.1764517045455</v>
      </c>
      <c r="K890" s="4" t="n">
        <f aca="false">H890/AVERAGE(J770:J889)</f>
        <v>11.5327852725325</v>
      </c>
    </row>
    <row r="891" customFormat="false" ht="13.15" hidden="false" customHeight="false" outlineLevel="0" collapsed="false">
      <c r="A891" s="1" t="n">
        <v>1944.07</v>
      </c>
      <c r="B891" s="4" t="n">
        <v>13</v>
      </c>
      <c r="C891" s="5" t="n">
        <v>0.633333</v>
      </c>
      <c r="D891" s="5" t="n">
        <v>0.913333</v>
      </c>
      <c r="E891" s="5" t="n">
        <v>17.7</v>
      </c>
      <c r="F891" s="4" t="n">
        <f aca="false">F890+1/12</f>
        <v>1944.5416666666</v>
      </c>
      <c r="G891" s="4" t="n">
        <f aca="false">G885*6/12+G897*6/12</f>
        <v>2.425</v>
      </c>
      <c r="H891" s="4" t="n">
        <f aca="false">B891*$E$1787/E891</f>
        <v>185.137076271186</v>
      </c>
      <c r="I891" s="4" t="n">
        <f aca="false">C891*$E$1787/E891</f>
        <v>9.0194938404661</v>
      </c>
      <c r="J891" s="4" t="n">
        <f aca="false">D891*$E$1787/E891</f>
        <v>13.0070616370763</v>
      </c>
      <c r="K891" s="4" t="n">
        <f aca="false">H891/AVERAGE(J771:J890)</f>
        <v>11.7387747501807</v>
      </c>
    </row>
    <row r="892" customFormat="false" ht="13.15" hidden="false" customHeight="false" outlineLevel="0" collapsed="false">
      <c r="A892" s="1" t="n">
        <v>1944.08</v>
      </c>
      <c r="B892" s="4" t="n">
        <v>12.81</v>
      </c>
      <c r="C892" s="5" t="n">
        <v>0.636667</v>
      </c>
      <c r="D892" s="5" t="n">
        <v>0.906667</v>
      </c>
      <c r="E892" s="5" t="n">
        <v>17.7</v>
      </c>
      <c r="F892" s="4" t="n">
        <f aca="false">F891+1/12</f>
        <v>1944.62499999993</v>
      </c>
      <c r="G892" s="4" t="n">
        <f aca="false">G885*5/12+G897*7/12</f>
        <v>2.41583333333333</v>
      </c>
      <c r="H892" s="4" t="n">
        <f aca="false">B892*$E$1787/E892</f>
        <v>182.431226694915</v>
      </c>
      <c r="I892" s="4" t="n">
        <f aca="false">C892*$E$1787/E892</f>
        <v>9.06697437987288</v>
      </c>
      <c r="J892" s="4" t="n">
        <f aca="false">D892*$E$1787/E892</f>
        <v>12.9121290408898</v>
      </c>
      <c r="K892" s="4" t="n">
        <f aca="false">H892/AVERAGE(J772:J891)</f>
        <v>11.5417116742092</v>
      </c>
    </row>
    <row r="893" customFormat="false" ht="13.15" hidden="false" customHeight="false" outlineLevel="0" collapsed="false">
      <c r="A893" s="1" t="n">
        <v>1944.09</v>
      </c>
      <c r="B893" s="4" t="n">
        <v>12.6</v>
      </c>
      <c r="C893" s="5" t="n">
        <v>0.64</v>
      </c>
      <c r="D893" s="5" t="n">
        <v>0.9</v>
      </c>
      <c r="E893" s="5" t="n">
        <v>17.7</v>
      </c>
      <c r="F893" s="4" t="n">
        <f aca="false">F892+1/12</f>
        <v>1944.70833333327</v>
      </c>
      <c r="G893" s="4" t="n">
        <f aca="false">G885*4/12+G897*8/12</f>
        <v>2.40666666666667</v>
      </c>
      <c r="H893" s="4" t="n">
        <f aca="false">B893*$E$1787/E893</f>
        <v>179.440550847458</v>
      </c>
      <c r="I893" s="4" t="n">
        <f aca="false">C893*$E$1787/E893</f>
        <v>9.1144406779661</v>
      </c>
      <c r="J893" s="4" t="n">
        <f aca="false">D893*$E$1787/E893</f>
        <v>12.8171822033898</v>
      </c>
      <c r="K893" s="4" t="n">
        <f aca="false">H893/AVERAGE(J773:J892)</f>
        <v>11.3285605846965</v>
      </c>
    </row>
    <row r="894" customFormat="false" ht="13.15" hidden="false" customHeight="false" outlineLevel="0" collapsed="false">
      <c r="A894" s="1" t="n">
        <v>1944.1</v>
      </c>
      <c r="B894" s="4" t="n">
        <v>12.91</v>
      </c>
      <c r="C894" s="5" t="n">
        <v>0.64</v>
      </c>
      <c r="D894" s="5" t="n">
        <v>0.91</v>
      </c>
      <c r="E894" s="5" t="n">
        <v>17.7</v>
      </c>
      <c r="F894" s="4" t="n">
        <f aca="false">F893+1/12</f>
        <v>1944.7916666666</v>
      </c>
      <c r="G894" s="4" t="n">
        <f aca="false">G885*3/12+G897*9/12</f>
        <v>2.3975</v>
      </c>
      <c r="H894" s="4" t="n">
        <f aca="false">B894*$E$1787/E894</f>
        <v>183.855358050847</v>
      </c>
      <c r="I894" s="4" t="n">
        <f aca="false">C894*$E$1787/E894</f>
        <v>9.1144406779661</v>
      </c>
      <c r="J894" s="4" t="n">
        <f aca="false">D894*$E$1787/E894</f>
        <v>12.9595953389831</v>
      </c>
      <c r="K894" s="4" t="n">
        <f aca="false">H894/AVERAGE(J774:J893)</f>
        <v>11.5831051862791</v>
      </c>
    </row>
    <row r="895" customFormat="false" ht="13.15" hidden="false" customHeight="false" outlineLevel="0" collapsed="false">
      <c r="A895" s="1" t="n">
        <v>1944.11</v>
      </c>
      <c r="B895" s="4" t="n">
        <v>12.82</v>
      </c>
      <c r="C895" s="5" t="n">
        <v>0.64</v>
      </c>
      <c r="D895" s="5" t="n">
        <v>0.92</v>
      </c>
      <c r="E895" s="5" t="n">
        <v>17.7</v>
      </c>
      <c r="F895" s="4" t="n">
        <f aca="false">F894+1/12</f>
        <v>1944.87499999993</v>
      </c>
      <c r="G895" s="4" t="n">
        <f aca="false">G885*2/12+G897*10/12</f>
        <v>2.38833333333333</v>
      </c>
      <c r="H895" s="4" t="n">
        <f aca="false">B895*$E$1787/E895</f>
        <v>182.573639830508</v>
      </c>
      <c r="I895" s="4" t="n">
        <f aca="false">C895*$E$1787/E895</f>
        <v>9.1144406779661</v>
      </c>
      <c r="J895" s="4" t="n">
        <f aca="false">D895*$E$1787/E895</f>
        <v>13.1020084745763</v>
      </c>
      <c r="K895" s="4" t="n">
        <f aca="false">H895/AVERAGE(J775:J894)</f>
        <v>11.4784591980555</v>
      </c>
    </row>
    <row r="896" customFormat="false" ht="13.15" hidden="false" customHeight="false" outlineLevel="0" collapsed="false">
      <c r="A896" s="1" t="n">
        <v>1944.12</v>
      </c>
      <c r="B896" s="4" t="n">
        <v>13.1</v>
      </c>
      <c r="C896" s="5" t="n">
        <v>0.64</v>
      </c>
      <c r="D896" s="5" t="n">
        <v>0.93</v>
      </c>
      <c r="E896" s="5" t="n">
        <v>17.8</v>
      </c>
      <c r="F896" s="4" t="n">
        <f aca="false">F895+1/12</f>
        <v>1944.95833333327</v>
      </c>
      <c r="G896" s="4" t="n">
        <f aca="false">G885*1/12+G897*11/12</f>
        <v>2.37916666666667</v>
      </c>
      <c r="H896" s="4" t="n">
        <f aca="false">B896*$E$1787/E896</f>
        <v>185.513110955056</v>
      </c>
      <c r="I896" s="4" t="n">
        <f aca="false">C896*$E$1787/E896</f>
        <v>9.06323595505618</v>
      </c>
      <c r="J896" s="4" t="n">
        <f aca="false">D896*$E$1787/E896</f>
        <v>13.170014747191</v>
      </c>
      <c r="K896" s="4" t="n">
        <f aca="false">H896/AVERAGE(J776:J895)</f>
        <v>11.6386835933551</v>
      </c>
    </row>
    <row r="897" customFormat="false" ht="13.15" hidden="false" customHeight="false" outlineLevel="0" collapsed="false">
      <c r="A897" s="1" t="n">
        <v>1945.01</v>
      </c>
      <c r="B897" s="4" t="n">
        <v>13.49</v>
      </c>
      <c r="C897" s="5" t="n">
        <v>0.643333</v>
      </c>
      <c r="D897" s="5" t="n">
        <v>0.94</v>
      </c>
      <c r="E897" s="5" t="n">
        <v>17.8</v>
      </c>
      <c r="F897" s="4" t="n">
        <f aca="false">F896+1/12</f>
        <v>1945.0416666666</v>
      </c>
      <c r="G897" s="4" t="n">
        <v>2.37</v>
      </c>
      <c r="H897" s="4" t="n">
        <f aca="false">B897*$E$1787/E897</f>
        <v>191.036020365169</v>
      </c>
      <c r="I897" s="4" t="n">
        <f aca="false">C897*$E$1787/E897</f>
        <v>9.11043558855337</v>
      </c>
      <c r="J897" s="4" t="n">
        <f aca="false">D897*$E$1787/E897</f>
        <v>13.3116278089888</v>
      </c>
      <c r="K897" s="4" t="n">
        <f aca="false">H897/AVERAGE(J777:J896)</f>
        <v>11.960463439807</v>
      </c>
    </row>
    <row r="898" customFormat="false" ht="13.15" hidden="false" customHeight="false" outlineLevel="0" collapsed="false">
      <c r="A898" s="1" t="n">
        <v>1945.02</v>
      </c>
      <c r="B898" s="4" t="n">
        <v>13.94</v>
      </c>
      <c r="C898" s="5" t="n">
        <v>0.646667</v>
      </c>
      <c r="D898" s="5" t="n">
        <v>0.95</v>
      </c>
      <c r="E898" s="5" t="n">
        <v>17.8</v>
      </c>
      <c r="F898" s="4" t="n">
        <f aca="false">F897+1/12</f>
        <v>1945.12499999993</v>
      </c>
      <c r="G898" s="4" t="n">
        <f aca="false">G897*11/12+G909*1/12</f>
        <v>2.355</v>
      </c>
      <c r="H898" s="4" t="n">
        <f aca="false">B898*$E$1787/E898</f>
        <v>197.408608146067</v>
      </c>
      <c r="I898" s="4" t="n">
        <f aca="false">C898*$E$1787/E898</f>
        <v>9.15764938335674</v>
      </c>
      <c r="J898" s="4" t="n">
        <f aca="false">D898*$E$1787/E898</f>
        <v>13.4532408707865</v>
      </c>
      <c r="K898" s="4" t="n">
        <f aca="false">H898/AVERAGE(J778:J897)</f>
        <v>12.3417535481863</v>
      </c>
    </row>
    <row r="899" customFormat="false" ht="13.15" hidden="false" customHeight="false" outlineLevel="0" collapsed="false">
      <c r="A899" s="1" t="n">
        <v>1945.03</v>
      </c>
      <c r="B899" s="4" t="n">
        <v>13.93</v>
      </c>
      <c r="C899" s="5" t="n">
        <v>0.65</v>
      </c>
      <c r="D899" s="5" t="n">
        <v>0.96</v>
      </c>
      <c r="E899" s="5" t="n">
        <v>17.8</v>
      </c>
      <c r="F899" s="4" t="n">
        <f aca="false">F898+1/12</f>
        <v>1945.20833333327</v>
      </c>
      <c r="G899" s="4" t="n">
        <f aca="false">G897*10/12+G909*2/12</f>
        <v>2.34</v>
      </c>
      <c r="H899" s="4" t="n">
        <f aca="false">B899*$E$1787/E899</f>
        <v>197.26699508427</v>
      </c>
      <c r="I899" s="4" t="n">
        <f aca="false">C899*$E$1787/E899</f>
        <v>9.20484901685393</v>
      </c>
      <c r="J899" s="4" t="n">
        <f aca="false">D899*$E$1787/E899</f>
        <v>13.5948539325843</v>
      </c>
      <c r="K899" s="4" t="n">
        <f aca="false">H899/AVERAGE(J779:J898)</f>
        <v>12.3233103113893</v>
      </c>
    </row>
    <row r="900" customFormat="false" ht="13.15" hidden="false" customHeight="false" outlineLevel="0" collapsed="false">
      <c r="A900" s="1" t="n">
        <v>1945.04</v>
      </c>
      <c r="B900" s="4" t="n">
        <v>14.28</v>
      </c>
      <c r="C900" s="5" t="n">
        <v>0.65</v>
      </c>
      <c r="D900" s="5" t="n">
        <v>0.973333</v>
      </c>
      <c r="E900" s="5" t="n">
        <v>17.8</v>
      </c>
      <c r="F900" s="4" t="n">
        <f aca="false">F899+1/12</f>
        <v>1945.2916666666</v>
      </c>
      <c r="G900" s="4" t="n">
        <f aca="false">G897*9/12+G909*3/12</f>
        <v>2.325</v>
      </c>
      <c r="H900" s="4" t="n">
        <f aca="false">B900*$E$1787/E900</f>
        <v>202.223452247191</v>
      </c>
      <c r="I900" s="4" t="n">
        <f aca="false">C900*$E$1787/E900</f>
        <v>9.20484901685393</v>
      </c>
      <c r="J900" s="4" t="n">
        <f aca="false">D900*$E$1787/E900</f>
        <v>13.7836666278792</v>
      </c>
      <c r="K900" s="4" t="n">
        <f aca="false">H900/AVERAGE(J780:J899)</f>
        <v>12.6318672365631</v>
      </c>
    </row>
    <row r="901" customFormat="false" ht="13.15" hidden="false" customHeight="false" outlineLevel="0" collapsed="false">
      <c r="A901" s="1" t="n">
        <v>1945.05</v>
      </c>
      <c r="B901" s="4" t="n">
        <v>14.82</v>
      </c>
      <c r="C901" s="5" t="n">
        <v>0.65</v>
      </c>
      <c r="D901" s="5" t="n">
        <v>0.986667</v>
      </c>
      <c r="E901" s="5" t="n">
        <v>17.9</v>
      </c>
      <c r="F901" s="4" t="n">
        <f aca="false">F900+1/12</f>
        <v>1945.37499999993</v>
      </c>
      <c r="G901" s="4" t="n">
        <f aca="false">G897*8/12+G909*4/12</f>
        <v>2.31</v>
      </c>
      <c r="H901" s="4" t="n">
        <f aca="false">B901*$E$1787/E901</f>
        <v>208.698096368715</v>
      </c>
      <c r="I901" s="4" t="n">
        <f aca="false">C901*$E$1787/E901</f>
        <v>9.15342527932961</v>
      </c>
      <c r="J901" s="4" t="n">
        <f aca="false">D901*$E$1787/E901</f>
        <v>13.894434861662</v>
      </c>
      <c r="K901" s="4" t="n">
        <f aca="false">H901/AVERAGE(J781:J900)</f>
        <v>13.0365606287854</v>
      </c>
    </row>
    <row r="902" customFormat="false" ht="13.15" hidden="false" customHeight="false" outlineLevel="0" collapsed="false">
      <c r="A902" s="1" t="n">
        <v>1945.06</v>
      </c>
      <c r="B902" s="4" t="n">
        <v>15.09</v>
      </c>
      <c r="C902" s="5" t="n">
        <v>0.65</v>
      </c>
      <c r="D902" s="5" t="n">
        <v>1</v>
      </c>
      <c r="E902" s="5" t="n">
        <v>18.1</v>
      </c>
      <c r="F902" s="4" t="n">
        <f aca="false">F901+1/12</f>
        <v>1945.45833333327</v>
      </c>
      <c r="G902" s="4" t="n">
        <f aca="false">G897*7/12+G909*5/12</f>
        <v>2.295</v>
      </c>
      <c r="H902" s="4" t="n">
        <f aca="false">B902*$E$1787/E902</f>
        <v>210.152218922652</v>
      </c>
      <c r="I902" s="4" t="n">
        <f aca="false">C902*$E$1787/E902</f>
        <v>9.05228245856353</v>
      </c>
      <c r="J902" s="4" t="n">
        <f aca="false">D902*$E$1787/E902</f>
        <v>13.9265883977901</v>
      </c>
      <c r="K902" s="4" t="n">
        <f aca="false">H902/AVERAGE(J782:J901)</f>
        <v>13.130223361406</v>
      </c>
    </row>
    <row r="903" customFormat="false" ht="13.15" hidden="false" customHeight="false" outlineLevel="0" collapsed="false">
      <c r="A903" s="1" t="n">
        <v>1945.07</v>
      </c>
      <c r="B903" s="4" t="n">
        <v>14.78</v>
      </c>
      <c r="C903" s="5" t="n">
        <v>0.653333</v>
      </c>
      <c r="D903" s="5" t="n">
        <v>0.996667</v>
      </c>
      <c r="E903" s="5" t="n">
        <v>18.1</v>
      </c>
      <c r="F903" s="4" t="n">
        <f aca="false">F902+1/12</f>
        <v>1945.5416666666</v>
      </c>
      <c r="G903" s="4" t="n">
        <f aca="false">G897*6/12+G909*6/12</f>
        <v>2.28</v>
      </c>
      <c r="H903" s="4" t="n">
        <f aca="false">B903*$E$1787/E903</f>
        <v>205.834976519337</v>
      </c>
      <c r="I903" s="4" t="n">
        <f aca="false">C903*$E$1787/E903</f>
        <v>9.09869977769337</v>
      </c>
      <c r="J903" s="4" t="n">
        <f aca="false">D903*$E$1787/E903</f>
        <v>13.8801710786602</v>
      </c>
      <c r="K903" s="4" t="n">
        <f aca="false">H903/AVERAGE(J783:J902)</f>
        <v>12.8670284430092</v>
      </c>
    </row>
    <row r="904" customFormat="false" ht="13.15" hidden="false" customHeight="false" outlineLevel="0" collapsed="false">
      <c r="A904" s="1" t="n">
        <v>1945.08</v>
      </c>
      <c r="B904" s="4" t="n">
        <v>14.83</v>
      </c>
      <c r="C904" s="5" t="n">
        <v>0.656667</v>
      </c>
      <c r="D904" s="5" t="n">
        <v>0.993333</v>
      </c>
      <c r="E904" s="5" t="n">
        <v>18.1</v>
      </c>
      <c r="F904" s="4" t="n">
        <f aca="false">F903+1/12</f>
        <v>1945.62499999993</v>
      </c>
      <c r="G904" s="4" t="n">
        <f aca="false">G897*5/12+G909*7/12</f>
        <v>2.265</v>
      </c>
      <c r="H904" s="4" t="n">
        <f aca="false">B904*$E$1787/E904</f>
        <v>206.531305939226</v>
      </c>
      <c r="I904" s="4" t="n">
        <f aca="false">C904*$E$1787/E904</f>
        <v>9.1451310234116</v>
      </c>
      <c r="J904" s="4" t="n">
        <f aca="false">D904*$E$1787/E904</f>
        <v>13.833739832942</v>
      </c>
      <c r="K904" s="4" t="n">
        <f aca="false">H904/AVERAGE(J784:J903)</f>
        <v>12.9153785622567</v>
      </c>
    </row>
    <row r="905" customFormat="false" ht="13.15" hidden="false" customHeight="false" outlineLevel="0" collapsed="false">
      <c r="A905" s="1" t="n">
        <v>1945.09</v>
      </c>
      <c r="B905" s="4" t="n">
        <v>15.84</v>
      </c>
      <c r="C905" s="5" t="n">
        <v>0.66</v>
      </c>
      <c r="D905" s="5" t="n">
        <v>0.99</v>
      </c>
      <c r="E905" s="5" t="n">
        <v>18.1</v>
      </c>
      <c r="F905" s="4" t="n">
        <f aca="false">F904+1/12</f>
        <v>1945.70833333327</v>
      </c>
      <c r="G905" s="4" t="n">
        <f aca="false">G897*4/12+G909*8/12</f>
        <v>2.25</v>
      </c>
      <c r="H905" s="4" t="n">
        <f aca="false">B905*$E$1787/E905</f>
        <v>220.597160220994</v>
      </c>
      <c r="I905" s="4" t="n">
        <f aca="false">C905*$E$1787/E905</f>
        <v>9.19154834254143</v>
      </c>
      <c r="J905" s="4" t="n">
        <f aca="false">D905*$E$1787/E905</f>
        <v>13.7873225138122</v>
      </c>
      <c r="K905" s="4" t="n">
        <f aca="false">H905/AVERAGE(J785:J904)</f>
        <v>13.7982649517198</v>
      </c>
    </row>
    <row r="906" customFormat="false" ht="13.15" hidden="false" customHeight="false" outlineLevel="0" collapsed="false">
      <c r="A906" s="1" t="n">
        <v>1945.1</v>
      </c>
      <c r="B906" s="4" t="n">
        <v>16.5</v>
      </c>
      <c r="C906" s="5" t="n">
        <v>0.66</v>
      </c>
      <c r="D906" s="5" t="n">
        <v>0.98</v>
      </c>
      <c r="E906" s="5" t="n">
        <v>18.1</v>
      </c>
      <c r="F906" s="4" t="n">
        <f aca="false">F905+1/12</f>
        <v>1945.7916666666</v>
      </c>
      <c r="G906" s="4" t="n">
        <f aca="false">G897*3/12+G909*9/12</f>
        <v>2.235</v>
      </c>
      <c r="H906" s="4" t="n">
        <f aca="false">B906*$E$1787/E906</f>
        <v>229.788708563536</v>
      </c>
      <c r="I906" s="4" t="n">
        <f aca="false">C906*$E$1787/E906</f>
        <v>9.19154834254143</v>
      </c>
      <c r="J906" s="4" t="n">
        <f aca="false">D906*$E$1787/E906</f>
        <v>13.6480566298343</v>
      </c>
      <c r="K906" s="4" t="n">
        <f aca="false">H906/AVERAGE(J786:J905)</f>
        <v>14.3746626753913</v>
      </c>
    </row>
    <row r="907" customFormat="false" ht="13.15" hidden="false" customHeight="false" outlineLevel="0" collapsed="false">
      <c r="A907" s="1" t="n">
        <v>1945.11</v>
      </c>
      <c r="B907" s="4" t="n">
        <v>17.04</v>
      </c>
      <c r="C907" s="5" t="n">
        <v>0.66</v>
      </c>
      <c r="D907" s="5" t="n">
        <v>0.97</v>
      </c>
      <c r="E907" s="5" t="n">
        <v>18.1</v>
      </c>
      <c r="F907" s="4" t="n">
        <f aca="false">F906+1/12</f>
        <v>1945.87499999993</v>
      </c>
      <c r="G907" s="4" t="n">
        <f aca="false">G897*2/12+G909*10/12</f>
        <v>2.22</v>
      </c>
      <c r="H907" s="4" t="n">
        <f aca="false">B907*$E$1787/E907</f>
        <v>237.309066298342</v>
      </c>
      <c r="I907" s="4" t="n">
        <f aca="false">C907*$E$1787/E907</f>
        <v>9.19154834254143</v>
      </c>
      <c r="J907" s="4" t="n">
        <f aca="false">D907*$E$1787/E907</f>
        <v>13.5087907458564</v>
      </c>
      <c r="K907" s="4" t="n">
        <f aca="false">H907/AVERAGE(J787:J906)</f>
        <v>14.8477026618768</v>
      </c>
    </row>
    <row r="908" customFormat="false" ht="13.15" hidden="false" customHeight="false" outlineLevel="0" collapsed="false">
      <c r="A908" s="1" t="n">
        <v>1945.12</v>
      </c>
      <c r="B908" s="4" t="n">
        <v>17.33</v>
      </c>
      <c r="C908" s="5" t="n">
        <v>0.66</v>
      </c>
      <c r="D908" s="5" t="n">
        <v>0.96</v>
      </c>
      <c r="E908" s="5" t="n">
        <v>18.2</v>
      </c>
      <c r="F908" s="4" t="n">
        <f aca="false">F907+1/12</f>
        <v>1945.95833333327</v>
      </c>
      <c r="G908" s="4" t="n">
        <f aca="false">G897*1/12+G909*11/12</f>
        <v>2.205</v>
      </c>
      <c r="H908" s="4" t="n">
        <f aca="false">B908*$E$1787/E908</f>
        <v>240.021690247253</v>
      </c>
      <c r="I908" s="4" t="n">
        <f aca="false">C908*$E$1787/E908</f>
        <v>9.14104532967033</v>
      </c>
      <c r="J908" s="4" t="n">
        <f aca="false">D908*$E$1787/E908</f>
        <v>13.2960659340659</v>
      </c>
      <c r="K908" s="4" t="n">
        <f aca="false">H908/AVERAGE(J788:J907)</f>
        <v>15.02034747474</v>
      </c>
    </row>
    <row r="909" customFormat="false" ht="13.15" hidden="false" customHeight="false" outlineLevel="0" collapsed="false">
      <c r="A909" s="1" t="n">
        <v>1946.01</v>
      </c>
      <c r="B909" s="4" t="n">
        <v>18.02</v>
      </c>
      <c r="C909" s="5" t="n">
        <v>0.666667</v>
      </c>
      <c r="D909" s="5" t="n">
        <v>0.94</v>
      </c>
      <c r="E909" s="5" t="n">
        <v>18.2</v>
      </c>
      <c r="F909" s="4" t="n">
        <f aca="false">F908+1/12</f>
        <v>1946.0416666666</v>
      </c>
      <c r="G909" s="4" t="n">
        <v>2.19</v>
      </c>
      <c r="H909" s="4" t="n">
        <f aca="false">B909*$E$1787/E909</f>
        <v>249.578237637363</v>
      </c>
      <c r="I909" s="4" t="n">
        <f aca="false">C909*$E$1787/E909</f>
        <v>9.23338373756868</v>
      </c>
      <c r="J909" s="4" t="n">
        <f aca="false">D909*$E$1787/E909</f>
        <v>13.0190645604396</v>
      </c>
      <c r="K909" s="4" t="n">
        <f aca="false">H909/AVERAGE(J789:J908)</f>
        <v>15.6231631777617</v>
      </c>
    </row>
    <row r="910" customFormat="false" ht="13.15" hidden="false" customHeight="false" outlineLevel="0" collapsed="false">
      <c r="A910" s="1" t="n">
        <v>1946.02</v>
      </c>
      <c r="B910" s="4" t="n">
        <v>18.07</v>
      </c>
      <c r="C910" s="5" t="n">
        <v>0.673333</v>
      </c>
      <c r="D910" s="5" t="n">
        <v>0.92</v>
      </c>
      <c r="E910" s="5" t="n">
        <v>18.1</v>
      </c>
      <c r="F910" s="4" t="n">
        <f aca="false">F909+1/12</f>
        <v>1946.12499999993</v>
      </c>
      <c r="G910" s="4" t="n">
        <f aca="false">G909*11/12+G921*1/12</f>
        <v>2.195</v>
      </c>
      <c r="H910" s="4" t="n">
        <f aca="false">B910*$E$1787/E910</f>
        <v>251.653452348066</v>
      </c>
      <c r="I910" s="4" t="n">
        <f aca="false">C910*$E$1787/E910</f>
        <v>9.37723154564917</v>
      </c>
      <c r="J910" s="4" t="n">
        <f aca="false">D910*$E$1787/E910</f>
        <v>12.8124613259668</v>
      </c>
      <c r="K910" s="4" t="n">
        <f aca="false">H910/AVERAGE(J790:J909)</f>
        <v>15.7616665258019</v>
      </c>
    </row>
    <row r="911" customFormat="false" ht="13.15" hidden="false" customHeight="false" outlineLevel="0" collapsed="false">
      <c r="A911" s="1" t="n">
        <v>1946.03</v>
      </c>
      <c r="B911" s="4" t="n">
        <v>17.53</v>
      </c>
      <c r="C911" s="5" t="n">
        <v>0.68</v>
      </c>
      <c r="D911" s="5" t="n">
        <v>0.9</v>
      </c>
      <c r="E911" s="5" t="n">
        <v>18.3</v>
      </c>
      <c r="F911" s="4" t="n">
        <f aca="false">F910+1/12</f>
        <v>1946.20833333327</v>
      </c>
      <c r="G911" s="4" t="n">
        <f aca="false">G909*10/12+G921*2/12</f>
        <v>2.2</v>
      </c>
      <c r="H911" s="4" t="n">
        <f aca="false">B911*$E$1787/E911</f>
        <v>241.464973360656</v>
      </c>
      <c r="I911" s="4" t="n">
        <f aca="false">C911*$E$1787/E911</f>
        <v>9.36658196721311</v>
      </c>
      <c r="J911" s="4" t="n">
        <f aca="false">D911*$E$1787/E911</f>
        <v>12.3969467213115</v>
      </c>
      <c r="K911" s="4" t="n">
        <f aca="false">H911/AVERAGE(J791:J910)</f>
        <v>15.1348734151425</v>
      </c>
    </row>
    <row r="912" customFormat="false" ht="13.15" hidden="false" customHeight="false" outlineLevel="0" collapsed="false">
      <c r="A912" s="1" t="n">
        <v>1946.04</v>
      </c>
      <c r="B912" s="4" t="n">
        <v>18.66</v>
      </c>
      <c r="C912" s="5" t="n">
        <v>0.68</v>
      </c>
      <c r="D912" s="5" t="n">
        <v>0.88</v>
      </c>
      <c r="E912" s="5" t="n">
        <v>18.4</v>
      </c>
      <c r="F912" s="4" t="n">
        <f aca="false">F911+1/12</f>
        <v>1946.2916666666</v>
      </c>
      <c r="G912" s="4" t="n">
        <f aca="false">G909*9/12+G921*3/12</f>
        <v>2.205</v>
      </c>
      <c r="H912" s="4" t="n">
        <f aca="false">B912*$E$1787/E912</f>
        <v>255.633126358696</v>
      </c>
      <c r="I912" s="4" t="n">
        <f aca="false">C912*$E$1787/E912</f>
        <v>9.31567663043478</v>
      </c>
      <c r="J912" s="4" t="n">
        <f aca="false">D912*$E$1787/E912</f>
        <v>12.0555815217391</v>
      </c>
      <c r="K912" s="4" t="n">
        <f aca="false">H912/AVERAGE(J792:J911)</f>
        <v>16.0408423862159</v>
      </c>
    </row>
    <row r="913" customFormat="false" ht="13.15" hidden="false" customHeight="false" outlineLevel="0" collapsed="false">
      <c r="A913" s="1" t="n">
        <v>1946.05</v>
      </c>
      <c r="B913" s="4" t="n">
        <v>18.7</v>
      </c>
      <c r="C913" s="5" t="n">
        <v>0.68</v>
      </c>
      <c r="D913" s="5" t="n">
        <v>0.86</v>
      </c>
      <c r="E913" s="5" t="n">
        <v>18.5</v>
      </c>
      <c r="F913" s="4" t="n">
        <f aca="false">F912+1/12</f>
        <v>1946.37499999993</v>
      </c>
      <c r="G913" s="4" t="n">
        <f aca="false">G909*8/12+G921*4/12</f>
        <v>2.21</v>
      </c>
      <c r="H913" s="4" t="n">
        <f aca="false">B913*$E$1787/E913</f>
        <v>254.796344594595</v>
      </c>
      <c r="I913" s="4" t="n">
        <f aca="false">C913*$E$1787/E913</f>
        <v>9.26532162162162</v>
      </c>
      <c r="J913" s="4" t="n">
        <f aca="false">D913*$E$1787/E913</f>
        <v>11.7179067567568</v>
      </c>
      <c r="K913" s="4" t="n">
        <f aca="false">H913/AVERAGE(J793:J912)</f>
        <v>16.0137231708322</v>
      </c>
    </row>
    <row r="914" customFormat="false" ht="13.15" hidden="false" customHeight="false" outlineLevel="0" collapsed="false">
      <c r="A914" s="1" t="n">
        <v>1946.06</v>
      </c>
      <c r="B914" s="4" t="n">
        <v>18.58</v>
      </c>
      <c r="C914" s="5" t="n">
        <v>0.68</v>
      </c>
      <c r="D914" s="5" t="n">
        <v>0.84</v>
      </c>
      <c r="E914" s="5" t="n">
        <v>18.7</v>
      </c>
      <c r="F914" s="4" t="n">
        <f aca="false">F913+1/12</f>
        <v>1946.45833333326</v>
      </c>
      <c r="G914" s="4" t="n">
        <f aca="false">G909*7/12+G921*5/12</f>
        <v>2.215</v>
      </c>
      <c r="H914" s="4" t="n">
        <f aca="false">B914*$E$1787/E914</f>
        <v>250.453680481283</v>
      </c>
      <c r="I914" s="4" t="n">
        <f aca="false">C914*$E$1787/E914</f>
        <v>9.16622727272727</v>
      </c>
      <c r="J914" s="4" t="n">
        <f aca="false">D914*$E$1787/E914</f>
        <v>11.322986631016</v>
      </c>
      <c r="K914" s="4" t="n">
        <f aca="false">H914/AVERAGE(J794:J913)</f>
        <v>15.7731868801287</v>
      </c>
    </row>
    <row r="915" customFormat="false" ht="13.15" hidden="false" customHeight="false" outlineLevel="0" collapsed="false">
      <c r="A915" s="1" t="n">
        <v>1946.07</v>
      </c>
      <c r="B915" s="4" t="n">
        <v>18.05</v>
      </c>
      <c r="C915" s="5" t="n">
        <v>0.683333</v>
      </c>
      <c r="D915" s="5" t="n">
        <v>0.856667</v>
      </c>
      <c r="E915" s="5" t="n">
        <v>19.8</v>
      </c>
      <c r="F915" s="4" t="n">
        <f aca="false">F914+1/12</f>
        <v>1946.5416666666</v>
      </c>
      <c r="G915" s="4" t="n">
        <f aca="false">G909*6/12+G921*6/12</f>
        <v>2.22</v>
      </c>
      <c r="H915" s="4" t="n">
        <f aca="false">B915*$E$1787/E915</f>
        <v>229.792225378788</v>
      </c>
      <c r="I915" s="4" t="n">
        <f aca="false">C915*$E$1787/E915</f>
        <v>8.69942441799242</v>
      </c>
      <c r="J915" s="4" t="n">
        <f aca="false">D915*$E$1787/E915</f>
        <v>10.9061172486742</v>
      </c>
      <c r="K915" s="4" t="n">
        <f aca="false">H915/AVERAGE(J795:J914)</f>
        <v>14.5081361119091</v>
      </c>
    </row>
    <row r="916" customFormat="false" ht="13.15" hidden="false" customHeight="false" outlineLevel="0" collapsed="false">
      <c r="A916" s="1" t="n">
        <v>1946.08</v>
      </c>
      <c r="B916" s="4" t="n">
        <v>17.7</v>
      </c>
      <c r="C916" s="5" t="n">
        <v>0.686667</v>
      </c>
      <c r="D916" s="5" t="n">
        <v>0.873333</v>
      </c>
      <c r="E916" s="5" t="n">
        <v>20.2</v>
      </c>
      <c r="F916" s="4" t="n">
        <f aca="false">F915+1/12</f>
        <v>1946.62499999993</v>
      </c>
      <c r="G916" s="4" t="n">
        <f aca="false">G909*5/12+G921*7/12</f>
        <v>2.225</v>
      </c>
      <c r="H916" s="4" t="n">
        <f aca="false">B916*$E$1787/E916</f>
        <v>220.874313118812</v>
      </c>
      <c r="I916" s="4" t="n">
        <f aca="false">C916*$E$1787/E916</f>
        <v>8.56876282295792</v>
      </c>
      <c r="J916" s="4" t="n">
        <f aca="false">D916*$E$1787/E916</f>
        <v>10.8981257909035</v>
      </c>
      <c r="K916" s="4" t="n">
        <f aca="false">H916/AVERAGE(J796:J915)</f>
        <v>13.9849393099428</v>
      </c>
    </row>
    <row r="917" customFormat="false" ht="13.15" hidden="false" customHeight="false" outlineLevel="0" collapsed="false">
      <c r="A917" s="1" t="n">
        <v>1946.09</v>
      </c>
      <c r="B917" s="4" t="n">
        <v>15.09</v>
      </c>
      <c r="C917" s="5" t="n">
        <v>0.69</v>
      </c>
      <c r="D917" s="5" t="n">
        <v>0.89</v>
      </c>
      <c r="E917" s="5" t="n">
        <v>20.4</v>
      </c>
      <c r="F917" s="4" t="n">
        <f aca="false">F916+1/12</f>
        <v>1946.70833333326</v>
      </c>
      <c r="G917" s="4" t="n">
        <f aca="false">G909*4/12+G921*8/12</f>
        <v>2.23</v>
      </c>
      <c r="H917" s="4" t="n">
        <f aca="false">B917*$E$1787/E917</f>
        <v>186.458586397059</v>
      </c>
      <c r="I917" s="4" t="n">
        <f aca="false">C917*$E$1787/E917</f>
        <v>8.52593933823529</v>
      </c>
      <c r="J917" s="4" t="n">
        <f aca="false">D917*$E$1787/E917</f>
        <v>10.9972261029412</v>
      </c>
      <c r="K917" s="4" t="n">
        <f aca="false">H917/AVERAGE(J797:J916)</f>
        <v>11.8412675401496</v>
      </c>
    </row>
    <row r="918" customFormat="false" ht="13.15" hidden="false" customHeight="false" outlineLevel="0" collapsed="false">
      <c r="A918" s="1" t="n">
        <v>1946.1</v>
      </c>
      <c r="B918" s="4" t="n">
        <v>14.75</v>
      </c>
      <c r="C918" s="5" t="n">
        <v>0.696667</v>
      </c>
      <c r="D918" s="5" t="n">
        <v>0.946667</v>
      </c>
      <c r="E918" s="5" t="n">
        <v>20.8</v>
      </c>
      <c r="F918" s="4" t="n">
        <f aca="false">F917+1/12</f>
        <v>1946.7916666666</v>
      </c>
      <c r="G918" s="4" t="n">
        <f aca="false">G909*3/12+G921*9/12</f>
        <v>2.235</v>
      </c>
      <c r="H918" s="4" t="n">
        <f aca="false">B918*$E$1787/E918</f>
        <v>178.752448918269</v>
      </c>
      <c r="I918" s="4" t="n">
        <f aca="false">C918*$E$1787/E918</f>
        <v>8.44277507325721</v>
      </c>
      <c r="J918" s="4" t="n">
        <f aca="false">D918*$E$1787/E918</f>
        <v>11.4724775972957</v>
      </c>
      <c r="K918" s="4" t="n">
        <f aca="false">H918/AVERAGE(J798:J917)</f>
        <v>11.387602961765</v>
      </c>
    </row>
    <row r="919" customFormat="false" ht="13.15" hidden="false" customHeight="false" outlineLevel="0" collapsed="false">
      <c r="A919" s="1" t="n">
        <v>1946.11</v>
      </c>
      <c r="B919" s="4" t="n">
        <v>14.69</v>
      </c>
      <c r="C919" s="5" t="n">
        <v>0.703333</v>
      </c>
      <c r="D919" s="5" t="n">
        <v>1.00333</v>
      </c>
      <c r="E919" s="5" t="n">
        <v>21.3</v>
      </c>
      <c r="F919" s="4" t="n">
        <f aca="false">F918+1/12</f>
        <v>1946.87499999993</v>
      </c>
      <c r="G919" s="4" t="n">
        <f aca="false">G909*2/12+G921*10/12</f>
        <v>2.24</v>
      </c>
      <c r="H919" s="4" t="n">
        <f aca="false">B919*$E$1787/E919</f>
        <v>173.846322183099</v>
      </c>
      <c r="I919" s="4" t="n">
        <f aca="false">C919*$E$1787/E919</f>
        <v>8.3234755153169</v>
      </c>
      <c r="J919" s="4" t="n">
        <f aca="false">D919*$E$1787/E919</f>
        <v>11.8737393080986</v>
      </c>
      <c r="K919" s="4" t="n">
        <f aca="false">H919/AVERAGE(J799:J918)</f>
        <v>11.1100436567433</v>
      </c>
    </row>
    <row r="920" customFormat="false" ht="13.15" hidden="false" customHeight="false" outlineLevel="0" collapsed="false">
      <c r="A920" s="1" t="n">
        <v>1946.12</v>
      </c>
      <c r="B920" s="4" t="n">
        <v>15.13</v>
      </c>
      <c r="C920" s="5" t="n">
        <v>0.71</v>
      </c>
      <c r="D920" s="5" t="n">
        <v>1.06</v>
      </c>
      <c r="E920" s="5" t="n">
        <v>21.5</v>
      </c>
      <c r="F920" s="4" t="n">
        <f aca="false">F919+1/12</f>
        <v>1946.95833333326</v>
      </c>
      <c r="G920" s="4" t="n">
        <f aca="false">G909*1/12+G921*11/12</f>
        <v>2.245</v>
      </c>
      <c r="H920" s="4" t="n">
        <f aca="false">B920*$E$1787/E920</f>
        <v>177.387814534884</v>
      </c>
      <c r="I920" s="4" t="n">
        <f aca="false">C920*$E$1787/E920</f>
        <v>8.32421337209302</v>
      </c>
      <c r="J920" s="4" t="n">
        <f aca="false">D920*$E$1787/E920</f>
        <v>12.4276988372093</v>
      </c>
      <c r="K920" s="4" t="n">
        <f aca="false">H920/AVERAGE(J800:J919)</f>
        <v>11.3727794258627</v>
      </c>
    </row>
    <row r="921" customFormat="false" ht="13.15" hidden="false" customHeight="false" outlineLevel="0" collapsed="false">
      <c r="A921" s="1" t="n">
        <v>1947.01</v>
      </c>
      <c r="B921" s="4" t="n">
        <v>15.21</v>
      </c>
      <c r="C921" s="5" t="n">
        <v>0.713333</v>
      </c>
      <c r="D921" s="5" t="n">
        <v>1.13</v>
      </c>
      <c r="E921" s="5" t="n">
        <v>21.5</v>
      </c>
      <c r="F921" s="4" t="n">
        <f aca="false">F920+1/12</f>
        <v>1947.0416666666</v>
      </c>
      <c r="G921" s="4" t="n">
        <v>2.25</v>
      </c>
      <c r="H921" s="4" t="n">
        <f aca="false">B921*$E$1787/E921</f>
        <v>178.325754069767</v>
      </c>
      <c r="I921" s="4" t="n">
        <f aca="false">C921*$E$1787/E921</f>
        <v>8.36329027796512</v>
      </c>
      <c r="J921" s="4" t="n">
        <f aca="false">D921*$E$1787/E921</f>
        <v>13.2483959302326</v>
      </c>
      <c r="K921" s="4" t="n">
        <f aca="false">H921/AVERAGE(J801:J920)</f>
        <v>11.4692963347356</v>
      </c>
    </row>
    <row r="922" customFormat="false" ht="13.15" hidden="false" customHeight="false" outlineLevel="0" collapsed="false">
      <c r="A922" s="1" t="n">
        <v>1947.02</v>
      </c>
      <c r="B922" s="4" t="n">
        <v>15.8</v>
      </c>
      <c r="C922" s="5" t="n">
        <v>0.716667</v>
      </c>
      <c r="D922" s="5" t="n">
        <v>1.2</v>
      </c>
      <c r="E922" s="5" t="n">
        <v>21.5</v>
      </c>
      <c r="F922" s="4" t="n">
        <f aca="false">F921+1/12</f>
        <v>1947.12499999993</v>
      </c>
      <c r="G922" s="4" t="n">
        <f aca="false">G921*11/12+G933*1/12</f>
        <v>2.26583333333333</v>
      </c>
      <c r="H922" s="4" t="n">
        <f aca="false">B922*$E$1787/E922</f>
        <v>185.243058139535</v>
      </c>
      <c r="I922" s="4" t="n">
        <f aca="false">C922*$E$1787/E922</f>
        <v>8.4023789080814</v>
      </c>
      <c r="J922" s="4" t="n">
        <f aca="false">D922*$E$1787/E922</f>
        <v>14.0690930232558</v>
      </c>
      <c r="K922" s="4" t="n">
        <f aca="false">H922/AVERAGE(J802:J921)</f>
        <v>11.9495653142094</v>
      </c>
    </row>
    <row r="923" customFormat="false" ht="13.15" hidden="false" customHeight="false" outlineLevel="0" collapsed="false">
      <c r="A923" s="1" t="n">
        <v>1947.03</v>
      </c>
      <c r="B923" s="4" t="n">
        <v>15.16</v>
      </c>
      <c r="C923" s="5" t="n">
        <v>0.72</v>
      </c>
      <c r="D923" s="5" t="n">
        <v>1.27</v>
      </c>
      <c r="E923" s="5" t="n">
        <v>21.9</v>
      </c>
      <c r="F923" s="4" t="n">
        <f aca="false">F922+1/12</f>
        <v>1947.20833333326</v>
      </c>
      <c r="G923" s="4" t="n">
        <f aca="false">G921*10/12+G933*2/12</f>
        <v>2.28166666666667</v>
      </c>
      <c r="H923" s="4" t="n">
        <f aca="false">B923*$E$1787/E923</f>
        <v>174.493157534247</v>
      </c>
      <c r="I923" s="4" t="n">
        <f aca="false">C923*$E$1787/E923</f>
        <v>8.28727397260274</v>
      </c>
      <c r="J923" s="4" t="n">
        <f aca="false">D923*$E$1787/E923</f>
        <v>14.6178304794521</v>
      </c>
      <c r="K923" s="4" t="n">
        <f aca="false">H923/AVERAGE(J803:J922)</f>
        <v>11.2879030965013</v>
      </c>
    </row>
    <row r="924" customFormat="false" ht="13.15" hidden="false" customHeight="false" outlineLevel="0" collapsed="false">
      <c r="A924" s="1" t="n">
        <v>1947.04</v>
      </c>
      <c r="B924" s="4" t="n">
        <v>14.6</v>
      </c>
      <c r="C924" s="5" t="n">
        <v>0.733333</v>
      </c>
      <c r="D924" s="5" t="n">
        <v>1.32667</v>
      </c>
      <c r="E924" s="5" t="n">
        <v>21.9</v>
      </c>
      <c r="F924" s="4" t="n">
        <f aca="false">F923+1/12</f>
        <v>1947.2916666666</v>
      </c>
      <c r="G924" s="4" t="n">
        <f aca="false">G921*9/12+G933*3/12</f>
        <v>2.2975</v>
      </c>
      <c r="H924" s="4" t="n">
        <f aca="false">B924*$E$1787/E924</f>
        <v>168.0475</v>
      </c>
      <c r="I924" s="4" t="n">
        <f aca="false">C924*$E$1787/E924</f>
        <v>8.44073817243151</v>
      </c>
      <c r="J924" s="4" t="n">
        <f aca="false">D924*$E$1787/E924</f>
        <v>15.2701080017123</v>
      </c>
      <c r="K924" s="4" t="n">
        <f aca="false">H924/AVERAGE(J804:J923)</f>
        <v>10.9008251263927</v>
      </c>
    </row>
    <row r="925" customFormat="false" ht="13.15" hidden="false" customHeight="false" outlineLevel="0" collapsed="false">
      <c r="A925" s="1" t="n">
        <v>1947.05</v>
      </c>
      <c r="B925" s="4" t="n">
        <v>14.34</v>
      </c>
      <c r="C925" s="5" t="n">
        <v>0.746667</v>
      </c>
      <c r="D925" s="5" t="n">
        <v>1.38333</v>
      </c>
      <c r="E925" s="5" t="n">
        <v>21.9</v>
      </c>
      <c r="F925" s="4" t="n">
        <f aca="false">F924+1/12</f>
        <v>1947.37499999993</v>
      </c>
      <c r="G925" s="4" t="n">
        <f aca="false">G921*8/12+G933*4/12</f>
        <v>2.31333333333333</v>
      </c>
      <c r="H925" s="4" t="n">
        <f aca="false">B925*$E$1787/E925</f>
        <v>165.054873287671</v>
      </c>
      <c r="I925" s="4" t="n">
        <f aca="false">C925*$E$1787/E925</f>
        <v>8.59421388236301</v>
      </c>
      <c r="J925" s="4" t="n">
        <f aca="false">D925*$E$1787/E925</f>
        <v>15.9222704229452</v>
      </c>
      <c r="K925" s="4" t="n">
        <f aca="false">H925/AVERAGE(J805:J924)</f>
        <v>10.7336742736885</v>
      </c>
    </row>
    <row r="926" customFormat="false" ht="13.15" hidden="false" customHeight="false" outlineLevel="0" collapsed="false">
      <c r="A926" s="1" t="n">
        <v>1947.06</v>
      </c>
      <c r="B926" s="4" t="n">
        <v>14.84</v>
      </c>
      <c r="C926" s="5" t="n">
        <v>0.76</v>
      </c>
      <c r="D926" s="5" t="n">
        <v>1.44</v>
      </c>
      <c r="E926" s="5" t="n">
        <v>22</v>
      </c>
      <c r="F926" s="4" t="n">
        <f aca="false">F925+1/12</f>
        <v>1947.45833333326</v>
      </c>
      <c r="G926" s="4" t="n">
        <f aca="false">G921*7/12+G933*5/12</f>
        <v>2.32916666666667</v>
      </c>
      <c r="H926" s="4" t="n">
        <f aca="false">B926*$E$1787/E926</f>
        <v>170.033515909091</v>
      </c>
      <c r="I926" s="4" t="n">
        <f aca="false">C926*$E$1787/E926</f>
        <v>8.70791590909091</v>
      </c>
      <c r="J926" s="4" t="n">
        <f aca="false">D926*$E$1787/E926</f>
        <v>16.4992090909091</v>
      </c>
      <c r="K926" s="4" t="n">
        <f aca="false">H926/AVERAGE(J806:J925)</f>
        <v>11.0827158550521</v>
      </c>
    </row>
    <row r="927" customFormat="false" ht="13.15" hidden="false" customHeight="false" outlineLevel="0" collapsed="false">
      <c r="A927" s="1" t="n">
        <v>1947.07</v>
      </c>
      <c r="B927" s="4" t="n">
        <v>15.77</v>
      </c>
      <c r="C927" s="5" t="n">
        <v>0.77</v>
      </c>
      <c r="D927" s="5" t="n">
        <v>1.47667</v>
      </c>
      <c r="E927" s="5" t="n">
        <v>22.2</v>
      </c>
      <c r="F927" s="4" t="n">
        <f aca="false">F926+1/12</f>
        <v>1947.5416666666</v>
      </c>
      <c r="G927" s="4" t="n">
        <f aca="false">G921*6/12+G933*6/12</f>
        <v>2.345</v>
      </c>
      <c r="H927" s="4" t="n">
        <f aca="false">B927*$E$1787/E927</f>
        <v>179.061423986486</v>
      </c>
      <c r="I927" s="4" t="n">
        <f aca="false">C927*$E$1787/E927</f>
        <v>8.74301182432432</v>
      </c>
      <c r="J927" s="4" t="n">
        <f aca="false">D927*$E$1787/E927</f>
        <v>16.7669393125</v>
      </c>
      <c r="K927" s="4" t="n">
        <f aca="false">H927/AVERAGE(J807:J926)</f>
        <v>11.6964465533544</v>
      </c>
    </row>
    <row r="928" customFormat="false" ht="13.15" hidden="false" customHeight="false" outlineLevel="0" collapsed="false">
      <c r="A928" s="1" t="n">
        <v>1947.08</v>
      </c>
      <c r="B928" s="4" t="n">
        <v>15.46</v>
      </c>
      <c r="C928" s="5" t="n">
        <v>0.78</v>
      </c>
      <c r="D928" s="5" t="n">
        <v>1.51333</v>
      </c>
      <c r="E928" s="5" t="n">
        <v>22.5</v>
      </c>
      <c r="F928" s="4" t="n">
        <f aca="false">F927+1/12</f>
        <v>1947.62499999993</v>
      </c>
      <c r="G928" s="4" t="n">
        <f aca="false">G921*5/12+G933*7/12</f>
        <v>2.36083333333333</v>
      </c>
      <c r="H928" s="4" t="n">
        <f aca="false">B928*$E$1787/E928</f>
        <v>173.200956666667</v>
      </c>
      <c r="I928" s="4" t="n">
        <f aca="false">C928*$E$1787/E928</f>
        <v>8.73847</v>
      </c>
      <c r="J928" s="4" t="n">
        <f aca="false">D928*$E$1787/E928</f>
        <v>16.9540882116667</v>
      </c>
      <c r="K928" s="4" t="n">
        <f aca="false">H928/AVERAGE(J808:J927)</f>
        <v>11.3374723553298</v>
      </c>
    </row>
    <row r="929" customFormat="false" ht="13.15" hidden="false" customHeight="false" outlineLevel="0" collapsed="false">
      <c r="A929" s="1" t="n">
        <v>1947.09</v>
      </c>
      <c r="B929" s="4" t="n">
        <v>15.06</v>
      </c>
      <c r="C929" s="5" t="n">
        <v>0.79</v>
      </c>
      <c r="D929" s="5" t="n">
        <v>1.55</v>
      </c>
      <c r="E929" s="5" t="n">
        <v>23</v>
      </c>
      <c r="F929" s="4" t="n">
        <f aca="false">F928+1/12</f>
        <v>1947.70833333326</v>
      </c>
      <c r="G929" s="4" t="n">
        <f aca="false">G921*4/12+G933*8/12</f>
        <v>2.37666666666667</v>
      </c>
      <c r="H929" s="4" t="n">
        <f aca="false">B929*$E$1787/E929</f>
        <v>165.051870652174</v>
      </c>
      <c r="I929" s="4" t="n">
        <f aca="false">C929*$E$1787/E929</f>
        <v>8.65809945652174</v>
      </c>
      <c r="J929" s="4" t="n">
        <f aca="false">D929*$E$1787/E929</f>
        <v>16.987410326087</v>
      </c>
      <c r="K929" s="4" t="n">
        <f aca="false">H929/AVERAGE(J809:J928)</f>
        <v>10.8274630172288</v>
      </c>
    </row>
    <row r="930" customFormat="false" ht="13.15" hidden="false" customHeight="false" outlineLevel="0" collapsed="false">
      <c r="A930" s="1" t="n">
        <v>1947.1</v>
      </c>
      <c r="B930" s="4" t="n">
        <v>15.45</v>
      </c>
      <c r="C930" s="5" t="n">
        <v>0.806667</v>
      </c>
      <c r="D930" s="5" t="n">
        <v>1.57</v>
      </c>
      <c r="E930" s="5" t="n">
        <v>23</v>
      </c>
      <c r="F930" s="4" t="n">
        <f aca="false">F929+1/12</f>
        <v>1947.7916666666</v>
      </c>
      <c r="G930" s="4" t="n">
        <f aca="false">G921*3/12+G933*9/12</f>
        <v>2.3925</v>
      </c>
      <c r="H930" s="4" t="n">
        <f aca="false">B930*$E$1787/E930</f>
        <v>169.326122282609</v>
      </c>
      <c r="I930" s="4" t="n">
        <f aca="false">C930*$E$1787/E930</f>
        <v>8.84076343581522</v>
      </c>
      <c r="J930" s="4" t="n">
        <f aca="false">D930*$E$1787/E930</f>
        <v>17.2066027173913</v>
      </c>
      <c r="K930" s="4" t="n">
        <f aca="false">H930/AVERAGE(J810:J929)</f>
        <v>11.1326620427548</v>
      </c>
    </row>
    <row r="931" customFormat="false" ht="13.15" hidden="false" customHeight="false" outlineLevel="0" collapsed="false">
      <c r="A931" s="1" t="n">
        <v>1947.11</v>
      </c>
      <c r="B931" s="4" t="n">
        <v>15.27</v>
      </c>
      <c r="C931" s="5" t="n">
        <v>0.823333</v>
      </c>
      <c r="D931" s="5" t="n">
        <v>1.59</v>
      </c>
      <c r="E931" s="5" t="n">
        <v>23.1</v>
      </c>
      <c r="F931" s="4" t="n">
        <f aca="false">F930+1/12</f>
        <v>1947.87499999993</v>
      </c>
      <c r="G931" s="4" t="n">
        <f aca="false">G921*2/12+G933*10/12</f>
        <v>2.40833333333333</v>
      </c>
      <c r="H931" s="4" t="n">
        <f aca="false">B931*$E$1787/E931</f>
        <v>166.628917207792</v>
      </c>
      <c r="I931" s="4" t="n">
        <f aca="false">C931*$E$1787/E931</f>
        <v>8.98435404659091</v>
      </c>
      <c r="J931" s="4" t="n">
        <f aca="false">D931*$E$1787/E931</f>
        <v>17.3503587662338</v>
      </c>
      <c r="K931" s="4" t="n">
        <f aca="false">H931/AVERAGE(J811:J930)</f>
        <v>10.9754073248391</v>
      </c>
    </row>
    <row r="932" customFormat="false" ht="13.15" hidden="false" customHeight="false" outlineLevel="0" collapsed="false">
      <c r="A932" s="1" t="n">
        <v>1947.12</v>
      </c>
      <c r="B932" s="4" t="n">
        <v>15.03</v>
      </c>
      <c r="C932" s="5" t="n">
        <v>0.84</v>
      </c>
      <c r="D932" s="5" t="n">
        <v>1.61</v>
      </c>
      <c r="E932" s="5" t="n">
        <v>23.4</v>
      </c>
      <c r="F932" s="4" t="n">
        <f aca="false">F931+1/12</f>
        <v>1947.95833333326</v>
      </c>
      <c r="G932" s="4" t="n">
        <f aca="false">G921*1/12+G933*11/12</f>
        <v>2.42416666666667</v>
      </c>
      <c r="H932" s="4" t="n">
        <f aca="false">B932*$E$1787/E932</f>
        <v>161.907302884615</v>
      </c>
      <c r="I932" s="4" t="n">
        <f aca="false">C932*$E$1787/E932</f>
        <v>9.04871153846154</v>
      </c>
      <c r="J932" s="4" t="n">
        <f aca="false">D932*$E$1787/E932</f>
        <v>17.3433637820513</v>
      </c>
      <c r="K932" s="4" t="n">
        <f aca="false">H932/AVERAGE(J812:J931)</f>
        <v>10.6809125319692</v>
      </c>
    </row>
    <row r="933" customFormat="false" ht="13.15" hidden="false" customHeight="false" outlineLevel="0" collapsed="false">
      <c r="A933" s="1" t="n">
        <v>1948.01</v>
      </c>
      <c r="B933" s="4" t="n">
        <v>14.83</v>
      </c>
      <c r="C933" s="5" t="n">
        <v>0.843333</v>
      </c>
      <c r="D933" s="5" t="n">
        <v>1.64333</v>
      </c>
      <c r="E933" s="5" t="n">
        <v>23.7</v>
      </c>
      <c r="F933" s="4" t="n">
        <f aca="false">F932+1/12</f>
        <v>1948.0416666666</v>
      </c>
      <c r="G933" s="4" t="n">
        <v>2.44</v>
      </c>
      <c r="H933" s="4" t="n">
        <f aca="false">B933*$E$1787/E933</f>
        <v>157.730659810127</v>
      </c>
      <c r="I933" s="4" t="n">
        <f aca="false">C933*$E$1787/E933</f>
        <v>8.96962039984177</v>
      </c>
      <c r="J933" s="4" t="n">
        <f aca="false">D933*$E$1787/E933</f>
        <v>17.4783226693038</v>
      </c>
      <c r="K933" s="4" t="n">
        <f aca="false">H933/AVERAGE(J813:J932)</f>
        <v>10.4193426573203</v>
      </c>
    </row>
    <row r="934" customFormat="false" ht="13.15" hidden="false" customHeight="false" outlineLevel="0" collapsed="false">
      <c r="A934" s="1" t="n">
        <v>1948.02</v>
      </c>
      <c r="B934" s="4" t="n">
        <v>14.1</v>
      </c>
      <c r="C934" s="5" t="n">
        <v>0.846667</v>
      </c>
      <c r="D934" s="5" t="n">
        <v>1.67667</v>
      </c>
      <c r="E934" s="5" t="n">
        <v>23.5</v>
      </c>
      <c r="F934" s="4" t="n">
        <f aca="false">F933+1/12</f>
        <v>1948.12499999993</v>
      </c>
      <c r="G934" s="4" t="n">
        <f aca="false">G933*11/12+G945*1/12</f>
        <v>2.42916666666667</v>
      </c>
      <c r="H934" s="4" t="n">
        <f aca="false">B934*$E$1787/E934</f>
        <v>151.24275</v>
      </c>
      <c r="I934" s="4" t="n">
        <f aca="false">C934*$E$1787/E934</f>
        <v>9.08171953292553</v>
      </c>
      <c r="J934" s="4" t="n">
        <f aca="false">D934*$E$1787/E934</f>
        <v>17.9846937335106</v>
      </c>
      <c r="K934" s="4" t="n">
        <f aca="false">H934/AVERAGE(J814:J933)</f>
        <v>9.99976116914418</v>
      </c>
    </row>
    <row r="935" customFormat="false" ht="13.15" hidden="false" customHeight="false" outlineLevel="0" collapsed="false">
      <c r="A935" s="1" t="n">
        <v>1948.03</v>
      </c>
      <c r="B935" s="4" t="n">
        <v>14.3</v>
      </c>
      <c r="C935" s="5" t="n">
        <v>0.85</v>
      </c>
      <c r="D935" s="5" t="n">
        <v>1.71</v>
      </c>
      <c r="E935" s="5" t="n">
        <v>23.4</v>
      </c>
      <c r="F935" s="4" t="n">
        <f aca="false">F934+1/12</f>
        <v>1948.20833333326</v>
      </c>
      <c r="G935" s="4" t="n">
        <f aca="false">G933*10/12+G945*2/12</f>
        <v>2.41833333333333</v>
      </c>
      <c r="H935" s="4" t="n">
        <f aca="false">B935*$E$1787/E935</f>
        <v>154.043541666667</v>
      </c>
      <c r="I935" s="4" t="n">
        <f aca="false">C935*$E$1787/E935</f>
        <v>9.15643429487179</v>
      </c>
      <c r="J935" s="4" t="n">
        <f aca="false">D935*$E$1787/E935</f>
        <v>18.4205913461538</v>
      </c>
      <c r="K935" s="4" t="n">
        <f aca="false">H935/AVERAGE(J815:J934)</f>
        <v>10.1866806094897</v>
      </c>
    </row>
    <row r="936" customFormat="false" ht="13.15" hidden="false" customHeight="false" outlineLevel="0" collapsed="false">
      <c r="A936" s="1" t="n">
        <v>1948.04</v>
      </c>
      <c r="B936" s="4" t="n">
        <v>15.4</v>
      </c>
      <c r="C936" s="5" t="n">
        <v>0.85</v>
      </c>
      <c r="D936" s="5" t="n">
        <v>1.76</v>
      </c>
      <c r="E936" s="5" t="n">
        <v>23.8</v>
      </c>
      <c r="F936" s="4" t="n">
        <f aca="false">F935+1/12</f>
        <v>1948.2916666666</v>
      </c>
      <c r="G936" s="4" t="n">
        <f aca="false">G933*9/12+G945*3/12</f>
        <v>2.4075</v>
      </c>
      <c r="H936" s="4" t="n">
        <f aca="false">B936*$E$1787/E936</f>
        <v>163.104926470588</v>
      </c>
      <c r="I936" s="4" t="n">
        <f aca="false">C936*$E$1787/E936</f>
        <v>9.00254464285714</v>
      </c>
      <c r="J936" s="4" t="n">
        <f aca="false">D936*$E$1787/E936</f>
        <v>18.6405630252101</v>
      </c>
      <c r="K936" s="4" t="n">
        <f aca="false">H936/AVERAGE(J816:J935)</f>
        <v>10.7794844820246</v>
      </c>
    </row>
    <row r="937" customFormat="false" ht="13.15" hidden="false" customHeight="false" outlineLevel="0" collapsed="false">
      <c r="A937" s="1" t="n">
        <v>1948.05</v>
      </c>
      <c r="B937" s="4" t="n">
        <v>16.15</v>
      </c>
      <c r="C937" s="5" t="n">
        <v>0.85</v>
      </c>
      <c r="D937" s="5" t="n">
        <v>1.81</v>
      </c>
      <c r="E937" s="5" t="n">
        <v>23.9</v>
      </c>
      <c r="F937" s="4" t="n">
        <f aca="false">F936+1/12</f>
        <v>1948.37499999993</v>
      </c>
      <c r="G937" s="4" t="n">
        <f aca="false">G933*8/12+G945*4/12</f>
        <v>2.39666666666667</v>
      </c>
      <c r="H937" s="4" t="n">
        <f aca="false">B937*$E$1787/E937</f>
        <v>170.332664748954</v>
      </c>
      <c r="I937" s="4" t="n">
        <f aca="false">C937*$E$1787/E937</f>
        <v>8.96487709205021</v>
      </c>
      <c r="J937" s="4" t="n">
        <f aca="false">D937*$E$1787/E937</f>
        <v>19.089914748954</v>
      </c>
      <c r="K937" s="4" t="n">
        <f aca="false">H937/AVERAGE(J817:J936)</f>
        <v>11.2410326979844</v>
      </c>
    </row>
    <row r="938" customFormat="false" ht="13.15" hidden="false" customHeight="false" outlineLevel="0" collapsed="false">
      <c r="A938" s="1" t="n">
        <v>1948.06</v>
      </c>
      <c r="B938" s="4" t="n">
        <v>16.82</v>
      </c>
      <c r="C938" s="5" t="n">
        <v>0.85</v>
      </c>
      <c r="D938" s="5" t="n">
        <v>1.86</v>
      </c>
      <c r="E938" s="5" t="n">
        <v>24.1</v>
      </c>
      <c r="F938" s="4" t="n">
        <f aca="false">F937+1/12</f>
        <v>1948.45833333326</v>
      </c>
      <c r="G938" s="4" t="n">
        <f aca="false">G933*7/12+G945*5/12</f>
        <v>2.38583333333333</v>
      </c>
      <c r="H938" s="4" t="n">
        <f aca="false">B938*$E$1787/E938</f>
        <v>175.92690560166</v>
      </c>
      <c r="I938" s="4" t="n">
        <f aca="false">C938*$E$1787/E938</f>
        <v>8.89047977178423</v>
      </c>
      <c r="J938" s="4" t="n">
        <f aca="false">D938*$E$1787/E938</f>
        <v>19.4544616182573</v>
      </c>
      <c r="K938" s="4" t="n">
        <f aca="false">H938/AVERAGE(J818:J937)</f>
        <v>11.5838957565238</v>
      </c>
    </row>
    <row r="939" customFormat="false" ht="13.15" hidden="false" customHeight="false" outlineLevel="0" collapsed="false">
      <c r="A939" s="1" t="n">
        <v>1948.07</v>
      </c>
      <c r="B939" s="4" t="n">
        <v>16.42</v>
      </c>
      <c r="C939" s="5" t="n">
        <v>0.856667</v>
      </c>
      <c r="D939" s="5" t="n">
        <v>1.93</v>
      </c>
      <c r="E939" s="5" t="n">
        <v>24.4</v>
      </c>
      <c r="F939" s="4" t="n">
        <f aca="false">F938+1/12</f>
        <v>1948.5416666666</v>
      </c>
      <c r="G939" s="4" t="n">
        <f aca="false">G933*6/12+G945*6/12</f>
        <v>2.375</v>
      </c>
      <c r="H939" s="4" t="n">
        <f aca="false">B939*$E$1787/E939</f>
        <v>169.631554303279</v>
      </c>
      <c r="I939" s="4" t="n">
        <f aca="false">C939*$E$1787/E939</f>
        <v>8.85004596408811</v>
      </c>
      <c r="J939" s="4" t="n">
        <f aca="false">D939*$E$1787/E939</f>
        <v>19.9384226434426</v>
      </c>
      <c r="K939" s="4" t="n">
        <f aca="false">H939/AVERAGE(J819:J938)</f>
        <v>11.1346217391809</v>
      </c>
    </row>
    <row r="940" customFormat="false" ht="13.15" hidden="false" customHeight="false" outlineLevel="0" collapsed="false">
      <c r="A940" s="1" t="n">
        <v>1948.08</v>
      </c>
      <c r="B940" s="4" t="n">
        <v>15.94</v>
      </c>
      <c r="C940" s="5" t="n">
        <v>0.863333</v>
      </c>
      <c r="D940" s="5" t="n">
        <v>2</v>
      </c>
      <c r="E940" s="5" t="n">
        <v>24.5</v>
      </c>
      <c r="F940" s="4" t="n">
        <f aca="false">F939+1/12</f>
        <v>1948.62499999993</v>
      </c>
      <c r="G940" s="4" t="n">
        <f aca="false">G933*5/12+G945*7/12</f>
        <v>2.36416666666667</v>
      </c>
      <c r="H940" s="4" t="n">
        <f aca="false">B940*$E$1787/E940</f>
        <v>164.000641836735</v>
      </c>
      <c r="I940" s="4" t="n">
        <f aca="false">C940*$E$1787/E940</f>
        <v>8.8825072847449</v>
      </c>
      <c r="J940" s="4" t="n">
        <f aca="false">D940*$E$1787/E940</f>
        <v>20.5772448979592</v>
      </c>
      <c r="K940" s="4" t="n">
        <f aca="false">H940/AVERAGE(J820:J939)</f>
        <v>10.7235566624781</v>
      </c>
    </row>
    <row r="941" customFormat="false" ht="13.15" hidden="false" customHeight="false" outlineLevel="0" collapsed="false">
      <c r="A941" s="1" t="n">
        <v>1948.09</v>
      </c>
      <c r="B941" s="4" t="n">
        <v>15.76</v>
      </c>
      <c r="C941" s="5" t="n">
        <v>0.87</v>
      </c>
      <c r="D941" s="5" t="n">
        <v>2.07</v>
      </c>
      <c r="E941" s="5" t="n">
        <v>24.5</v>
      </c>
      <c r="F941" s="4" t="n">
        <f aca="false">F940+1/12</f>
        <v>1948.70833333326</v>
      </c>
      <c r="G941" s="4" t="n">
        <f aca="false">G933*4/12+G945*8/12</f>
        <v>2.35333333333333</v>
      </c>
      <c r="H941" s="4" t="n">
        <f aca="false">B941*$E$1787/E941</f>
        <v>162.148689795918</v>
      </c>
      <c r="I941" s="4" t="n">
        <f aca="false">C941*$E$1787/E941</f>
        <v>8.95110153061224</v>
      </c>
      <c r="J941" s="4" t="n">
        <f aca="false">D941*$E$1787/E941</f>
        <v>21.2974484693877</v>
      </c>
      <c r="K941" s="4" t="n">
        <f aca="false">H941/AVERAGE(J821:J940)</f>
        <v>10.5530136893992</v>
      </c>
    </row>
    <row r="942" customFormat="false" ht="13.15" hidden="false" customHeight="false" outlineLevel="0" collapsed="false">
      <c r="A942" s="1" t="n">
        <v>1948.1</v>
      </c>
      <c r="B942" s="4" t="n">
        <v>16.19</v>
      </c>
      <c r="C942" s="5" t="n">
        <v>0.89</v>
      </c>
      <c r="D942" s="5" t="n">
        <v>2.14333</v>
      </c>
      <c r="E942" s="5" t="n">
        <v>24.4</v>
      </c>
      <c r="F942" s="4" t="n">
        <f aca="false">F941+1/12</f>
        <v>1948.7916666666</v>
      </c>
      <c r="G942" s="4" t="n">
        <f aca="false">G933*3/12+G945*9/12</f>
        <v>2.3425</v>
      </c>
      <c r="H942" s="4" t="n">
        <f aca="false">B942*$E$1787/E942</f>
        <v>167.255472848361</v>
      </c>
      <c r="I942" s="4" t="n">
        <f aca="false">C942*$E$1787/E942</f>
        <v>9.19440215163934</v>
      </c>
      <c r="J942" s="4" t="n">
        <f aca="false">D942*$E$1787/E942</f>
        <v>22.1422898468238</v>
      </c>
      <c r="K942" s="4" t="n">
        <f aca="false">H942/AVERAGE(J822:J941)</f>
        <v>10.8254098091695</v>
      </c>
    </row>
    <row r="943" customFormat="false" ht="13.15" hidden="false" customHeight="false" outlineLevel="0" collapsed="false">
      <c r="A943" s="1" t="n">
        <v>1948.11</v>
      </c>
      <c r="B943" s="4" t="n">
        <v>15.29</v>
      </c>
      <c r="C943" s="5" t="n">
        <v>0.91</v>
      </c>
      <c r="D943" s="5" t="n">
        <v>2.21667</v>
      </c>
      <c r="E943" s="5" t="n">
        <v>24.2</v>
      </c>
      <c r="F943" s="4" t="n">
        <f aca="false">F942+1/12</f>
        <v>1948.87499999993</v>
      </c>
      <c r="G943" s="4" t="n">
        <f aca="false">G933*2/12+G945*10/12</f>
        <v>2.33166666666667</v>
      </c>
      <c r="H943" s="4" t="n">
        <f aca="false">B943*$E$1787/E943</f>
        <v>159.263198863636</v>
      </c>
      <c r="I943" s="4" t="n">
        <f aca="false">C943*$E$1787/E943</f>
        <v>9.47871229338843</v>
      </c>
      <c r="J943" s="4" t="n">
        <f aca="false">D943*$E$1787/E943</f>
        <v>23.0892056916322</v>
      </c>
      <c r="K943" s="4" t="n">
        <f aca="false">H943/AVERAGE(J823:J942)</f>
        <v>10.2480962056356</v>
      </c>
    </row>
    <row r="944" customFormat="false" ht="13.15" hidden="false" customHeight="false" outlineLevel="0" collapsed="false">
      <c r="A944" s="1" t="n">
        <v>1948.12</v>
      </c>
      <c r="B944" s="4" t="n">
        <v>15.19</v>
      </c>
      <c r="C944" s="5" t="n">
        <v>0.93</v>
      </c>
      <c r="D944" s="5" t="n">
        <v>2.29</v>
      </c>
      <c r="E944" s="5" t="n">
        <v>24.1</v>
      </c>
      <c r="F944" s="4" t="n">
        <f aca="false">F943+1/12</f>
        <v>1948.95833333326</v>
      </c>
      <c r="G944" s="4" t="n">
        <f aca="false">G933*1/12+G945*11/12</f>
        <v>2.32083333333333</v>
      </c>
      <c r="H944" s="4" t="n">
        <f aca="false">B944*$E$1787/E944</f>
        <v>158.878103215768</v>
      </c>
      <c r="I944" s="4" t="n">
        <f aca="false">C944*$E$1787/E944</f>
        <v>9.72723080912863</v>
      </c>
      <c r="J944" s="4" t="n">
        <f aca="false">D944*$E$1787/E944</f>
        <v>23.9519984439834</v>
      </c>
      <c r="K944" s="4" t="n">
        <f aca="false">H944/AVERAGE(J824:J943)</f>
        <v>10.1596529389009</v>
      </c>
    </row>
    <row r="945" customFormat="false" ht="13.15" hidden="false" customHeight="false" outlineLevel="0" collapsed="false">
      <c r="A945" s="1" t="n">
        <v>1949.01</v>
      </c>
      <c r="B945" s="4" t="n">
        <v>15.36</v>
      </c>
      <c r="C945" s="5" t="n">
        <v>0.946667</v>
      </c>
      <c r="D945" s="5" t="n">
        <v>2.32</v>
      </c>
      <c r="E945" s="5" t="n">
        <v>24</v>
      </c>
      <c r="F945" s="4" t="n">
        <f aca="false">F944+1/12</f>
        <v>1949.0416666666</v>
      </c>
      <c r="G945" s="4" t="n">
        <v>2.31</v>
      </c>
      <c r="H945" s="4" t="n">
        <f aca="false">B945*$E$1787/E945</f>
        <v>161.3256</v>
      </c>
      <c r="I945" s="4" t="n">
        <f aca="false">C945*$E$1787/E945</f>
        <v>9.94281391765625</v>
      </c>
      <c r="J945" s="4" t="n">
        <f aca="false">D945*$E$1787/E945</f>
        <v>24.3668875</v>
      </c>
      <c r="K945" s="4" t="n">
        <f aca="false">H945/AVERAGE(J825:J944)</f>
        <v>10.248285758039</v>
      </c>
    </row>
    <row r="946" customFormat="false" ht="13.15" hidden="false" customHeight="false" outlineLevel="0" collapsed="false">
      <c r="A946" s="1" t="n">
        <v>1949.02</v>
      </c>
      <c r="B946" s="4" t="n">
        <v>14.77</v>
      </c>
      <c r="C946" s="5" t="n">
        <v>0.963333</v>
      </c>
      <c r="D946" s="5" t="n">
        <v>2.35</v>
      </c>
      <c r="E946" s="5" t="n">
        <v>23.8</v>
      </c>
      <c r="F946" s="4" t="n">
        <f aca="false">F945+1/12</f>
        <v>1949.12499999993</v>
      </c>
      <c r="G946" s="4" t="n">
        <f aca="false">G945*11/12+G957*1/12</f>
        <v>2.31083333333333</v>
      </c>
      <c r="H946" s="4" t="n">
        <f aca="false">B946*$E$1787/E946</f>
        <v>156.432452205882</v>
      </c>
      <c r="I946" s="4" t="n">
        <f aca="false">C946*$E$1787/E946</f>
        <v>10.2028803981618</v>
      </c>
      <c r="J946" s="4" t="n">
        <f aca="false">D946*$E$1787/E946</f>
        <v>24.8893881302521</v>
      </c>
      <c r="K946" s="4" t="n">
        <f aca="false">H946/AVERAGE(J826:J945)</f>
        <v>9.87251714057006</v>
      </c>
    </row>
    <row r="947" customFormat="false" ht="13.15" hidden="false" customHeight="false" outlineLevel="0" collapsed="false">
      <c r="A947" s="1" t="n">
        <v>1949.03</v>
      </c>
      <c r="B947" s="4" t="n">
        <v>14.91</v>
      </c>
      <c r="C947" s="5" t="n">
        <v>0.98</v>
      </c>
      <c r="D947" s="5" t="n">
        <v>2.38</v>
      </c>
      <c r="E947" s="5" t="n">
        <v>23.8</v>
      </c>
      <c r="F947" s="4" t="n">
        <f aca="false">F946+1/12</f>
        <v>1949.20833333326</v>
      </c>
      <c r="G947" s="4" t="n">
        <f aca="false">G945*10/12+G957*2/12</f>
        <v>2.31166666666667</v>
      </c>
      <c r="H947" s="4" t="n">
        <f aca="false">B947*$E$1787/E947</f>
        <v>157.915224264706</v>
      </c>
      <c r="I947" s="4" t="n">
        <f aca="false">C947*$E$1787/E947</f>
        <v>10.3794044117647</v>
      </c>
      <c r="J947" s="4" t="n">
        <f aca="false">D947*$E$1787/E947</f>
        <v>25.207125</v>
      </c>
      <c r="K947" s="4" t="n">
        <f aca="false">H947/AVERAGE(J827:J946)</f>
        <v>9.90133249124092</v>
      </c>
    </row>
    <row r="948" customFormat="false" ht="13.15" hidden="false" customHeight="false" outlineLevel="0" collapsed="false">
      <c r="A948" s="1" t="n">
        <v>1949.04</v>
      </c>
      <c r="B948" s="4" t="n">
        <v>14.89</v>
      </c>
      <c r="C948" s="5" t="n">
        <v>0.993333</v>
      </c>
      <c r="D948" s="5" t="n">
        <v>2.38667</v>
      </c>
      <c r="E948" s="5" t="n">
        <v>23.9</v>
      </c>
      <c r="F948" s="4" t="n">
        <f aca="false">F947+1/12</f>
        <v>1949.2916666666</v>
      </c>
      <c r="G948" s="4" t="n">
        <f aca="false">G945*9/12+G957*3/12</f>
        <v>2.3125</v>
      </c>
      <c r="H948" s="4" t="n">
        <f aca="false">B948*$E$1787/E948</f>
        <v>157.043552824268</v>
      </c>
      <c r="I948" s="4" t="n">
        <f aca="false">C948*$E$1787/E948</f>
        <v>10.4765979487971</v>
      </c>
      <c r="J948" s="4" t="n">
        <f aca="false">D948*$E$1787/E948</f>
        <v>25.1720037756276</v>
      </c>
      <c r="K948" s="4" t="n">
        <f aca="false">H948/AVERAGE(J828:J947)</f>
        <v>9.78363986754406</v>
      </c>
    </row>
    <row r="949" customFormat="false" ht="13.15" hidden="false" customHeight="false" outlineLevel="0" collapsed="false">
      <c r="A949" s="1" t="n">
        <v>1949.05</v>
      </c>
      <c r="B949" s="4" t="n">
        <v>14.78</v>
      </c>
      <c r="C949" s="5" t="n">
        <v>1.00667</v>
      </c>
      <c r="D949" s="5" t="n">
        <v>2.39333</v>
      </c>
      <c r="E949" s="5" t="n">
        <v>23.8</v>
      </c>
      <c r="F949" s="4" t="n">
        <f aca="false">F948+1/12</f>
        <v>1949.37499999993</v>
      </c>
      <c r="G949" s="4" t="n">
        <f aca="false">G945*8/12+G957*4/12</f>
        <v>2.31333333333333</v>
      </c>
      <c r="H949" s="4" t="n">
        <f aca="false">B949*$E$1787/E949</f>
        <v>156.538364495798</v>
      </c>
      <c r="I949" s="4" t="n">
        <f aca="false">C949*$E$1787/E949</f>
        <v>10.6618724889706</v>
      </c>
      <c r="J949" s="4" t="n">
        <f aca="false">D949*$E$1787/E949</f>
        <v>25.348306082458</v>
      </c>
      <c r="K949" s="4" t="n">
        <f aca="false">H949/AVERAGE(J829:J948)</f>
        <v>9.69229508639581</v>
      </c>
    </row>
    <row r="950" customFormat="false" ht="13.15" hidden="false" customHeight="false" outlineLevel="0" collapsed="false">
      <c r="A950" s="1" t="n">
        <v>1949.06</v>
      </c>
      <c r="B950" s="4" t="n">
        <v>13.97</v>
      </c>
      <c r="C950" s="5" t="n">
        <v>1.02</v>
      </c>
      <c r="D950" s="5" t="n">
        <v>2.4</v>
      </c>
      <c r="E950" s="5" t="n">
        <v>23.9</v>
      </c>
      <c r="F950" s="4" t="n">
        <f aca="false">F949+1/12</f>
        <v>1949.45833333326</v>
      </c>
      <c r="G950" s="4" t="n">
        <f aca="false">G945*7/12+G957*5/12</f>
        <v>2.31416666666667</v>
      </c>
      <c r="H950" s="4" t="n">
        <f aca="false">B950*$E$1787/E950</f>
        <v>147.340391736402</v>
      </c>
      <c r="I950" s="4" t="n">
        <f aca="false">C950*$E$1787/E950</f>
        <v>10.7578525104603</v>
      </c>
      <c r="J950" s="4" t="n">
        <f aca="false">D950*$E$1787/E950</f>
        <v>25.3125941422594</v>
      </c>
      <c r="K950" s="4" t="n">
        <f aca="false">H950/AVERAGE(J830:J949)</f>
        <v>9.06771894341953</v>
      </c>
    </row>
    <row r="951" customFormat="false" ht="13.15" hidden="false" customHeight="false" outlineLevel="0" collapsed="false">
      <c r="A951" s="1" t="n">
        <v>1949.07</v>
      </c>
      <c r="B951" s="4" t="n">
        <v>14.76</v>
      </c>
      <c r="C951" s="5" t="n">
        <v>1.02667</v>
      </c>
      <c r="D951" s="5" t="n">
        <v>2.39667</v>
      </c>
      <c r="E951" s="5" t="n">
        <v>23.7</v>
      </c>
      <c r="F951" s="4" t="n">
        <f aca="false">F950+1/12</f>
        <v>1949.5416666666</v>
      </c>
      <c r="G951" s="4" t="n">
        <f aca="false">G945*6/12+G957*6/12</f>
        <v>2.315</v>
      </c>
      <c r="H951" s="4" t="n">
        <f aca="false">B951*$E$1787/E951</f>
        <v>156.98614556962</v>
      </c>
      <c r="I951" s="4" t="n">
        <f aca="false">C951*$E$1787/E951</f>
        <v>10.9195776471519</v>
      </c>
      <c r="J951" s="4" t="n">
        <f aca="false">D951*$E$1787/E951</f>
        <v>25.4907849256329</v>
      </c>
      <c r="K951" s="4" t="n">
        <f aca="false">H951/AVERAGE(J831:J950)</f>
        <v>9.60503809336392</v>
      </c>
    </row>
    <row r="952" customFormat="false" ht="13.15" hidden="false" customHeight="false" outlineLevel="0" collapsed="false">
      <c r="A952" s="1" t="n">
        <v>1949.08</v>
      </c>
      <c r="B952" s="4" t="n">
        <v>15.29</v>
      </c>
      <c r="C952" s="5" t="n">
        <v>1.03333</v>
      </c>
      <c r="D952" s="5" t="n">
        <v>2.39333</v>
      </c>
      <c r="E952" s="5" t="n">
        <v>23.8</v>
      </c>
      <c r="F952" s="4" t="n">
        <f aca="false">F951+1/12</f>
        <v>1949.62499999993</v>
      </c>
      <c r="G952" s="4" t="n">
        <f aca="false">G945*5/12+G957*7/12</f>
        <v>2.31583333333333</v>
      </c>
      <c r="H952" s="4" t="n">
        <f aca="false">B952*$E$1787/E952</f>
        <v>161.939891281513</v>
      </c>
      <c r="I952" s="4" t="n">
        <f aca="false">C952*$E$1787/E952</f>
        <v>10.9442346538866</v>
      </c>
      <c r="J952" s="4" t="n">
        <f aca="false">D952*$E$1787/E952</f>
        <v>25.348306082458</v>
      </c>
      <c r="K952" s="4" t="n">
        <f aca="false">H952/AVERAGE(J832:J951)</f>
        <v>9.85134863807923</v>
      </c>
    </row>
    <row r="953" customFormat="false" ht="13.15" hidden="false" customHeight="false" outlineLevel="0" collapsed="false">
      <c r="A953" s="1" t="n">
        <v>1949.09</v>
      </c>
      <c r="B953" s="4" t="n">
        <v>15.49</v>
      </c>
      <c r="C953" s="5" t="n">
        <v>1.04</v>
      </c>
      <c r="D953" s="5" t="n">
        <v>2.39</v>
      </c>
      <c r="E953" s="5" t="n">
        <v>23.9</v>
      </c>
      <c r="F953" s="4" t="n">
        <f aca="false">F952+1/12</f>
        <v>1949.70833333326</v>
      </c>
      <c r="G953" s="4" t="n">
        <f aca="false">G945*4/12+G957*8/12</f>
        <v>2.31666666666667</v>
      </c>
      <c r="H953" s="4" t="n">
        <f aca="false">B953*$E$1787/E953</f>
        <v>163.371701359833</v>
      </c>
      <c r="I953" s="4" t="n">
        <f aca="false">C953*$E$1787/E953</f>
        <v>10.9687907949791</v>
      </c>
      <c r="J953" s="4" t="n">
        <f aca="false">D953*$E$1787/E953</f>
        <v>25.207125</v>
      </c>
      <c r="K953" s="4" t="n">
        <f aca="false">H953/AVERAGE(J833:J952)</f>
        <v>9.88404836173829</v>
      </c>
    </row>
    <row r="954" customFormat="false" ht="13.15" hidden="false" customHeight="false" outlineLevel="0" collapsed="false">
      <c r="A954" s="1" t="n">
        <v>1949.1</v>
      </c>
      <c r="B954" s="4" t="n">
        <v>15.89</v>
      </c>
      <c r="C954" s="5" t="n">
        <v>1.07333</v>
      </c>
      <c r="D954" s="5" t="n">
        <v>2.36667</v>
      </c>
      <c r="E954" s="5" t="n">
        <v>23.7</v>
      </c>
      <c r="F954" s="4" t="n">
        <f aca="false">F953+1/12</f>
        <v>1949.7916666666</v>
      </c>
      <c r="G954" s="4" t="n">
        <f aca="false">G945*3/12+G957*9/12</f>
        <v>2.3175</v>
      </c>
      <c r="H954" s="4" t="n">
        <f aca="false">B954*$E$1787/E954</f>
        <v>169.004732594937</v>
      </c>
      <c r="I954" s="4" t="n">
        <f aca="false">C954*$E$1787/E954</f>
        <v>11.415849568038</v>
      </c>
      <c r="J954" s="4" t="n">
        <f aca="false">D954*$E$1787/E954</f>
        <v>25.1717073939873</v>
      </c>
      <c r="K954" s="4" t="n">
        <f aca="false">H954/AVERAGE(J834:J953)</f>
        <v>10.1698508447721</v>
      </c>
    </row>
    <row r="955" customFormat="false" ht="13.15" hidden="false" customHeight="false" outlineLevel="0" collapsed="false">
      <c r="A955" s="1" t="n">
        <v>1949.11</v>
      </c>
      <c r="B955" s="4" t="n">
        <v>16.11</v>
      </c>
      <c r="C955" s="5" t="n">
        <v>1.10667</v>
      </c>
      <c r="D955" s="5" t="n">
        <v>2.34333</v>
      </c>
      <c r="E955" s="5" t="n">
        <v>23.8</v>
      </c>
      <c r="F955" s="4" t="n">
        <f aca="false">F954+1/12</f>
        <v>1949.87499999993</v>
      </c>
      <c r="G955" s="4" t="n">
        <f aca="false">G945*2/12+G957*10/12</f>
        <v>2.31833333333333</v>
      </c>
      <c r="H955" s="4" t="n">
        <f aca="false">B955*$E$1787/E955</f>
        <v>170.624699054622</v>
      </c>
      <c r="I955" s="4" t="n">
        <f aca="false">C955*$E$1787/E955</f>
        <v>11.7209953881303</v>
      </c>
      <c r="J955" s="4" t="n">
        <f aca="false">D955*$E$1787/E955</f>
        <v>24.8187446328781</v>
      </c>
      <c r="K955" s="4" t="n">
        <f aca="false">H955/AVERAGE(J835:J954)</f>
        <v>10.2158610116506</v>
      </c>
    </row>
    <row r="956" customFormat="false" ht="13.15" hidden="false" customHeight="false" outlineLevel="0" collapsed="false">
      <c r="A956" s="1" t="n">
        <v>1949.12</v>
      </c>
      <c r="B956" s="4" t="n">
        <v>16.54</v>
      </c>
      <c r="C956" s="5" t="n">
        <v>1.14</v>
      </c>
      <c r="D956" s="5" t="n">
        <v>2.32</v>
      </c>
      <c r="E956" s="5" t="n">
        <v>23.6</v>
      </c>
      <c r="F956" s="4" t="n">
        <f aca="false">F955+1/12</f>
        <v>1949.95833333326</v>
      </c>
      <c r="G956" s="4" t="n">
        <f aca="false">G945*1/12+G957*11/12</f>
        <v>2.31916666666667</v>
      </c>
      <c r="H956" s="4" t="n">
        <f aca="false">B956*$E$1787/E956</f>
        <v>176.66349470339</v>
      </c>
      <c r="I956" s="4" t="n">
        <f aca="false">C956*$E$1787/E956</f>
        <v>12.1763230932203</v>
      </c>
      <c r="J956" s="4" t="n">
        <f aca="false">D956*$E$1787/E956</f>
        <v>24.7798855932203</v>
      </c>
      <c r="K956" s="4" t="n">
        <f aca="false">H956/AVERAGE(J836:J955)</f>
        <v>10.5293309041311</v>
      </c>
    </row>
    <row r="957" customFormat="false" ht="13.15" hidden="false" customHeight="false" outlineLevel="0" collapsed="false">
      <c r="A957" s="1" t="n">
        <v>1950.01</v>
      </c>
      <c r="B957" s="4" t="n">
        <v>16.88</v>
      </c>
      <c r="C957" s="5" t="n">
        <v>1.15</v>
      </c>
      <c r="D957" s="5" t="n">
        <v>2.33667</v>
      </c>
      <c r="E957" s="5" t="n">
        <v>23.5</v>
      </c>
      <c r="F957" s="4" t="n">
        <f aca="false">F956+1/12</f>
        <v>1950.0416666666</v>
      </c>
      <c r="G957" s="4" t="n">
        <v>2.32</v>
      </c>
      <c r="H957" s="4" t="n">
        <f aca="false">B957*$E$1787/E957</f>
        <v>181.062242553191</v>
      </c>
      <c r="I957" s="4" t="n">
        <f aca="false">C957*$E$1787/E957</f>
        <v>12.3354015957447</v>
      </c>
      <c r="J957" s="4" t="n">
        <f aca="false">D957*$E$1787/E957</f>
        <v>25.0641416058511</v>
      </c>
      <c r="K957" s="4" t="n">
        <f aca="false">H957/AVERAGE(J837:J956)</f>
        <v>10.7457332997479</v>
      </c>
    </row>
    <row r="958" customFormat="false" ht="13.15" hidden="false" customHeight="false" outlineLevel="0" collapsed="false">
      <c r="A958" s="1" t="n">
        <v>1950.02</v>
      </c>
      <c r="B958" s="4" t="n">
        <v>17.21</v>
      </c>
      <c r="C958" s="5" t="n">
        <v>1.16</v>
      </c>
      <c r="D958" s="5" t="n">
        <v>2.35333</v>
      </c>
      <c r="E958" s="5" t="n">
        <v>23.5</v>
      </c>
      <c r="F958" s="4" t="n">
        <f aca="false">F957+1/12</f>
        <v>1950.12499999993</v>
      </c>
      <c r="G958" s="4" t="n">
        <f aca="false">G957*11/12+G969*1/12</f>
        <v>2.34083333333333</v>
      </c>
      <c r="H958" s="4" t="n">
        <f aca="false">B958*$E$1787/E958</f>
        <v>184.601966489362</v>
      </c>
      <c r="I958" s="4" t="n">
        <f aca="false">C958*$E$1787/E958</f>
        <v>12.4426659574468</v>
      </c>
      <c r="J958" s="4" t="n">
        <f aca="false">D958*$E$1787/E958</f>
        <v>25.2428440324468</v>
      </c>
      <c r="K958" s="4" t="n">
        <f aca="false">H958/AVERAGE(J838:J957)</f>
        <v>10.9115640667317</v>
      </c>
    </row>
    <row r="959" customFormat="false" ht="13.15" hidden="false" customHeight="false" outlineLevel="0" collapsed="false">
      <c r="A959" s="1" t="n">
        <v>1950.03</v>
      </c>
      <c r="B959" s="4" t="n">
        <v>17.35</v>
      </c>
      <c r="C959" s="5" t="n">
        <v>1.17</v>
      </c>
      <c r="D959" s="5" t="n">
        <v>2.37</v>
      </c>
      <c r="E959" s="5" t="n">
        <v>23.6</v>
      </c>
      <c r="F959" s="4" t="n">
        <f aca="false">F958+1/12</f>
        <v>1950.20833333326</v>
      </c>
      <c r="G959" s="4" t="n">
        <f aca="false">G957*10/12+G969*2/12</f>
        <v>2.36166666666667</v>
      </c>
      <c r="H959" s="4" t="n">
        <f aca="false">B959*$E$1787/E959</f>
        <v>185.315092690678</v>
      </c>
      <c r="I959" s="4" t="n">
        <f aca="false">C959*$E$1787/E959</f>
        <v>12.4967526483051</v>
      </c>
      <c r="J959" s="4" t="n">
        <f aca="false">D959*$E$1787/E959</f>
        <v>25.3139348516949</v>
      </c>
      <c r="K959" s="4" t="n">
        <f aca="false">H959/AVERAGE(J839:J958)</f>
        <v>10.9109465229763</v>
      </c>
    </row>
    <row r="960" customFormat="false" ht="13.15" hidden="false" customHeight="false" outlineLevel="0" collapsed="false">
      <c r="A960" s="1" t="n">
        <v>1950.04</v>
      </c>
      <c r="B960" s="4" t="n">
        <v>17.84</v>
      </c>
      <c r="C960" s="5" t="n">
        <v>1.18</v>
      </c>
      <c r="D960" s="5" t="n">
        <v>2.42667</v>
      </c>
      <c r="E960" s="5" t="n">
        <v>23.6</v>
      </c>
      <c r="F960" s="4" t="n">
        <f aca="false">F959+1/12</f>
        <v>1950.29166666659</v>
      </c>
      <c r="G960" s="4" t="n">
        <f aca="false">G957*9/12+G969*3/12</f>
        <v>2.3825</v>
      </c>
      <c r="H960" s="4" t="n">
        <f aca="false">B960*$E$1787/E960</f>
        <v>190.548775423729</v>
      </c>
      <c r="I960" s="4" t="n">
        <f aca="false">C960*$E$1787/E960</f>
        <v>12.6035625</v>
      </c>
      <c r="J960" s="4" t="n">
        <f aca="false">D960*$E$1787/E960</f>
        <v>25.91922628125</v>
      </c>
      <c r="K960" s="4" t="n">
        <f aca="false">H960/AVERAGE(J840:J959)</f>
        <v>11.1780216009561</v>
      </c>
    </row>
    <row r="961" customFormat="false" ht="13.15" hidden="false" customHeight="false" outlineLevel="0" collapsed="false">
      <c r="A961" s="1" t="n">
        <v>1950.05</v>
      </c>
      <c r="B961" s="4" t="n">
        <v>18.44</v>
      </c>
      <c r="C961" s="5" t="n">
        <v>1.19</v>
      </c>
      <c r="D961" s="5" t="n">
        <v>2.48333</v>
      </c>
      <c r="E961" s="5" t="n">
        <v>23.7</v>
      </c>
      <c r="F961" s="4" t="n">
        <f aca="false">F960+1/12</f>
        <v>1950.37499999993</v>
      </c>
      <c r="G961" s="4" t="n">
        <f aca="false">G957*8/12+G969*4/12</f>
        <v>2.40333333333333</v>
      </c>
      <c r="H961" s="4" t="n">
        <f aca="false">B961*$E$1787/E961</f>
        <v>196.12632278481</v>
      </c>
      <c r="I961" s="4" t="n">
        <f aca="false">C961*$E$1787/E961</f>
        <v>12.6567420886076</v>
      </c>
      <c r="J961" s="4" t="n">
        <f aca="false">D961*$E$1787/E961</f>
        <v>26.4124935553797</v>
      </c>
      <c r="K961" s="4" t="n">
        <f aca="false">H961/AVERAGE(J841:J960)</f>
        <v>11.4615431045862</v>
      </c>
    </row>
    <row r="962" customFormat="false" ht="13.15" hidden="false" customHeight="false" outlineLevel="0" collapsed="false">
      <c r="A962" s="1" t="n">
        <v>1950.06</v>
      </c>
      <c r="B962" s="4" t="n">
        <v>18.74</v>
      </c>
      <c r="C962" s="5" t="n">
        <v>1.2</v>
      </c>
      <c r="D962" s="5" t="n">
        <v>2.54</v>
      </c>
      <c r="E962" s="5" t="n">
        <v>23.8</v>
      </c>
      <c r="F962" s="4" t="n">
        <f aca="false">F961+1/12</f>
        <v>1950.45833333326</v>
      </c>
      <c r="G962" s="4" t="n">
        <f aca="false">G957*7/12+G969*5/12</f>
        <v>2.42416666666667</v>
      </c>
      <c r="H962" s="4" t="n">
        <f aca="false">B962*$E$1787/E962</f>
        <v>198.479631302521</v>
      </c>
      <c r="I962" s="4" t="n">
        <f aca="false">C962*$E$1787/E962</f>
        <v>12.709474789916</v>
      </c>
      <c r="J962" s="4" t="n">
        <f aca="false">D962*$E$1787/E962</f>
        <v>26.9017216386555</v>
      </c>
      <c r="K962" s="4" t="n">
        <f aca="false">H962/AVERAGE(J842:J961)</f>
        <v>11.5541261440443</v>
      </c>
    </row>
    <row r="963" customFormat="false" ht="13.15" hidden="false" customHeight="false" outlineLevel="0" collapsed="false">
      <c r="A963" s="1" t="n">
        <v>1950.07</v>
      </c>
      <c r="B963" s="4" t="n">
        <v>17.38</v>
      </c>
      <c r="C963" s="5" t="n">
        <v>1.24333</v>
      </c>
      <c r="D963" s="5" t="n">
        <v>2.6</v>
      </c>
      <c r="E963" s="5" t="n">
        <v>24.1</v>
      </c>
      <c r="F963" s="4" t="n">
        <f aca="false">F962+1/12</f>
        <v>1950.54166666659</v>
      </c>
      <c r="G963" s="4" t="n">
        <f aca="false">G957*6/12+G969*6/12</f>
        <v>2.445</v>
      </c>
      <c r="H963" s="4" t="n">
        <f aca="false">B963*$E$1787/E963</f>
        <v>181.784162863071</v>
      </c>
      <c r="I963" s="4" t="n">
        <f aca="false">C963*$E$1787/E963</f>
        <v>13.0044708407676</v>
      </c>
      <c r="J963" s="4" t="n">
        <f aca="false">D963*$E$1787/E963</f>
        <v>27.1944087136929</v>
      </c>
      <c r="K963" s="4" t="n">
        <f aca="false">H963/AVERAGE(J843:J962)</f>
        <v>10.539745658931</v>
      </c>
    </row>
    <row r="964" customFormat="false" ht="13.15" hidden="false" customHeight="false" outlineLevel="0" collapsed="false">
      <c r="A964" s="1" t="n">
        <v>1950.08</v>
      </c>
      <c r="B964" s="4" t="n">
        <v>18.43</v>
      </c>
      <c r="C964" s="5" t="n">
        <v>1.28667</v>
      </c>
      <c r="D964" s="5" t="n">
        <v>2.66</v>
      </c>
      <c r="E964" s="5" t="n">
        <v>24.3</v>
      </c>
      <c r="F964" s="4" t="n">
        <f aca="false">F963+1/12</f>
        <v>1950.62499999993</v>
      </c>
      <c r="G964" s="4" t="n">
        <f aca="false">G957*5/12+G969*7/12</f>
        <v>2.46583333333333</v>
      </c>
      <c r="H964" s="4" t="n">
        <f aca="false">B964*$E$1787/E964</f>
        <v>191.179964506173</v>
      </c>
      <c r="I964" s="4" t="n">
        <f aca="false">C964*$E$1787/E964</f>
        <v>13.347017087963</v>
      </c>
      <c r="J964" s="4" t="n">
        <f aca="false">D964*$E$1787/E964</f>
        <v>27.5929845679012</v>
      </c>
      <c r="K964" s="4" t="n">
        <f aca="false">H964/AVERAGE(J844:J963)</f>
        <v>11.0406116702615</v>
      </c>
    </row>
    <row r="965" customFormat="false" ht="13.15" hidden="false" customHeight="false" outlineLevel="0" collapsed="false">
      <c r="A965" s="1" t="n">
        <v>1950.09</v>
      </c>
      <c r="B965" s="4" t="n">
        <v>19.08</v>
      </c>
      <c r="C965" s="5" t="n">
        <v>1.33</v>
      </c>
      <c r="D965" s="5" t="n">
        <v>2.72</v>
      </c>
      <c r="E965" s="5" t="n">
        <v>24.4</v>
      </c>
      <c r="F965" s="4" t="n">
        <f aca="false">F964+1/12</f>
        <v>1950.70833333326</v>
      </c>
      <c r="G965" s="4" t="n">
        <f aca="false">G957*4/12+G969*8/12</f>
        <v>2.48666666666667</v>
      </c>
      <c r="H965" s="4" t="n">
        <f aca="false">B965*$E$1787/E965</f>
        <v>197.111452868852</v>
      </c>
      <c r="I965" s="4" t="n">
        <f aca="false">C965*$E$1787/E965</f>
        <v>13.7399492827869</v>
      </c>
      <c r="J965" s="4" t="n">
        <f aca="false">D965*$E$1787/E965</f>
        <v>28.0997459016393</v>
      </c>
      <c r="K965" s="4" t="n">
        <f aca="false">H965/AVERAGE(J845:J964)</f>
        <v>11.3373911022773</v>
      </c>
    </row>
    <row r="966" customFormat="false" ht="13.15" hidden="false" customHeight="false" outlineLevel="0" collapsed="false">
      <c r="A966" s="1" t="n">
        <v>1950.1</v>
      </c>
      <c r="B966" s="4" t="n">
        <v>19.87</v>
      </c>
      <c r="C966" s="5" t="n">
        <v>1.37667</v>
      </c>
      <c r="D966" s="5" t="n">
        <v>2.76</v>
      </c>
      <c r="E966" s="5" t="n">
        <v>24.6</v>
      </c>
      <c r="F966" s="4" t="n">
        <f aca="false">F965+1/12</f>
        <v>1950.79166666659</v>
      </c>
      <c r="G966" s="4" t="n">
        <f aca="false">G957*3/12+G969*9/12</f>
        <v>2.5075</v>
      </c>
      <c r="H966" s="4" t="n">
        <f aca="false">B966*$E$1787/E966</f>
        <v>203.603891768293</v>
      </c>
      <c r="I966" s="4" t="n">
        <f aca="false">C966*$E$1787/E966</f>
        <v>14.1064604771341</v>
      </c>
      <c r="J966" s="4" t="n">
        <f aca="false">D966*$E$1787/E966</f>
        <v>28.2811646341463</v>
      </c>
      <c r="K966" s="4" t="n">
        <f aca="false">H966/AVERAGE(J846:J965)</f>
        <v>11.6624440391053</v>
      </c>
    </row>
    <row r="967" customFormat="false" ht="13.15" hidden="false" customHeight="false" outlineLevel="0" collapsed="false">
      <c r="A967" s="1" t="n">
        <v>1950.11</v>
      </c>
      <c r="B967" s="4" t="n">
        <v>19.83</v>
      </c>
      <c r="C967" s="5" t="n">
        <v>1.42333</v>
      </c>
      <c r="D967" s="5" t="n">
        <v>2.8</v>
      </c>
      <c r="E967" s="5" t="n">
        <v>24.7</v>
      </c>
      <c r="F967" s="4" t="n">
        <f aca="false">F966+1/12</f>
        <v>1950.87499999993</v>
      </c>
      <c r="G967" s="4" t="n">
        <f aca="false">G957*2/12+G969*10/12</f>
        <v>2.52833333333333</v>
      </c>
      <c r="H967" s="4" t="n">
        <f aca="false">B967*$E$1787/E967</f>
        <v>202.371371963563</v>
      </c>
      <c r="I967" s="4" t="n">
        <f aca="false">C967*$E$1787/E967</f>
        <v>14.5255292413968</v>
      </c>
      <c r="J967" s="4" t="n">
        <f aca="false">D967*$E$1787/E967</f>
        <v>28.5748785425101</v>
      </c>
      <c r="K967" s="4" t="n">
        <f aca="false">H967/AVERAGE(J847:J966)</f>
        <v>11.5421733887163</v>
      </c>
    </row>
    <row r="968" customFormat="false" ht="13.15" hidden="false" customHeight="false" outlineLevel="0" collapsed="false">
      <c r="A968" s="1" t="n">
        <v>1950.12</v>
      </c>
      <c r="B968" s="4" t="n">
        <v>19.75</v>
      </c>
      <c r="C968" s="5" t="n">
        <v>1.47</v>
      </c>
      <c r="D968" s="5" t="n">
        <v>2.84</v>
      </c>
      <c r="E968" s="5" t="n">
        <v>25</v>
      </c>
      <c r="F968" s="4" t="n">
        <f aca="false">F967+1/12</f>
        <v>1950.95833333326</v>
      </c>
      <c r="G968" s="4" t="n">
        <f aca="false">G957*1/12+G969*11/12</f>
        <v>2.54916666666667</v>
      </c>
      <c r="H968" s="4" t="n">
        <f aca="false">B968*$E$1787/E968</f>
        <v>199.1362875</v>
      </c>
      <c r="I968" s="4" t="n">
        <f aca="false">C968*$E$1787/E968</f>
        <v>14.8217895</v>
      </c>
      <c r="J968" s="4" t="n">
        <f aca="false">D968*$E$1787/E968</f>
        <v>28.635294</v>
      </c>
      <c r="K968" s="4" t="n">
        <f aca="false">H968/AVERAGE(J848:J967)</f>
        <v>11.3066657888908</v>
      </c>
    </row>
    <row r="969" customFormat="false" ht="13.15" hidden="false" customHeight="false" outlineLevel="0" collapsed="false">
      <c r="A969" s="1" t="n">
        <v>1951.01</v>
      </c>
      <c r="B969" s="4" t="n">
        <v>21.21</v>
      </c>
      <c r="C969" s="5" t="n">
        <v>1.48667</v>
      </c>
      <c r="D969" s="5" t="n">
        <v>2.83667</v>
      </c>
      <c r="E969" s="5" t="n">
        <v>25.4</v>
      </c>
      <c r="F969" s="4" t="n">
        <f aca="false">F968+1/12</f>
        <v>1951.04166666659</v>
      </c>
      <c r="G969" s="4" t="n">
        <v>2.57</v>
      </c>
      <c r="H969" s="4" t="n">
        <f aca="false">B969*$E$1787/E969</f>
        <v>210.489417814961</v>
      </c>
      <c r="I969" s="4" t="n">
        <f aca="false">C969*$E$1787/E969</f>
        <v>14.7538096550197</v>
      </c>
      <c r="J969" s="4" t="n">
        <f aca="false">D969*$E$1787/E969</f>
        <v>28.1512973518701</v>
      </c>
      <c r="K969" s="4" t="n">
        <f aca="false">H969/AVERAGE(J849:J968)</f>
        <v>11.8957598394371</v>
      </c>
    </row>
    <row r="970" customFormat="false" ht="13.15" hidden="false" customHeight="false" outlineLevel="0" collapsed="false">
      <c r="A970" s="1" t="n">
        <v>1951.02</v>
      </c>
      <c r="B970" s="4" t="n">
        <v>22</v>
      </c>
      <c r="C970" s="5" t="n">
        <v>1.50333</v>
      </c>
      <c r="D970" s="5" t="n">
        <v>2.83333</v>
      </c>
      <c r="E970" s="5" t="n">
        <v>25.7</v>
      </c>
      <c r="F970" s="4" t="n">
        <f aca="false">F969+1/12</f>
        <v>1951.12499999993</v>
      </c>
      <c r="G970" s="4" t="n">
        <f aca="false">G969*11/12+G981*1/12</f>
        <v>2.57916666666667</v>
      </c>
      <c r="H970" s="4" t="n">
        <f aca="false">B970*$E$1787/E970</f>
        <v>215.780836575875</v>
      </c>
      <c r="I970" s="4" t="n">
        <f aca="false">C970*$E$1787/E970</f>
        <v>14.7449911386187</v>
      </c>
      <c r="J970" s="4" t="n">
        <f aca="false">D970*$E$1787/E970</f>
        <v>27.7899235316148</v>
      </c>
      <c r="K970" s="4" t="n">
        <f aca="false">H970/AVERAGE(J850:J969)</f>
        <v>12.1415073706827</v>
      </c>
    </row>
    <row r="971" customFormat="false" ht="13.15" hidden="false" customHeight="false" outlineLevel="0" collapsed="false">
      <c r="A971" s="1" t="n">
        <v>1951.03</v>
      </c>
      <c r="B971" s="4" t="n">
        <v>21.63</v>
      </c>
      <c r="C971" s="5" t="n">
        <v>1.52</v>
      </c>
      <c r="D971" s="5" t="n">
        <v>2.83</v>
      </c>
      <c r="E971" s="5" t="n">
        <v>25.8</v>
      </c>
      <c r="F971" s="4" t="n">
        <f aca="false">F970+1/12</f>
        <v>1951.20833333326</v>
      </c>
      <c r="G971" s="4" t="n">
        <f aca="false">G969*10/12+G981*2/12</f>
        <v>2.58833333333333</v>
      </c>
      <c r="H971" s="4" t="n">
        <f aca="false">B971*$E$1787/E971</f>
        <v>211.329501453488</v>
      </c>
      <c r="I971" s="4" t="n">
        <f aca="false">C971*$E$1787/E971</f>
        <v>14.8507093023256</v>
      </c>
      <c r="J971" s="4" t="n">
        <f aca="false">D971*$E$1787/E971</f>
        <v>27.649675872093</v>
      </c>
      <c r="K971" s="4" t="n">
        <f aca="false">H971/AVERAGE(J851:J970)</f>
        <v>11.8416264872831</v>
      </c>
    </row>
    <row r="972" customFormat="false" ht="13.15" hidden="false" customHeight="false" outlineLevel="0" collapsed="false">
      <c r="A972" s="1" t="n">
        <v>1951.04</v>
      </c>
      <c r="B972" s="4" t="n">
        <v>21.92</v>
      </c>
      <c r="C972" s="5" t="n">
        <v>1.53333</v>
      </c>
      <c r="D972" s="5" t="n">
        <v>2.79333</v>
      </c>
      <c r="E972" s="5" t="n">
        <v>25.8</v>
      </c>
      <c r="F972" s="4" t="n">
        <f aca="false">F971+1/12</f>
        <v>1951.29166666659</v>
      </c>
      <c r="G972" s="4" t="n">
        <f aca="false">G969*9/12+G981*3/12</f>
        <v>2.5975</v>
      </c>
      <c r="H972" s="4" t="n">
        <f aca="false">B972*$E$1787/E972</f>
        <v>214.162860465116</v>
      </c>
      <c r="I972" s="4" t="n">
        <f aca="false">C972*$E$1787/E972</f>
        <v>14.9809461148256</v>
      </c>
      <c r="J972" s="4" t="n">
        <f aca="false">D972*$E$1787/E972</f>
        <v>27.2914025101744</v>
      </c>
      <c r="K972" s="4" t="n">
        <f aca="false">H972/AVERAGE(J852:J971)</f>
        <v>11.9510971970839</v>
      </c>
    </row>
    <row r="973" customFormat="false" ht="13.15" hidden="false" customHeight="false" outlineLevel="0" collapsed="false">
      <c r="A973" s="1" t="n">
        <v>1951.05</v>
      </c>
      <c r="B973" s="4" t="n">
        <v>21.93</v>
      </c>
      <c r="C973" s="5" t="n">
        <v>1.54667</v>
      </c>
      <c r="D973" s="5" t="n">
        <v>2.75667</v>
      </c>
      <c r="E973" s="5" t="n">
        <v>25.9</v>
      </c>
      <c r="F973" s="4" t="n">
        <f aca="false">F972+1/12</f>
        <v>1951.37499999993</v>
      </c>
      <c r="G973" s="4" t="n">
        <f aca="false">G969*8/12+G981*4/12</f>
        <v>2.60666666666667</v>
      </c>
      <c r="H973" s="4" t="n">
        <f aca="false">B973*$E$1787/E973</f>
        <v>213.433301640927</v>
      </c>
      <c r="I973" s="4" t="n">
        <f aca="false">C973*$E$1787/E973</f>
        <v>15.0529359165058</v>
      </c>
      <c r="J973" s="4" t="n">
        <f aca="false">D973*$E$1787/E973</f>
        <v>26.8292375574324</v>
      </c>
      <c r="K973" s="4" t="n">
        <f aca="false">H973/AVERAGE(J853:J972)</f>
        <v>11.8638754062692</v>
      </c>
    </row>
    <row r="974" customFormat="false" ht="13.15" hidden="false" customHeight="false" outlineLevel="0" collapsed="false">
      <c r="A974" s="1" t="n">
        <v>1951.06</v>
      </c>
      <c r="B974" s="4" t="n">
        <v>21.55</v>
      </c>
      <c r="C974" s="5" t="n">
        <v>1.56</v>
      </c>
      <c r="D974" s="5" t="n">
        <v>2.72</v>
      </c>
      <c r="E974" s="5" t="n">
        <v>25.9</v>
      </c>
      <c r="F974" s="4" t="n">
        <f aca="false">F973+1/12</f>
        <v>1951.45833333326</v>
      </c>
      <c r="G974" s="4" t="n">
        <f aca="false">G969*7/12+G981*5/12</f>
        <v>2.61583333333333</v>
      </c>
      <c r="H974" s="4" t="n">
        <f aca="false">B974*$E$1787/E974</f>
        <v>209.734958976834</v>
      </c>
      <c r="I974" s="4" t="n">
        <f aca="false">C974*$E$1787/E974</f>
        <v>15.1826698841699</v>
      </c>
      <c r="J974" s="4" t="n">
        <f aca="false">D974*$E$1787/E974</f>
        <v>26.4723474903475</v>
      </c>
      <c r="K974" s="4" t="n">
        <f aca="false">H974/AVERAGE(J854:J973)</f>
        <v>11.6156648570252</v>
      </c>
    </row>
    <row r="975" customFormat="false" ht="13.15" hidden="false" customHeight="false" outlineLevel="0" collapsed="false">
      <c r="A975" s="1" t="n">
        <v>1951.07</v>
      </c>
      <c r="B975" s="4" t="n">
        <v>21.93</v>
      </c>
      <c r="C975" s="5" t="n">
        <v>1.54667</v>
      </c>
      <c r="D975" s="5" t="n">
        <v>2.65</v>
      </c>
      <c r="E975" s="5" t="n">
        <v>25.9</v>
      </c>
      <c r="F975" s="4" t="n">
        <f aca="false">F974+1/12</f>
        <v>1951.54166666659</v>
      </c>
      <c r="G975" s="4" t="n">
        <f aca="false">G969*6/12+G981*6/12</f>
        <v>2.625</v>
      </c>
      <c r="H975" s="4" t="n">
        <f aca="false">B975*$E$1787/E975</f>
        <v>213.433301640927</v>
      </c>
      <c r="I975" s="4" t="n">
        <f aca="false">C975*$E$1787/E975</f>
        <v>15.0529359165058</v>
      </c>
      <c r="J975" s="4" t="n">
        <f aca="false">D975*$E$1787/E975</f>
        <v>25.7910738416988</v>
      </c>
      <c r="K975" s="4" t="n">
        <f aca="false">H975/AVERAGE(J855:J974)</f>
        <v>11.7781900924578</v>
      </c>
    </row>
    <row r="976" customFormat="false" ht="13.15" hidden="false" customHeight="false" outlineLevel="0" collapsed="false">
      <c r="A976" s="1" t="n">
        <v>1951.08</v>
      </c>
      <c r="B976" s="4" t="n">
        <v>22.89</v>
      </c>
      <c r="C976" s="5" t="n">
        <v>1.53333</v>
      </c>
      <c r="D976" s="5" t="n">
        <v>2.58</v>
      </c>
      <c r="E976" s="5" t="n">
        <v>25.9</v>
      </c>
      <c r="F976" s="4" t="n">
        <f aca="false">F975+1/12</f>
        <v>1951.62499999993</v>
      </c>
      <c r="G976" s="4" t="n">
        <f aca="false">G969*5/12+G981*7/12</f>
        <v>2.63416666666667</v>
      </c>
      <c r="H976" s="4" t="n">
        <f aca="false">B976*$E$1787/E976</f>
        <v>222.776483108108</v>
      </c>
      <c r="I976" s="4" t="n">
        <f aca="false">C976*$E$1787/E976</f>
        <v>14.9231046240347</v>
      </c>
      <c r="J976" s="4" t="n">
        <f aca="false">D976*$E$1787/E976</f>
        <v>25.1098001930502</v>
      </c>
      <c r="K976" s="4" t="n">
        <f aca="false">H976/AVERAGE(J856:J975)</f>
        <v>12.2569890841451</v>
      </c>
    </row>
    <row r="977" customFormat="false" ht="13.15" hidden="false" customHeight="false" outlineLevel="0" collapsed="false">
      <c r="A977" s="1" t="n">
        <v>1951.09</v>
      </c>
      <c r="B977" s="4" t="n">
        <v>23.48</v>
      </c>
      <c r="C977" s="5" t="n">
        <v>1.52</v>
      </c>
      <c r="D977" s="5" t="n">
        <v>2.51</v>
      </c>
      <c r="E977" s="5" t="n">
        <v>26.1</v>
      </c>
      <c r="F977" s="4" t="n">
        <f aca="false">F976+1/12</f>
        <v>1951.70833333326</v>
      </c>
      <c r="G977" s="4" t="n">
        <f aca="false">G969*4/12+G981*8/12</f>
        <v>2.64333333333333</v>
      </c>
      <c r="H977" s="4" t="n">
        <f aca="false">B977*$E$1787/E977</f>
        <v>226.767545977011</v>
      </c>
      <c r="I977" s="4" t="n">
        <f aca="false">C977*$E$1787/E977</f>
        <v>14.6800114942529</v>
      </c>
      <c r="J977" s="4" t="n">
        <f aca="false">D977*$E$1787/E977</f>
        <v>24.2413347701149</v>
      </c>
      <c r="K977" s="4" t="n">
        <f aca="false">H977/AVERAGE(J857:J976)</f>
        <v>12.44495315715</v>
      </c>
    </row>
    <row r="978" customFormat="false" ht="13.15" hidden="false" customHeight="false" outlineLevel="0" collapsed="false">
      <c r="A978" s="1" t="n">
        <v>1951.1</v>
      </c>
      <c r="B978" s="4" t="n">
        <v>23.36</v>
      </c>
      <c r="C978" s="5" t="n">
        <v>1.48333</v>
      </c>
      <c r="D978" s="5" t="n">
        <v>2.48667</v>
      </c>
      <c r="E978" s="5" t="n">
        <v>26.2</v>
      </c>
      <c r="F978" s="4" t="n">
        <f aca="false">F977+1/12</f>
        <v>1951.79166666659</v>
      </c>
      <c r="G978" s="4" t="n">
        <f aca="false">G969*3/12+G981*9/12</f>
        <v>2.6525</v>
      </c>
      <c r="H978" s="4" t="n">
        <f aca="false">B978*$E$1787/E978</f>
        <v>224.747496183206</v>
      </c>
      <c r="I978" s="4" t="n">
        <f aca="false">C978*$E$1787/E978</f>
        <v>14.2711773764313</v>
      </c>
      <c r="J978" s="4" t="n">
        <f aca="false">D978*$E$1787/E978</f>
        <v>23.9243517266221</v>
      </c>
      <c r="K978" s="4" t="n">
        <f aca="false">H978/AVERAGE(J858:J977)</f>
        <v>12.3094579041187</v>
      </c>
    </row>
    <row r="979" customFormat="false" ht="13.15" hidden="false" customHeight="false" outlineLevel="0" collapsed="false">
      <c r="A979" s="1" t="n">
        <v>1951.11</v>
      </c>
      <c r="B979" s="4" t="n">
        <v>22.71</v>
      </c>
      <c r="C979" s="5" t="n">
        <v>1.44667</v>
      </c>
      <c r="D979" s="5" t="n">
        <v>2.46333</v>
      </c>
      <c r="E979" s="5" t="n">
        <v>26.4</v>
      </c>
      <c r="F979" s="4" t="n">
        <f aca="false">F978+1/12</f>
        <v>1951.87499999993</v>
      </c>
      <c r="G979" s="4" t="n">
        <f aca="false">G969*2/12+G981*10/12</f>
        <v>2.66166666666667</v>
      </c>
      <c r="H979" s="4" t="n">
        <f aca="false">B979*$E$1787/E979</f>
        <v>216.838563920455</v>
      </c>
      <c r="I979" s="4" t="n">
        <f aca="false">C979*$E$1787/E979</f>
        <v>13.8130270923295</v>
      </c>
      <c r="J979" s="4" t="n">
        <f aca="false">D979*$E$1787/E979</f>
        <v>23.5202527372159</v>
      </c>
      <c r="K979" s="4" t="n">
        <f aca="false">H979/AVERAGE(J859:J978)</f>
        <v>11.852030617771</v>
      </c>
    </row>
    <row r="980" customFormat="false" ht="13.15" hidden="false" customHeight="false" outlineLevel="0" collapsed="false">
      <c r="A980" s="1" t="n">
        <v>1951.12</v>
      </c>
      <c r="B980" s="4" t="n">
        <v>23.41</v>
      </c>
      <c r="C980" s="5" t="n">
        <v>1.41</v>
      </c>
      <c r="D980" s="5" t="n">
        <v>2.44</v>
      </c>
      <c r="E980" s="5" t="n">
        <v>26.5</v>
      </c>
      <c r="F980" s="4" t="n">
        <f aca="false">F979+1/12</f>
        <v>1951.95833333326</v>
      </c>
      <c r="G980" s="4" t="n">
        <f aca="false">G969*1/12+G981*11/12</f>
        <v>2.67083333333333</v>
      </c>
      <c r="H980" s="4" t="n">
        <f aca="false">B980*$E$1787/E980</f>
        <v>222.678791037736</v>
      </c>
      <c r="I980" s="4" t="n">
        <f aca="false">C980*$E$1787/E980</f>
        <v>13.4120929245283</v>
      </c>
      <c r="J980" s="4" t="n">
        <f aca="false">D980*$E$1787/E980</f>
        <v>23.209579245283</v>
      </c>
      <c r="K980" s="4" t="n">
        <f aca="false">H980/AVERAGE(J860:J979)</f>
        <v>12.1470725681068</v>
      </c>
    </row>
    <row r="981" customFormat="false" ht="13.15" hidden="false" customHeight="false" outlineLevel="0" collapsed="false">
      <c r="A981" s="1" t="n">
        <v>1952.01</v>
      </c>
      <c r="B981" s="4" t="n">
        <v>24.19</v>
      </c>
      <c r="C981" s="5" t="n">
        <v>1.41333</v>
      </c>
      <c r="D981" s="5" t="n">
        <v>2.42667</v>
      </c>
      <c r="E981" s="5" t="n">
        <v>26.5</v>
      </c>
      <c r="F981" s="4" t="n">
        <f aca="false">F980+1/12</f>
        <v>1952.04166666659</v>
      </c>
      <c r="G981" s="4" t="n">
        <v>2.68</v>
      </c>
      <c r="H981" s="4" t="n">
        <f aca="false">B981*$E$1787/E981</f>
        <v>230.098246698113</v>
      </c>
      <c r="I981" s="4" t="n">
        <f aca="false">C981*$E$1787/E981</f>
        <v>13.4437682929245</v>
      </c>
      <c r="J981" s="4" t="n">
        <f aca="false">D981*$E$1787/E981</f>
        <v>23.0827826504717</v>
      </c>
      <c r="K981" s="4" t="n">
        <f aca="false">H981/AVERAGE(J861:J980)</f>
        <v>12.5270597481723</v>
      </c>
    </row>
    <row r="982" customFormat="false" ht="13.15" hidden="false" customHeight="false" outlineLevel="0" collapsed="false">
      <c r="A982" s="1" t="n">
        <v>1952.02</v>
      </c>
      <c r="B982" s="4" t="n">
        <v>23.75</v>
      </c>
      <c r="C982" s="5" t="n">
        <v>1.41667</v>
      </c>
      <c r="D982" s="5" t="n">
        <v>2.41333</v>
      </c>
      <c r="E982" s="5" t="n">
        <v>26.3</v>
      </c>
      <c r="F982" s="4" t="n">
        <f aca="false">F981+1/12</f>
        <v>1952.12499999993</v>
      </c>
      <c r="G982" s="4" t="n">
        <f aca="false">G981*11/12+G993*1/12</f>
        <v>2.6925</v>
      </c>
      <c r="H982" s="4" t="n">
        <f aca="false">B982*$E$1787/E982</f>
        <v>227.630881653992</v>
      </c>
      <c r="I982" s="4" t="n">
        <f aca="false">C982*$E$1787/E982</f>
        <v>13.5780143626426</v>
      </c>
      <c r="J982" s="4" t="n">
        <f aca="false">D982*$E$1787/E982</f>
        <v>23.1304604472433</v>
      </c>
      <c r="K982" s="4" t="n">
        <f aca="false">H982/AVERAGE(J862:J981)</f>
        <v>12.3641193504611</v>
      </c>
    </row>
    <row r="983" customFormat="false" ht="13.15" hidden="false" customHeight="false" outlineLevel="0" collapsed="false">
      <c r="A983" s="1" t="n">
        <v>1952.03</v>
      </c>
      <c r="B983" s="4" t="n">
        <v>23.81</v>
      </c>
      <c r="C983" s="5" t="n">
        <v>1.42</v>
      </c>
      <c r="D983" s="5" t="n">
        <v>2.4</v>
      </c>
      <c r="E983" s="5" t="n">
        <v>26.3</v>
      </c>
      <c r="F983" s="4" t="n">
        <f aca="false">F982+1/12</f>
        <v>1952.20833333326</v>
      </c>
      <c r="G983" s="4" t="n">
        <f aca="false">G981*10/12+G993*2/12</f>
        <v>2.705</v>
      </c>
      <c r="H983" s="4" t="n">
        <f aca="false">B983*$E$1787/E983</f>
        <v>228.205949144487</v>
      </c>
      <c r="I983" s="4" t="n">
        <f aca="false">C983*$E$1787/E983</f>
        <v>13.609930608365</v>
      </c>
      <c r="J983" s="4" t="n">
        <f aca="false">D983*$E$1787/E983</f>
        <v>23.0026996197719</v>
      </c>
      <c r="K983" s="4" t="n">
        <f aca="false">H983/AVERAGE(J863:J982)</f>
        <v>12.3623390873904</v>
      </c>
    </row>
    <row r="984" customFormat="false" ht="13.15" hidden="false" customHeight="false" outlineLevel="0" collapsed="false">
      <c r="A984" s="1" t="n">
        <v>1952.04</v>
      </c>
      <c r="B984" s="4" t="n">
        <v>23.74</v>
      </c>
      <c r="C984" s="5" t="n">
        <v>1.43</v>
      </c>
      <c r="D984" s="5" t="n">
        <v>2.38</v>
      </c>
      <c r="E984" s="5" t="n">
        <v>26.4</v>
      </c>
      <c r="F984" s="4" t="n">
        <f aca="false">F983+1/12</f>
        <v>1952.29166666659</v>
      </c>
      <c r="G984" s="4" t="n">
        <f aca="false">G981*9/12+G993*3/12</f>
        <v>2.7175</v>
      </c>
      <c r="H984" s="4" t="n">
        <f aca="false">B984*$E$1787/E984</f>
        <v>226.673161931818</v>
      </c>
      <c r="I984" s="4" t="n">
        <f aca="false">C984*$E$1787/E984</f>
        <v>13.653859375</v>
      </c>
      <c r="J984" s="4" t="n">
        <f aca="false">D984*$E$1787/E984</f>
        <v>22.7246051136364</v>
      </c>
      <c r="K984" s="4" t="n">
        <f aca="false">H984/AVERAGE(J864:J983)</f>
        <v>12.2427286832669</v>
      </c>
    </row>
    <row r="985" customFormat="false" ht="13.15" hidden="false" customHeight="false" outlineLevel="0" collapsed="false">
      <c r="A985" s="1" t="n">
        <v>1952.05</v>
      </c>
      <c r="B985" s="4" t="n">
        <v>23.73</v>
      </c>
      <c r="C985" s="5" t="n">
        <v>1.44</v>
      </c>
      <c r="D985" s="5" t="n">
        <v>2.36</v>
      </c>
      <c r="E985" s="5" t="n">
        <v>26.4</v>
      </c>
      <c r="F985" s="4" t="n">
        <f aca="false">F984+1/12</f>
        <v>1952.37499999993</v>
      </c>
      <c r="G985" s="4" t="n">
        <f aca="false">G981*8/12+G993*4/12</f>
        <v>2.73</v>
      </c>
      <c r="H985" s="4" t="n">
        <f aca="false">B985*$E$1787/E985</f>
        <v>226.577680397727</v>
      </c>
      <c r="I985" s="4" t="n">
        <f aca="false">C985*$E$1787/E985</f>
        <v>13.7493409090909</v>
      </c>
      <c r="J985" s="4" t="n">
        <f aca="false">D985*$E$1787/E985</f>
        <v>22.5336420454545</v>
      </c>
      <c r="K985" s="4" t="n">
        <f aca="false">H985/AVERAGE(J865:J984)</f>
        <v>12.2004787619458</v>
      </c>
    </row>
    <row r="986" customFormat="false" ht="13.15" hidden="false" customHeight="false" outlineLevel="0" collapsed="false">
      <c r="A986" s="1" t="n">
        <v>1952.06</v>
      </c>
      <c r="B986" s="4" t="n">
        <v>24.38</v>
      </c>
      <c r="C986" s="5" t="n">
        <v>1.45</v>
      </c>
      <c r="D986" s="5" t="n">
        <v>2.34</v>
      </c>
      <c r="E986" s="5" t="n">
        <v>26.5</v>
      </c>
      <c r="F986" s="4" t="n">
        <f aca="false">F985+1/12</f>
        <v>1952.45833333326</v>
      </c>
      <c r="G986" s="4" t="n">
        <f aca="false">G981*7/12+G993*5/12</f>
        <v>2.7425</v>
      </c>
      <c r="H986" s="4" t="n">
        <f aca="false">B986*$E$1787/E986</f>
        <v>231.90555</v>
      </c>
      <c r="I986" s="4" t="n">
        <f aca="false">C986*$E$1787/E986</f>
        <v>13.7925778301887</v>
      </c>
      <c r="J986" s="4" t="n">
        <f aca="false">D986*$E$1787/E986</f>
        <v>22.2583669811321</v>
      </c>
      <c r="K986" s="4" t="n">
        <f aca="false">H986/AVERAGE(J866:J985)</f>
        <v>12.4478815817894</v>
      </c>
    </row>
    <row r="987" customFormat="false" ht="13.15" hidden="false" customHeight="false" outlineLevel="0" collapsed="false">
      <c r="A987" s="1" t="n">
        <v>1952.07</v>
      </c>
      <c r="B987" s="4" t="n">
        <v>25.08</v>
      </c>
      <c r="C987" s="5" t="n">
        <v>1.45</v>
      </c>
      <c r="D987" s="5" t="n">
        <v>2.34667</v>
      </c>
      <c r="E987" s="5" t="n">
        <v>26.7</v>
      </c>
      <c r="F987" s="4" t="n">
        <f aca="false">F986+1/12</f>
        <v>1952.54166666659</v>
      </c>
      <c r="G987" s="4" t="n">
        <f aca="false">G981*6/12+G993*6/12</f>
        <v>2.755</v>
      </c>
      <c r="H987" s="4" t="n">
        <f aca="false">B987*$E$1787/E987</f>
        <v>236.777039325843</v>
      </c>
      <c r="I987" s="4" t="n">
        <f aca="false">C987*$E$1787/E987</f>
        <v>13.6892626404494</v>
      </c>
      <c r="J987" s="4" t="n">
        <f aca="false">D987*$E$1787/E987</f>
        <v>22.1546082485955</v>
      </c>
      <c r="K987" s="4" t="n">
        <f aca="false">H987/AVERAGE(J867:J986)</f>
        <v>12.6691128896225</v>
      </c>
    </row>
    <row r="988" customFormat="false" ht="13.15" hidden="false" customHeight="false" outlineLevel="0" collapsed="false">
      <c r="A988" s="1" t="n">
        <v>1952.08</v>
      </c>
      <c r="B988" s="4" t="n">
        <v>25.18</v>
      </c>
      <c r="C988" s="5" t="n">
        <v>1.45</v>
      </c>
      <c r="D988" s="5" t="n">
        <v>2.35333</v>
      </c>
      <c r="E988" s="5" t="n">
        <v>26.7</v>
      </c>
      <c r="F988" s="4" t="n">
        <f aca="false">F987+1/12</f>
        <v>1952.62499999993</v>
      </c>
      <c r="G988" s="4" t="n">
        <f aca="false">G981*5/12+G993*7/12</f>
        <v>2.7675</v>
      </c>
      <c r="H988" s="4" t="n">
        <f aca="false">B988*$E$1787/E988</f>
        <v>237.721126404494</v>
      </c>
      <c r="I988" s="4" t="n">
        <f aca="false">C988*$E$1787/E988</f>
        <v>13.6892626404494</v>
      </c>
      <c r="J988" s="4" t="n">
        <f aca="false">D988*$E$1787/E988</f>
        <v>22.2174844480337</v>
      </c>
      <c r="K988" s="4" t="n">
        <f aca="false">H988/AVERAGE(J868:J987)</f>
        <v>12.6783782363286</v>
      </c>
    </row>
    <row r="989" customFormat="false" ht="13.15" hidden="false" customHeight="false" outlineLevel="0" collapsed="false">
      <c r="A989" s="1" t="n">
        <v>1952.09</v>
      </c>
      <c r="B989" s="4" t="n">
        <v>24.78</v>
      </c>
      <c r="C989" s="5" t="n">
        <v>1.45</v>
      </c>
      <c r="D989" s="5" t="n">
        <v>2.36</v>
      </c>
      <c r="E989" s="5" t="n">
        <v>26.7</v>
      </c>
      <c r="F989" s="4" t="n">
        <f aca="false">F988+1/12</f>
        <v>1952.70833333326</v>
      </c>
      <c r="G989" s="4" t="n">
        <f aca="false">G981*4/12+G993*8/12</f>
        <v>2.78</v>
      </c>
      <c r="H989" s="4" t="n">
        <f aca="false">B989*$E$1787/E989</f>
        <v>233.944778089888</v>
      </c>
      <c r="I989" s="4" t="n">
        <f aca="false">C989*$E$1787/E989</f>
        <v>13.6892626404494</v>
      </c>
      <c r="J989" s="4" t="n">
        <f aca="false">D989*$E$1787/E989</f>
        <v>22.2804550561798</v>
      </c>
      <c r="K989" s="4" t="n">
        <f aca="false">H989/AVERAGE(J869:J988)</f>
        <v>12.4346780204255</v>
      </c>
    </row>
    <row r="990" customFormat="false" ht="13.15" hidden="false" customHeight="false" outlineLevel="0" collapsed="false">
      <c r="A990" s="1" t="n">
        <v>1952.1</v>
      </c>
      <c r="B990" s="4" t="n">
        <v>24.26</v>
      </c>
      <c r="C990" s="5" t="n">
        <v>1.43667</v>
      </c>
      <c r="D990" s="5" t="n">
        <v>2.37333</v>
      </c>
      <c r="E990" s="5" t="n">
        <v>26.7</v>
      </c>
      <c r="F990" s="4" t="n">
        <f aca="false">F989+1/12</f>
        <v>1952.79166666659</v>
      </c>
      <c r="G990" s="4" t="n">
        <f aca="false">G981*3/12+G993*9/12</f>
        <v>2.7925</v>
      </c>
      <c r="H990" s="4" t="n">
        <f aca="false">B990*$E$1787/E990</f>
        <v>229.035525280899</v>
      </c>
      <c r="I990" s="4" t="n">
        <f aca="false">C990*$E$1787/E990</f>
        <v>13.5634158328652</v>
      </c>
      <c r="J990" s="4" t="n">
        <f aca="false">D990*$E$1787/E990</f>
        <v>22.406301863764</v>
      </c>
      <c r="K990" s="4" t="n">
        <f aca="false">H990/AVERAGE(J870:J989)</f>
        <v>12.1311835586869</v>
      </c>
    </row>
    <row r="991" customFormat="false" ht="13.15" hidden="false" customHeight="false" outlineLevel="0" collapsed="false">
      <c r="A991" s="1" t="n">
        <v>1952.11</v>
      </c>
      <c r="B991" s="4" t="n">
        <v>25.03</v>
      </c>
      <c r="C991" s="5" t="n">
        <v>1.42333</v>
      </c>
      <c r="D991" s="5" t="n">
        <v>2.38667</v>
      </c>
      <c r="E991" s="5" t="n">
        <v>26.7</v>
      </c>
      <c r="F991" s="4" t="n">
        <f aca="false">F990+1/12</f>
        <v>1952.87499999993</v>
      </c>
      <c r="G991" s="4" t="n">
        <f aca="false">G981*2/12+G993*10/12</f>
        <v>2.805</v>
      </c>
      <c r="H991" s="4" t="n">
        <f aca="false">B991*$E$1787/E991</f>
        <v>236.304995786517</v>
      </c>
      <c r="I991" s="4" t="n">
        <f aca="false">C991*$E$1787/E991</f>
        <v>13.437474616573</v>
      </c>
      <c r="J991" s="4" t="n">
        <f aca="false">D991*$E$1787/E991</f>
        <v>22.5322430800562</v>
      </c>
      <c r="K991" s="4" t="n">
        <f aca="false">H991/AVERAGE(J871:J990)</f>
        <v>12.4734697655153</v>
      </c>
    </row>
    <row r="992" customFormat="false" ht="13.15" hidden="false" customHeight="false" outlineLevel="0" collapsed="false">
      <c r="A992" s="1" t="n">
        <v>1952.12</v>
      </c>
      <c r="B992" s="4" t="n">
        <v>26.04</v>
      </c>
      <c r="C992" s="5" t="n">
        <v>1.41</v>
      </c>
      <c r="D992" s="5" t="n">
        <v>2.4</v>
      </c>
      <c r="E992" s="5" t="n">
        <v>26.7</v>
      </c>
      <c r="F992" s="4" t="n">
        <f aca="false">F991+1/12</f>
        <v>1952.95833333326</v>
      </c>
      <c r="G992" s="4" t="n">
        <f aca="false">G981*1/12+G993*11/12</f>
        <v>2.8175</v>
      </c>
      <c r="H992" s="4" t="n">
        <f aca="false">B992*$E$1787/E992</f>
        <v>245.840275280899</v>
      </c>
      <c r="I992" s="4" t="n">
        <f aca="false">C992*$E$1787/E992</f>
        <v>13.3116278089888</v>
      </c>
      <c r="J992" s="4" t="n">
        <f aca="false">D992*$E$1787/E992</f>
        <v>22.6580898876404</v>
      </c>
      <c r="K992" s="4" t="n">
        <f aca="false">H992/AVERAGE(J872:J991)</f>
        <v>12.9339643061614</v>
      </c>
    </row>
    <row r="993" customFormat="false" ht="13.15" hidden="false" customHeight="false" outlineLevel="0" collapsed="false">
      <c r="A993" s="1" t="n">
        <v>1953.01</v>
      </c>
      <c r="B993" s="4" t="n">
        <v>26.18</v>
      </c>
      <c r="C993" s="5" t="n">
        <v>1.41</v>
      </c>
      <c r="D993" s="5" t="n">
        <v>2.41</v>
      </c>
      <c r="E993" s="5" t="n">
        <v>26.6</v>
      </c>
      <c r="F993" s="4" t="n">
        <f aca="false">F992+1/12</f>
        <v>1953.04166666659</v>
      </c>
      <c r="G993" s="4" t="n">
        <v>2.83</v>
      </c>
      <c r="H993" s="4" t="n">
        <f aca="false">B993*$E$1787/E993</f>
        <v>248.091177631579</v>
      </c>
      <c r="I993" s="4" t="n">
        <f aca="false">C993*$E$1787/E993</f>
        <v>13.3616715225564</v>
      </c>
      <c r="J993" s="4" t="n">
        <f aca="false">D993*$E$1787/E993</f>
        <v>22.8380343045113</v>
      </c>
      <c r="K993" s="4" t="n">
        <f aca="false">H993/AVERAGE(J873:J992)</f>
        <v>13.0107734479952</v>
      </c>
    </row>
    <row r="994" customFormat="false" ht="13.15" hidden="false" customHeight="false" outlineLevel="0" collapsed="false">
      <c r="A994" s="1" t="n">
        <v>1953.02</v>
      </c>
      <c r="B994" s="4" t="n">
        <v>25.86</v>
      </c>
      <c r="C994" s="5" t="n">
        <v>1.41</v>
      </c>
      <c r="D994" s="5" t="n">
        <v>2.42</v>
      </c>
      <c r="E994" s="5" t="n">
        <v>26.5</v>
      </c>
      <c r="F994" s="4" t="n">
        <f aca="false">F993+1/12</f>
        <v>1953.12499999993</v>
      </c>
      <c r="G994" s="4" t="n">
        <v>2.80083333333333</v>
      </c>
      <c r="H994" s="4" t="n">
        <f aca="false">B994*$E$1787/E994</f>
        <v>245.983491509434</v>
      </c>
      <c r="I994" s="4" t="n">
        <f aca="false">C994*$E$1787/E994</f>
        <v>13.4120929245283</v>
      </c>
      <c r="J994" s="4" t="n">
        <f aca="false">D994*$E$1787/E994</f>
        <v>23.0193367924528</v>
      </c>
      <c r="K994" s="4" t="n">
        <f aca="false">H994/AVERAGE(J874:J993)</f>
        <v>12.8593468806879</v>
      </c>
    </row>
    <row r="995" customFormat="false" ht="13.15" hidden="false" customHeight="false" outlineLevel="0" collapsed="false">
      <c r="A995" s="1" t="n">
        <v>1953.03</v>
      </c>
      <c r="B995" s="4" t="n">
        <v>25.99</v>
      </c>
      <c r="C995" s="5" t="n">
        <v>1.41</v>
      </c>
      <c r="D995" s="5" t="n">
        <v>2.43</v>
      </c>
      <c r="E995" s="5" t="n">
        <v>26.6</v>
      </c>
      <c r="F995" s="4" t="n">
        <f aca="false">F994+1/12</f>
        <v>1953.20833333326</v>
      </c>
      <c r="G995" s="4" t="n">
        <v>2.77166666666667</v>
      </c>
      <c r="H995" s="4" t="n">
        <f aca="false">B995*$E$1787/E995</f>
        <v>246.290668703007</v>
      </c>
      <c r="I995" s="4" t="n">
        <f aca="false">C995*$E$1787/E995</f>
        <v>13.3616715225564</v>
      </c>
      <c r="J995" s="4" t="n">
        <f aca="false">D995*$E$1787/E995</f>
        <v>23.0275615601504</v>
      </c>
      <c r="K995" s="4" t="n">
        <f aca="false">H995/AVERAGE(J875:J994)</f>
        <v>12.8348193400925</v>
      </c>
    </row>
    <row r="996" customFormat="false" ht="13.15" hidden="false" customHeight="false" outlineLevel="0" collapsed="false">
      <c r="A996" s="1" t="n">
        <v>1953.04</v>
      </c>
      <c r="B996" s="4" t="n">
        <v>24.71</v>
      </c>
      <c r="C996" s="5" t="n">
        <v>1.41333</v>
      </c>
      <c r="D996" s="5" t="n">
        <v>2.45667</v>
      </c>
      <c r="E996" s="5" t="n">
        <v>26.6</v>
      </c>
      <c r="F996" s="4" t="n">
        <f aca="false">F995+1/12</f>
        <v>1953.29166666659</v>
      </c>
      <c r="G996" s="4" t="n">
        <v>2.83</v>
      </c>
      <c r="H996" s="4" t="n">
        <f aca="false">B996*$E$1787/E996</f>
        <v>234.160924342105</v>
      </c>
      <c r="I996" s="4" t="n">
        <f aca="false">C996*$E$1787/E996</f>
        <v>13.3932278106203</v>
      </c>
      <c r="J996" s="4" t="n">
        <f aca="false">D996*$E$1787/E996</f>
        <v>23.2802961555451</v>
      </c>
      <c r="K996" s="4" t="n">
        <f aca="false">H996/AVERAGE(J876:J995)</f>
        <v>12.1639014540068</v>
      </c>
    </row>
    <row r="997" customFormat="false" ht="13.15" hidden="false" customHeight="false" outlineLevel="0" collapsed="false">
      <c r="A997" s="1" t="n">
        <v>1953.05</v>
      </c>
      <c r="B997" s="4" t="n">
        <v>24.84</v>
      </c>
      <c r="C997" s="5" t="n">
        <v>1.41667</v>
      </c>
      <c r="D997" s="5" t="n">
        <v>2.48333</v>
      </c>
      <c r="E997" s="5" t="n">
        <v>26.7</v>
      </c>
      <c r="F997" s="4" t="n">
        <f aca="false">F996+1/12</f>
        <v>1953.37499999993</v>
      </c>
      <c r="G997" s="4" t="n">
        <v>3.05</v>
      </c>
      <c r="H997" s="4" t="n">
        <f aca="false">B997*$E$1787/E997</f>
        <v>234.511230337079</v>
      </c>
      <c r="I997" s="4" t="n">
        <f aca="false">C997*$E$1787/E997</f>
        <v>13.3745984171348</v>
      </c>
      <c r="J997" s="4" t="n">
        <f aca="false">D997*$E$1787/E997</f>
        <v>23.4447976502809</v>
      </c>
      <c r="K997" s="4" t="n">
        <f aca="false">H997/AVERAGE(J877:J996)</f>
        <v>12.1419707918678</v>
      </c>
    </row>
    <row r="998" customFormat="false" ht="13.15" hidden="false" customHeight="false" outlineLevel="0" collapsed="false">
      <c r="A998" s="1" t="n">
        <v>1953.06</v>
      </c>
      <c r="B998" s="4" t="n">
        <v>23.95</v>
      </c>
      <c r="C998" s="5" t="n">
        <v>1.42</v>
      </c>
      <c r="D998" s="5" t="n">
        <v>2.51</v>
      </c>
      <c r="E998" s="5" t="n">
        <v>26.8</v>
      </c>
      <c r="F998" s="4" t="n">
        <f aca="false">F997+1/12</f>
        <v>1953.45833333326</v>
      </c>
      <c r="G998" s="4" t="n">
        <v>3.11</v>
      </c>
      <c r="H998" s="4" t="n">
        <f aca="false">B998*$E$1787/E998</f>
        <v>225.265165578358</v>
      </c>
      <c r="I998" s="4" t="n">
        <f aca="false">C998*$E$1787/E998</f>
        <v>13.3560139925373</v>
      </c>
      <c r="J998" s="4" t="n">
        <f aca="false">D998*$E$1787/E998</f>
        <v>23.6081655783582</v>
      </c>
      <c r="K998" s="4" t="n">
        <f aca="false">H998/AVERAGE(J878:J997)</f>
        <v>11.6244078854701</v>
      </c>
    </row>
    <row r="999" customFormat="false" ht="13.15" hidden="false" customHeight="false" outlineLevel="0" collapsed="false">
      <c r="A999" s="1" t="n">
        <v>1953.07</v>
      </c>
      <c r="B999" s="4" t="n">
        <v>24.29</v>
      </c>
      <c r="C999" s="5" t="n">
        <v>1.42</v>
      </c>
      <c r="D999" s="5" t="n">
        <v>2.52333</v>
      </c>
      <c r="E999" s="5" t="n">
        <v>26.8</v>
      </c>
      <c r="F999" s="4" t="n">
        <f aca="false">F998+1/12</f>
        <v>1953.54166666659</v>
      </c>
      <c r="G999" s="4" t="n">
        <v>2.93</v>
      </c>
      <c r="H999" s="4" t="n">
        <f aca="false">B999*$E$1787/E999</f>
        <v>228.463084421642</v>
      </c>
      <c r="I999" s="4" t="n">
        <f aca="false">C999*$E$1787/E999</f>
        <v>13.3560139925373</v>
      </c>
      <c r="J999" s="4" t="n">
        <f aca="false">D999*$E$1787/E999</f>
        <v>23.7335428083022</v>
      </c>
      <c r="K999" s="4" t="n">
        <f aca="false">H999/AVERAGE(J879:J998)</f>
        <v>11.75020164531</v>
      </c>
    </row>
    <row r="1000" customFormat="false" ht="13.15" hidden="false" customHeight="false" outlineLevel="0" collapsed="false">
      <c r="A1000" s="1" t="n">
        <v>1953.08</v>
      </c>
      <c r="B1000" s="4" t="n">
        <v>24.39</v>
      </c>
      <c r="C1000" s="5" t="n">
        <v>1.42</v>
      </c>
      <c r="D1000" s="5" t="n">
        <v>2.53667</v>
      </c>
      <c r="E1000" s="5" t="n">
        <v>26.9</v>
      </c>
      <c r="F1000" s="4" t="n">
        <f aca="false">F999+1/12</f>
        <v>1953.62499999992</v>
      </c>
      <c r="G1000" s="4" t="n">
        <v>2.95</v>
      </c>
      <c r="H1000" s="4" t="n">
        <f aca="false">B1000*$E$1787/E1000</f>
        <v>228.550847118959</v>
      </c>
      <c r="I1000" s="4" t="n">
        <f aca="false">C1000*$E$1787/E1000</f>
        <v>13.3063633828996</v>
      </c>
      <c r="J1000" s="4" t="n">
        <f aca="false">D1000*$E$1787/E1000</f>
        <v>23.770318875</v>
      </c>
      <c r="K1000" s="4" t="n">
        <f aca="false">H1000/AVERAGE(J880:J999)</f>
        <v>11.715076201734</v>
      </c>
    </row>
    <row r="1001" customFormat="false" ht="13.15" hidden="false" customHeight="false" outlineLevel="0" collapsed="false">
      <c r="A1001" s="1" t="n">
        <v>1953.09</v>
      </c>
      <c r="B1001" s="4" t="n">
        <v>23.27</v>
      </c>
      <c r="C1001" s="5" t="n">
        <v>1.42</v>
      </c>
      <c r="D1001" s="5" t="n">
        <v>2.55</v>
      </c>
      <c r="E1001" s="5" t="n">
        <v>26.9</v>
      </c>
      <c r="F1001" s="4" t="n">
        <f aca="false">F1000+1/12</f>
        <v>1953.70833333326</v>
      </c>
      <c r="G1001" s="4" t="n">
        <v>2.87</v>
      </c>
      <c r="H1001" s="4" t="n">
        <f aca="false">B1001*$E$1787/E1001</f>
        <v>218.055687267658</v>
      </c>
      <c r="I1001" s="4" t="n">
        <f aca="false">C1001*$E$1787/E1001</f>
        <v>13.3063633828996</v>
      </c>
      <c r="J1001" s="4" t="n">
        <f aca="false">D1001*$E$1787/E1001</f>
        <v>23.8952300185874</v>
      </c>
      <c r="K1001" s="4" t="n">
        <f aca="false">H1001/AVERAGE(J881:J1000)</f>
        <v>11.1393493572629</v>
      </c>
    </row>
    <row r="1002" customFormat="false" ht="13.15" hidden="false" customHeight="false" outlineLevel="0" collapsed="false">
      <c r="A1002" s="1" t="n">
        <v>1953.1</v>
      </c>
      <c r="B1002" s="4" t="n">
        <v>23.97</v>
      </c>
      <c r="C1002" s="5" t="n">
        <v>1.43</v>
      </c>
      <c r="D1002" s="5" t="n">
        <v>2.53667</v>
      </c>
      <c r="E1002" s="5" t="n">
        <v>27</v>
      </c>
      <c r="F1002" s="4" t="n">
        <f aca="false">F1001+1/12</f>
        <v>1953.79166666659</v>
      </c>
      <c r="G1002" s="4" t="n">
        <v>2.66</v>
      </c>
      <c r="H1002" s="4" t="n">
        <f aca="false">B1002*$E$1787/E1002</f>
        <v>223.783254166667</v>
      </c>
      <c r="I1002" s="4" t="n">
        <f aca="false">C1002*$E$1787/E1002</f>
        <v>13.3504402777778</v>
      </c>
      <c r="J1002" s="4" t="n">
        <f aca="false">D1002*$E$1787/E1002</f>
        <v>23.6822806569444</v>
      </c>
      <c r="K1002" s="4" t="n">
        <f aca="false">H1002/AVERAGE(J882:J1001)</f>
        <v>11.3919347654214</v>
      </c>
    </row>
    <row r="1003" customFormat="false" ht="13.15" hidden="false" customHeight="false" outlineLevel="0" collapsed="false">
      <c r="A1003" s="1" t="n">
        <v>1953.11</v>
      </c>
      <c r="B1003" s="4" t="n">
        <v>24.5</v>
      </c>
      <c r="C1003" s="5" t="n">
        <v>1.44</v>
      </c>
      <c r="D1003" s="5" t="n">
        <v>2.52333</v>
      </c>
      <c r="E1003" s="5" t="n">
        <v>26.9</v>
      </c>
      <c r="F1003" s="4" t="n">
        <f aca="false">F1002+1/12</f>
        <v>1953.87499999992</v>
      </c>
      <c r="G1003" s="4" t="n">
        <v>2.68</v>
      </c>
      <c r="H1003" s="4" t="n">
        <f aca="false">B1003*$E$1787/E1003</f>
        <v>229.581621747212</v>
      </c>
      <c r="I1003" s="4" t="n">
        <f aca="false">C1003*$E$1787/E1003</f>
        <v>13.4937769516729</v>
      </c>
      <c r="J1003" s="4" t="n">
        <f aca="false">D1003*$E$1787/E1003</f>
        <v>23.6453140246283</v>
      </c>
      <c r="K1003" s="4" t="n">
        <f aca="false">H1003/AVERAGE(J883:J1002)</f>
        <v>11.6440702685058</v>
      </c>
    </row>
    <row r="1004" customFormat="false" ht="13.15" hidden="false" customHeight="false" outlineLevel="0" collapsed="false">
      <c r="A1004" s="1" t="n">
        <v>1953.12</v>
      </c>
      <c r="B1004" s="4" t="n">
        <v>24.83</v>
      </c>
      <c r="C1004" s="5" t="n">
        <v>1.45</v>
      </c>
      <c r="D1004" s="5" t="n">
        <v>2.51</v>
      </c>
      <c r="E1004" s="5" t="n">
        <v>26.9</v>
      </c>
      <c r="F1004" s="4" t="n">
        <f aca="false">F1003+1/12</f>
        <v>1953.95833333326</v>
      </c>
      <c r="G1004" s="4" t="n">
        <v>2.59</v>
      </c>
      <c r="H1004" s="4" t="n">
        <f aca="false">B1004*$E$1787/E1004</f>
        <v>232.67394563197</v>
      </c>
      <c r="I1004" s="4" t="n">
        <f aca="false">C1004*$E$1787/E1004</f>
        <v>13.5874837360595</v>
      </c>
      <c r="J1004" s="4" t="n">
        <f aca="false">D1004*$E$1787/E1004</f>
        <v>23.5204028810409</v>
      </c>
      <c r="K1004" s="4" t="n">
        <f aca="false">H1004/AVERAGE(J884:J1003)</f>
        <v>11.7544491840273</v>
      </c>
    </row>
    <row r="1005" customFormat="false" ht="13.15" hidden="false" customHeight="false" outlineLevel="0" collapsed="false">
      <c r="A1005" s="1" t="n">
        <v>1954.01</v>
      </c>
      <c r="B1005" s="4" t="n">
        <v>25.46</v>
      </c>
      <c r="C1005" s="5" t="n">
        <v>1.45667</v>
      </c>
      <c r="D1005" s="5" t="n">
        <v>2.52333</v>
      </c>
      <c r="E1005" s="5" t="n">
        <v>26.9</v>
      </c>
      <c r="F1005" s="4" t="n">
        <f aca="false">F1004+1/12</f>
        <v>1954.04166666659</v>
      </c>
      <c r="G1005" s="4" t="n">
        <v>2.48</v>
      </c>
      <c r="H1005" s="4" t="n">
        <f aca="false">B1005*$E$1787/E1005</f>
        <v>238.577473048327</v>
      </c>
      <c r="I1005" s="4" t="n">
        <f aca="false">C1005*$E$1787/E1005</f>
        <v>13.6499861612453</v>
      </c>
      <c r="J1005" s="4" t="n">
        <f aca="false">D1005*$E$1787/E1005</f>
        <v>23.6453140246283</v>
      </c>
      <c r="K1005" s="4" t="n">
        <f aca="false">H1005/AVERAGE(J885:J1004)</f>
        <v>12.0026505549278</v>
      </c>
    </row>
    <row r="1006" customFormat="false" ht="13.15" hidden="false" customHeight="false" outlineLevel="0" collapsed="false">
      <c r="A1006" s="1" t="n">
        <v>1954.02</v>
      </c>
      <c r="B1006" s="4" t="n">
        <v>26.02</v>
      </c>
      <c r="C1006" s="5" t="n">
        <v>1.46333</v>
      </c>
      <c r="D1006" s="5" t="n">
        <v>2.53667</v>
      </c>
      <c r="E1006" s="5" t="n">
        <v>26.9</v>
      </c>
      <c r="F1006" s="4" t="n">
        <f aca="false">F1005+1/12</f>
        <v>1954.12499999992</v>
      </c>
      <c r="G1006" s="4" t="n">
        <v>2.47</v>
      </c>
      <c r="H1006" s="4" t="n">
        <f aca="false">B1006*$E$1787/E1006</f>
        <v>243.825052973978</v>
      </c>
      <c r="I1006" s="4" t="n">
        <f aca="false">C1006*$E$1787/E1006</f>
        <v>13.7123948796468</v>
      </c>
      <c r="J1006" s="4" t="n">
        <f aca="false">D1006*$E$1787/E1006</f>
        <v>23.770318875</v>
      </c>
      <c r="K1006" s="4" t="n">
        <f aca="false">H1006/AVERAGE(J886:J1005)</f>
        <v>12.2150524854328</v>
      </c>
    </row>
    <row r="1007" customFormat="false" ht="13.15" hidden="false" customHeight="false" outlineLevel="0" collapsed="false">
      <c r="A1007" s="1" t="n">
        <v>1954.03</v>
      </c>
      <c r="B1007" s="4" t="n">
        <v>26.57</v>
      </c>
      <c r="C1007" s="5" t="n">
        <v>1.47</v>
      </c>
      <c r="D1007" s="5" t="n">
        <v>2.55</v>
      </c>
      <c r="E1007" s="5" t="n">
        <v>26.9</v>
      </c>
      <c r="F1007" s="4" t="n">
        <f aca="false">F1006+1/12</f>
        <v>1954.20833333326</v>
      </c>
      <c r="G1007" s="4" t="n">
        <v>2.37</v>
      </c>
      <c r="H1007" s="4" t="n">
        <f aca="false">B1007*$E$1787/E1007</f>
        <v>248.978926115242</v>
      </c>
      <c r="I1007" s="4" t="n">
        <f aca="false">C1007*$E$1787/E1007</f>
        <v>13.7748973048327</v>
      </c>
      <c r="J1007" s="4" t="n">
        <f aca="false">D1007*$E$1787/E1007</f>
        <v>23.8952300185874</v>
      </c>
      <c r="K1007" s="4" t="n">
        <f aca="false">H1007/AVERAGE(J887:J1006)</f>
        <v>12.42010529519</v>
      </c>
    </row>
    <row r="1008" customFormat="false" ht="13.15" hidden="false" customHeight="false" outlineLevel="0" collapsed="false">
      <c r="A1008" s="1" t="n">
        <v>1954.04</v>
      </c>
      <c r="B1008" s="4" t="n">
        <v>27.63</v>
      </c>
      <c r="C1008" s="5" t="n">
        <v>1.46333</v>
      </c>
      <c r="D1008" s="5" t="n">
        <v>2.57333</v>
      </c>
      <c r="E1008" s="5" t="n">
        <v>26.8</v>
      </c>
      <c r="F1008" s="4" t="n">
        <f aca="false">F1007+1/12</f>
        <v>1954.29166666659</v>
      </c>
      <c r="G1008" s="4" t="n">
        <v>2.29</v>
      </c>
      <c r="H1008" s="4" t="n">
        <f aca="false">B1008*$E$1787/E1008</f>
        <v>259.877934235075</v>
      </c>
      <c r="I1008" s="4" t="n">
        <f aca="false">C1008*$E$1787/E1008</f>
        <v>13.7635605321828</v>
      </c>
      <c r="J1008" s="4" t="n">
        <f aca="false">D1008*$E$1787/E1008</f>
        <v>24.2038249911381</v>
      </c>
      <c r="K1008" s="4" t="n">
        <f aca="false">H1008/AVERAGE(J888:J1007)</f>
        <v>12.9078681840609</v>
      </c>
    </row>
    <row r="1009" customFormat="false" ht="13.15" hidden="false" customHeight="false" outlineLevel="0" collapsed="false">
      <c r="A1009" s="1" t="n">
        <v>1954.05</v>
      </c>
      <c r="B1009" s="4" t="n">
        <v>28.73</v>
      </c>
      <c r="C1009" s="5" t="n">
        <v>1.45667</v>
      </c>
      <c r="D1009" s="5" t="n">
        <v>2.59667</v>
      </c>
      <c r="E1009" s="5" t="n">
        <v>26.9</v>
      </c>
      <c r="F1009" s="4" t="n">
        <f aca="false">F1008+1/12</f>
        <v>1954.37499999992</v>
      </c>
      <c r="G1009" s="4" t="n">
        <v>2.37</v>
      </c>
      <c r="H1009" s="4" t="n">
        <f aca="false">B1009*$E$1787/E1009</f>
        <v>269.219591542751</v>
      </c>
      <c r="I1009" s="4" t="n">
        <f aca="false">C1009*$E$1787/E1009</f>
        <v>13.6499861612453</v>
      </c>
      <c r="J1009" s="4" t="n">
        <f aca="false">D1009*$E$1787/E1009</f>
        <v>24.3325595813197</v>
      </c>
      <c r="K1009" s="4" t="n">
        <f aca="false">H1009/AVERAGE(J889:J1008)</f>
        <v>13.3120422380259</v>
      </c>
    </row>
    <row r="1010" customFormat="false" ht="13.15" hidden="false" customHeight="false" outlineLevel="0" collapsed="false">
      <c r="A1010" s="1" t="n">
        <v>1954.06</v>
      </c>
      <c r="B1010" s="4" t="n">
        <v>28.96</v>
      </c>
      <c r="C1010" s="5" t="n">
        <v>1.45</v>
      </c>
      <c r="D1010" s="5" t="n">
        <v>2.62</v>
      </c>
      <c r="E1010" s="5" t="n">
        <v>26.9</v>
      </c>
      <c r="F1010" s="4" t="n">
        <f aca="false">F1009+1/12</f>
        <v>1954.45833333326</v>
      </c>
      <c r="G1010" s="4" t="n">
        <v>2.38</v>
      </c>
      <c r="H1010" s="4" t="n">
        <f aca="false">B1010*$E$1787/E1010</f>
        <v>271.374847583643</v>
      </c>
      <c r="I1010" s="4" t="n">
        <f aca="false">C1010*$E$1787/E1010</f>
        <v>13.5874837360595</v>
      </c>
      <c r="J1010" s="4" t="n">
        <f aca="false">D1010*$E$1787/E1010</f>
        <v>24.5511775092937</v>
      </c>
      <c r="K1010" s="4" t="n">
        <f aca="false">H1010/AVERAGE(J890:J1009)</f>
        <v>13.357885903659</v>
      </c>
    </row>
    <row r="1011" customFormat="false" ht="13.15" hidden="false" customHeight="false" outlineLevel="0" collapsed="false">
      <c r="A1011" s="1" t="n">
        <v>1954.07</v>
      </c>
      <c r="B1011" s="4" t="n">
        <v>30.13</v>
      </c>
      <c r="C1011" s="5" t="n">
        <v>1.45667</v>
      </c>
      <c r="D1011" s="5" t="n">
        <v>2.62333</v>
      </c>
      <c r="E1011" s="5" t="n">
        <v>26.9</v>
      </c>
      <c r="F1011" s="4" t="n">
        <f aca="false">F1010+1/12</f>
        <v>1954.54166666659</v>
      </c>
      <c r="G1011" s="4" t="n">
        <v>2.3</v>
      </c>
      <c r="H1011" s="4" t="n">
        <f aca="false">B1011*$E$1787/E1011</f>
        <v>282.338541356877</v>
      </c>
      <c r="I1011" s="4" t="n">
        <f aca="false">C1011*$E$1787/E1011</f>
        <v>13.6499861612453</v>
      </c>
      <c r="J1011" s="4" t="n">
        <f aca="false">D1011*$E$1787/E1011</f>
        <v>24.5823818684944</v>
      </c>
      <c r="K1011" s="4" t="n">
        <f aca="false">H1011/AVERAGE(J891:J1010)</f>
        <v>13.8330095642453</v>
      </c>
    </row>
    <row r="1012" customFormat="false" ht="13.15" hidden="false" customHeight="false" outlineLevel="0" collapsed="false">
      <c r="A1012" s="1" t="n">
        <v>1954.08</v>
      </c>
      <c r="B1012" s="4" t="n">
        <v>30.73</v>
      </c>
      <c r="C1012" s="5" t="n">
        <v>1.46333</v>
      </c>
      <c r="D1012" s="5" t="n">
        <v>2.62667</v>
      </c>
      <c r="E1012" s="5" t="n">
        <v>26.9</v>
      </c>
      <c r="F1012" s="4" t="n">
        <f aca="false">F1011+1/12</f>
        <v>1954.62499999992</v>
      </c>
      <c r="G1012" s="4" t="n">
        <v>2.36</v>
      </c>
      <c r="H1012" s="4" t="n">
        <f aca="false">B1012*$E$1787/E1012</f>
        <v>287.960948420074</v>
      </c>
      <c r="I1012" s="4" t="n">
        <f aca="false">C1012*$E$1787/E1012</f>
        <v>13.7123948796468</v>
      </c>
      <c r="J1012" s="4" t="n">
        <f aca="false">D1012*$E$1787/E1012</f>
        <v>24.6136799344795</v>
      </c>
      <c r="K1012" s="4" t="n">
        <f aca="false">H1012/AVERAGE(J892:J1011)</f>
        <v>14.0421123473206</v>
      </c>
    </row>
    <row r="1013" customFormat="false" ht="13.15" hidden="false" customHeight="false" outlineLevel="0" collapsed="false">
      <c r="A1013" s="1" t="n">
        <v>1954.09</v>
      </c>
      <c r="B1013" s="4" t="n">
        <v>31.45</v>
      </c>
      <c r="C1013" s="5" t="n">
        <v>1.47</v>
      </c>
      <c r="D1013" s="5" t="n">
        <v>2.63</v>
      </c>
      <c r="E1013" s="5" t="n">
        <v>26.8</v>
      </c>
      <c r="F1013" s="4" t="n">
        <f aca="false">F1012+1/12</f>
        <v>1954.70833333326</v>
      </c>
      <c r="G1013" s="4" t="n">
        <v>2.38</v>
      </c>
      <c r="H1013" s="4" t="n">
        <f aca="false">B1013*$E$1787/E1013</f>
        <v>295.807493003731</v>
      </c>
      <c r="I1013" s="4" t="n">
        <f aca="false">C1013*$E$1787/E1013</f>
        <v>13.8262961753731</v>
      </c>
      <c r="J1013" s="4" t="n">
        <f aca="false">D1013*$E$1787/E1013</f>
        <v>24.7368428171642</v>
      </c>
      <c r="K1013" s="4" t="n">
        <f aca="false">H1013/AVERAGE(J893:J1012)</f>
        <v>14.356474143297</v>
      </c>
    </row>
    <row r="1014" customFormat="false" ht="13.15" hidden="false" customHeight="false" outlineLevel="0" collapsed="false">
      <c r="A1014" s="1" t="n">
        <v>1954.1</v>
      </c>
      <c r="B1014" s="4" t="n">
        <v>32.18</v>
      </c>
      <c r="C1014" s="5" t="n">
        <v>1.49333</v>
      </c>
      <c r="D1014" s="5" t="n">
        <v>2.67667</v>
      </c>
      <c r="E1014" s="5" t="n">
        <v>26.8</v>
      </c>
      <c r="F1014" s="4" t="n">
        <f aca="false">F1013+1/12</f>
        <v>1954.79166666659</v>
      </c>
      <c r="G1014" s="4" t="n">
        <v>2.43</v>
      </c>
      <c r="H1014" s="4" t="n">
        <f aca="false">B1014*$E$1787/E1014</f>
        <v>302.673612873134</v>
      </c>
      <c r="I1014" s="4" t="n">
        <f aca="false">C1014*$E$1787/E1014</f>
        <v>14.0457298418843</v>
      </c>
      <c r="J1014" s="4" t="n">
        <f aca="false">D1014*$E$1787/E1014</f>
        <v>25.1758042066231</v>
      </c>
      <c r="K1014" s="4" t="n">
        <f aca="false">H1014/AVERAGE(J894:J1013)</f>
        <v>14.6192319357306</v>
      </c>
    </row>
    <row r="1015" customFormat="false" ht="13.15" hidden="false" customHeight="false" outlineLevel="0" collapsed="false">
      <c r="A1015" s="1" t="n">
        <v>1954.11</v>
      </c>
      <c r="B1015" s="4" t="n">
        <v>33.44</v>
      </c>
      <c r="C1015" s="5" t="n">
        <v>1.51667</v>
      </c>
      <c r="D1015" s="5" t="n">
        <v>2.72333</v>
      </c>
      <c r="E1015" s="5" t="n">
        <v>26.8</v>
      </c>
      <c r="F1015" s="4" t="n">
        <f aca="false">F1014+1/12</f>
        <v>1954.87499999992</v>
      </c>
      <c r="G1015" s="4" t="n">
        <v>2.48</v>
      </c>
      <c r="H1015" s="4" t="n">
        <f aca="false">B1015*$E$1787/E1015</f>
        <v>314.524723880597</v>
      </c>
      <c r="I1015" s="4" t="n">
        <f aca="false">C1015*$E$1787/E1015</f>
        <v>14.2652575648321</v>
      </c>
      <c r="J1015" s="4" t="n">
        <f aca="false">D1015*$E$1787/E1015</f>
        <v>25.6146715396455</v>
      </c>
      <c r="K1015" s="4" t="n">
        <f aca="false">H1015/AVERAGE(J895:J1014)</f>
        <v>15.1173116974344</v>
      </c>
    </row>
    <row r="1016" customFormat="false" ht="13.15" hidden="false" customHeight="false" outlineLevel="0" collapsed="false">
      <c r="A1016" s="1" t="n">
        <v>1954.12</v>
      </c>
      <c r="B1016" s="4" t="n">
        <v>34.97</v>
      </c>
      <c r="C1016" s="5" t="n">
        <v>1.54</v>
      </c>
      <c r="D1016" s="5" t="n">
        <v>2.77</v>
      </c>
      <c r="E1016" s="5" t="n">
        <v>26.7</v>
      </c>
      <c r="F1016" s="4" t="n">
        <f aca="false">F1015+1/12</f>
        <v>1954.95833333326</v>
      </c>
      <c r="G1016" s="4" t="n">
        <v>2.51</v>
      </c>
      <c r="H1016" s="4" t="n">
        <f aca="false">B1016*$E$1787/E1016</f>
        <v>330.147251404494</v>
      </c>
      <c r="I1016" s="4" t="n">
        <f aca="false">C1016*$E$1787/E1016</f>
        <v>14.538941011236</v>
      </c>
      <c r="J1016" s="4" t="n">
        <f aca="false">D1016*$E$1787/E1016</f>
        <v>26.1512120786517</v>
      </c>
      <c r="K1016" s="4" t="n">
        <f aca="false">H1016/AVERAGE(J896:J1015)</f>
        <v>15.7890620023271</v>
      </c>
    </row>
    <row r="1017" customFormat="false" ht="13.15" hidden="false" customHeight="false" outlineLevel="0" collapsed="false">
      <c r="A1017" s="1" t="n">
        <v>1955.01</v>
      </c>
      <c r="B1017" s="4" t="n">
        <v>35.6</v>
      </c>
      <c r="C1017" s="5" t="n">
        <v>1.54667</v>
      </c>
      <c r="D1017" s="5" t="n">
        <v>2.83333</v>
      </c>
      <c r="E1017" s="5" t="n">
        <v>26.7</v>
      </c>
      <c r="F1017" s="4" t="n">
        <f aca="false">F1016+1/12</f>
        <v>1955.04166666659</v>
      </c>
      <c r="G1017" s="4" t="n">
        <v>2.61</v>
      </c>
      <c r="H1017" s="4" t="n">
        <f aca="false">B1017*$E$1787/E1017</f>
        <v>336.095</v>
      </c>
      <c r="I1017" s="4" t="n">
        <f aca="false">C1017*$E$1787/E1017</f>
        <v>14.601911619382</v>
      </c>
      <c r="J1017" s="4" t="n">
        <f aca="false">D1017*$E$1787/E1017</f>
        <v>26.7491024255618</v>
      </c>
      <c r="K1017" s="4" t="n">
        <f aca="false">H1017/AVERAGE(J897:J1016)</f>
        <v>15.9907810629698</v>
      </c>
    </row>
    <row r="1018" customFormat="false" ht="13.15" hidden="false" customHeight="false" outlineLevel="0" collapsed="false">
      <c r="A1018" s="1" t="n">
        <v>1955.02</v>
      </c>
      <c r="B1018" s="4" t="n">
        <v>36.79</v>
      </c>
      <c r="C1018" s="5" t="n">
        <v>1.55333</v>
      </c>
      <c r="D1018" s="5" t="n">
        <v>2.89667</v>
      </c>
      <c r="E1018" s="5" t="n">
        <v>26.7</v>
      </c>
      <c r="F1018" s="4" t="n">
        <f aca="false">F1017+1/12</f>
        <v>1955.12499999992</v>
      </c>
      <c r="G1018" s="4" t="n">
        <v>2.65</v>
      </c>
      <c r="H1018" s="4" t="n">
        <f aca="false">B1018*$E$1787/E1018</f>
        <v>347.329636235955</v>
      </c>
      <c r="I1018" s="4" t="n">
        <f aca="false">C1018*$E$1787/E1018</f>
        <v>14.6647878188202</v>
      </c>
      <c r="J1018" s="4" t="n">
        <f aca="false">D1018*$E$1787/E1018</f>
        <v>27.3470871811798</v>
      </c>
      <c r="K1018" s="4" t="n">
        <f aca="false">H1018/AVERAGE(J898:J1017)</f>
        <v>16.4377282159871</v>
      </c>
    </row>
    <row r="1019" customFormat="false" ht="13.15" hidden="false" customHeight="false" outlineLevel="0" collapsed="false">
      <c r="A1019" s="1" t="n">
        <v>1955.03</v>
      </c>
      <c r="B1019" s="4" t="n">
        <v>36.5</v>
      </c>
      <c r="C1019" s="5" t="n">
        <v>1.56</v>
      </c>
      <c r="D1019" s="5" t="n">
        <v>2.96</v>
      </c>
      <c r="E1019" s="5" t="n">
        <v>26.7</v>
      </c>
      <c r="F1019" s="4" t="n">
        <f aca="false">F1018+1/12</f>
        <v>1955.20833333326</v>
      </c>
      <c r="G1019" s="4" t="n">
        <v>2.68</v>
      </c>
      <c r="H1019" s="4" t="n">
        <f aca="false">B1019*$E$1787/E1019</f>
        <v>344.591783707865</v>
      </c>
      <c r="I1019" s="4" t="n">
        <f aca="false">C1019*$E$1787/E1019</f>
        <v>14.7277584269663</v>
      </c>
      <c r="J1019" s="4" t="n">
        <f aca="false">D1019*$E$1787/E1019</f>
        <v>27.9449775280899</v>
      </c>
      <c r="K1019" s="4" t="n">
        <f aca="false">H1019/AVERAGE(J899:J1018)</f>
        <v>16.2192829455378</v>
      </c>
    </row>
    <row r="1020" customFormat="false" ht="13.15" hidden="false" customHeight="false" outlineLevel="0" collapsed="false">
      <c r="A1020" s="1" t="n">
        <v>1955.04</v>
      </c>
      <c r="B1020" s="4" t="n">
        <v>37.76</v>
      </c>
      <c r="C1020" s="5" t="n">
        <v>1.56333</v>
      </c>
      <c r="D1020" s="5" t="n">
        <v>3.04667</v>
      </c>
      <c r="E1020" s="5" t="n">
        <v>26.7</v>
      </c>
      <c r="F1020" s="4" t="n">
        <f aca="false">F1019+1/12</f>
        <v>1955.29166666659</v>
      </c>
      <c r="G1020" s="4" t="n">
        <v>2.75</v>
      </c>
      <c r="H1020" s="4" t="n">
        <f aca="false">B1020*$E$1787/E1020</f>
        <v>356.487280898876</v>
      </c>
      <c r="I1020" s="4" t="n">
        <f aca="false">C1020*$E$1787/E1020</f>
        <v>14.7591965266854</v>
      </c>
      <c r="J1020" s="4" t="n">
        <f aca="false">D1020*$E$1787/E1020</f>
        <v>28.7632177991573</v>
      </c>
      <c r="K1020" s="4" t="n">
        <f aca="false">H1020/AVERAGE(J900:J1019)</f>
        <v>16.6852666280635</v>
      </c>
    </row>
    <row r="1021" customFormat="false" ht="13.15" hidden="false" customHeight="false" outlineLevel="0" collapsed="false">
      <c r="A1021" s="1" t="n">
        <v>1955.05</v>
      </c>
      <c r="B1021" s="4" t="n">
        <v>37.6</v>
      </c>
      <c r="C1021" s="5" t="n">
        <v>1.56667</v>
      </c>
      <c r="D1021" s="5" t="n">
        <v>3.13333</v>
      </c>
      <c r="E1021" s="5" t="n">
        <v>26.7</v>
      </c>
      <c r="F1021" s="4" t="n">
        <f aca="false">F1020+1/12</f>
        <v>1955.37499999992</v>
      </c>
      <c r="G1021" s="4" t="n">
        <v>2.76</v>
      </c>
      <c r="H1021" s="4" t="n">
        <f aca="false">B1021*$E$1787/E1021</f>
        <v>354.976741573034</v>
      </c>
      <c r="I1021" s="4" t="n">
        <f aca="false">C1021*$E$1787/E1021</f>
        <v>14.7907290351124</v>
      </c>
      <c r="J1021" s="4" t="n">
        <f aca="false">D1021*$E$1787/E1021</f>
        <v>29.5813636615168</v>
      </c>
      <c r="K1021" s="4" t="n">
        <f aca="false">H1021/AVERAGE(J901:J1020)</f>
        <v>16.5180578272578</v>
      </c>
    </row>
    <row r="1022" customFormat="false" ht="13.15" hidden="false" customHeight="false" outlineLevel="0" collapsed="false">
      <c r="A1022" s="1" t="n">
        <v>1955.06</v>
      </c>
      <c r="B1022" s="4" t="n">
        <v>39.78</v>
      </c>
      <c r="C1022" s="5" t="n">
        <v>1.57</v>
      </c>
      <c r="D1022" s="5" t="n">
        <v>3.22</v>
      </c>
      <c r="E1022" s="5" t="n">
        <v>26.7</v>
      </c>
      <c r="F1022" s="4" t="n">
        <f aca="false">F1021+1/12</f>
        <v>1955.45833333326</v>
      </c>
      <c r="G1022" s="4" t="n">
        <v>2.78</v>
      </c>
      <c r="H1022" s="4" t="n">
        <f aca="false">B1022*$E$1787/E1022</f>
        <v>375.55783988764</v>
      </c>
      <c r="I1022" s="4" t="n">
        <f aca="false">C1022*$E$1787/E1022</f>
        <v>14.8221671348315</v>
      </c>
      <c r="J1022" s="4" t="n">
        <f aca="false">D1022*$E$1787/E1022</f>
        <v>30.3996039325843</v>
      </c>
      <c r="K1022" s="4" t="n">
        <f aca="false">H1022/AVERAGE(J902:J1021)</f>
        <v>17.3700919634053</v>
      </c>
    </row>
    <row r="1023" customFormat="false" ht="13.15" hidden="false" customHeight="false" outlineLevel="0" collapsed="false">
      <c r="A1023" s="1" t="n">
        <v>1955.07</v>
      </c>
      <c r="B1023" s="4" t="n">
        <v>42.69</v>
      </c>
      <c r="C1023" s="5" t="n">
        <v>1.58667</v>
      </c>
      <c r="D1023" s="5" t="n">
        <v>3.29333</v>
      </c>
      <c r="E1023" s="5" t="n">
        <v>26.8</v>
      </c>
      <c r="F1023" s="4" t="n">
        <f aca="false">F1022+1/12</f>
        <v>1955.54166666659</v>
      </c>
      <c r="G1023" s="4" t="n">
        <v>2.9</v>
      </c>
      <c r="H1023" s="4" t="n">
        <f aca="false">B1023*$E$1787/E1023</f>
        <v>401.526927705224</v>
      </c>
      <c r="I1023" s="4" t="n">
        <f aca="false">C1023*$E$1787/E1023</f>
        <v>14.9236526208022</v>
      </c>
      <c r="J1023" s="4" t="n">
        <f aca="false">D1023*$E$1787/E1023</f>
        <v>30.9758884239739</v>
      </c>
      <c r="K1023" s="4" t="n">
        <f aca="false">H1023/AVERAGE(J903:J1022)</f>
        <v>18.4540319066329</v>
      </c>
    </row>
    <row r="1024" customFormat="false" ht="13.15" hidden="false" customHeight="false" outlineLevel="0" collapsed="false">
      <c r="A1024" s="1" t="n">
        <v>1955.08</v>
      </c>
      <c r="B1024" s="4" t="n">
        <v>42.43</v>
      </c>
      <c r="C1024" s="5" t="n">
        <v>1.60333</v>
      </c>
      <c r="D1024" s="5" t="n">
        <v>3.36667</v>
      </c>
      <c r="E1024" s="5" t="n">
        <v>26.8</v>
      </c>
      <c r="F1024" s="4" t="n">
        <f aca="false">F1023+1/12</f>
        <v>1955.62499999992</v>
      </c>
      <c r="G1024" s="4" t="n">
        <v>2.97</v>
      </c>
      <c r="H1024" s="4" t="n">
        <f aca="false">B1024*$E$1787/E1024</f>
        <v>399.081460354478</v>
      </c>
      <c r="I1024" s="4" t="n">
        <f aca="false">C1024*$E$1787/E1024</f>
        <v>15.0803506441231</v>
      </c>
      <c r="J1024" s="4" t="n">
        <f aca="false">D1024*$E$1787/E1024</f>
        <v>31.6656983297575</v>
      </c>
      <c r="K1024" s="4" t="n">
        <f aca="false">H1024/AVERAGE(J904:J1023)</f>
        <v>18.2223264630478</v>
      </c>
    </row>
    <row r="1025" customFormat="false" ht="13.15" hidden="false" customHeight="false" outlineLevel="0" collapsed="false">
      <c r="A1025" s="1" t="n">
        <v>1955.09</v>
      </c>
      <c r="B1025" s="4" t="n">
        <v>44.34</v>
      </c>
      <c r="C1025" s="5" t="n">
        <v>1.62</v>
      </c>
      <c r="D1025" s="5" t="n">
        <v>3.44</v>
      </c>
      <c r="E1025" s="5" t="n">
        <v>26.9</v>
      </c>
      <c r="F1025" s="4" t="n">
        <f aca="false">F1024+1/12</f>
        <v>1955.70833333326</v>
      </c>
      <c r="G1025" s="4" t="n">
        <v>2.97</v>
      </c>
      <c r="H1025" s="4" t="n">
        <f aca="false">B1025*$E$1787/E1025</f>
        <v>415.49588197026</v>
      </c>
      <c r="I1025" s="4" t="n">
        <f aca="false">C1025*$E$1787/E1025</f>
        <v>15.180499070632</v>
      </c>
      <c r="J1025" s="4" t="n">
        <f aca="false">D1025*$E$1787/E1025</f>
        <v>32.2351338289963</v>
      </c>
      <c r="K1025" s="4" t="n">
        <f aca="false">H1025/AVERAGE(J905:J1024)</f>
        <v>18.8439606542613</v>
      </c>
    </row>
    <row r="1026" customFormat="false" ht="13.15" hidden="false" customHeight="false" outlineLevel="0" collapsed="false">
      <c r="A1026" s="1" t="n">
        <v>1955.1</v>
      </c>
      <c r="B1026" s="4" t="n">
        <v>42.11</v>
      </c>
      <c r="C1026" s="5" t="n">
        <v>1.62667</v>
      </c>
      <c r="D1026" s="5" t="n">
        <v>3.5</v>
      </c>
      <c r="E1026" s="5" t="n">
        <v>26.9</v>
      </c>
      <c r="F1026" s="4" t="n">
        <f aca="false">F1025+1/12</f>
        <v>1955.79166666659</v>
      </c>
      <c r="G1026" s="4" t="n">
        <v>2.88</v>
      </c>
      <c r="H1026" s="4" t="n">
        <f aca="false">B1026*$E$1787/E1026</f>
        <v>394.599269052045</v>
      </c>
      <c r="I1026" s="4" t="n">
        <f aca="false">C1026*$E$1787/E1026</f>
        <v>15.2430014958178</v>
      </c>
      <c r="J1026" s="4" t="n">
        <f aca="false">D1026*$E$1787/E1026</f>
        <v>32.797374535316</v>
      </c>
      <c r="K1026" s="4" t="n">
        <f aca="false">H1026/AVERAGE(J906:J1025)</f>
        <v>17.7723257893861</v>
      </c>
    </row>
    <row r="1027" customFormat="false" ht="13.15" hidden="false" customHeight="false" outlineLevel="0" collapsed="false">
      <c r="A1027" s="1" t="n">
        <v>1955.11</v>
      </c>
      <c r="B1027" s="4" t="n">
        <v>44.95</v>
      </c>
      <c r="C1027" s="5" t="n">
        <v>1.63333</v>
      </c>
      <c r="D1027" s="5" t="n">
        <v>3.56</v>
      </c>
      <c r="E1027" s="5" t="n">
        <v>26.9</v>
      </c>
      <c r="F1027" s="4" t="n">
        <f aca="false">F1026+1/12</f>
        <v>1955.87499999992</v>
      </c>
      <c r="G1027" s="4" t="n">
        <v>2.89</v>
      </c>
      <c r="H1027" s="4" t="n">
        <f aca="false">B1027*$E$1787/E1027</f>
        <v>421.211995817844</v>
      </c>
      <c r="I1027" s="4" t="n">
        <f aca="false">C1027*$E$1787/E1027</f>
        <v>15.3054102142193</v>
      </c>
      <c r="J1027" s="4" t="n">
        <f aca="false">D1027*$E$1787/E1027</f>
        <v>33.3596152416357</v>
      </c>
      <c r="K1027" s="4" t="n">
        <f aca="false">H1027/AVERAGE(J907:J1026)</f>
        <v>18.8355592882739</v>
      </c>
    </row>
    <row r="1028" customFormat="false" ht="13.15" hidden="false" customHeight="false" outlineLevel="0" collapsed="false">
      <c r="A1028" s="1" t="n">
        <v>1955.12</v>
      </c>
      <c r="B1028" s="4" t="n">
        <v>45.37</v>
      </c>
      <c r="C1028" s="5" t="n">
        <v>1.64</v>
      </c>
      <c r="D1028" s="5" t="n">
        <v>3.62</v>
      </c>
      <c r="E1028" s="5" t="n">
        <v>26.8</v>
      </c>
      <c r="F1028" s="4" t="n">
        <f aca="false">F1027+1/12</f>
        <v>1955.95833333326</v>
      </c>
      <c r="G1028" s="4" t="n">
        <v>2.96</v>
      </c>
      <c r="H1028" s="4" t="n">
        <f aca="false">B1028*$E$1787/E1028</f>
        <v>426.734052705224</v>
      </c>
      <c r="I1028" s="4" t="n">
        <f aca="false">C1028*$E$1787/E1028</f>
        <v>15.4252555970149</v>
      </c>
      <c r="J1028" s="4" t="n">
        <f aca="false">D1028*$E$1787/E1028</f>
        <v>34.0484300373134</v>
      </c>
      <c r="K1028" s="4" t="n">
        <f aca="false">H1028/AVERAGE(J908:J1027)</f>
        <v>18.9423690358136</v>
      </c>
    </row>
    <row r="1029" customFormat="false" ht="13.15" hidden="false" customHeight="false" outlineLevel="0" collapsed="false">
      <c r="A1029" s="1" t="n">
        <v>1956.01</v>
      </c>
      <c r="B1029" s="4" t="n">
        <v>44.15</v>
      </c>
      <c r="C1029" s="5" t="n">
        <v>1.67</v>
      </c>
      <c r="D1029" s="5" t="n">
        <v>3.64333</v>
      </c>
      <c r="E1029" s="5" t="n">
        <v>26.8</v>
      </c>
      <c r="F1029" s="4" t="n">
        <f aca="false">F1028+1/12</f>
        <v>1956.04166666659</v>
      </c>
      <c r="G1029" s="4" t="n">
        <v>2.9</v>
      </c>
      <c r="H1029" s="4" t="n">
        <f aca="false">B1029*$E$1787/E1029</f>
        <v>415.25916744403</v>
      </c>
      <c r="I1029" s="4" t="n">
        <f aca="false">C1029*$E$1787/E1029</f>
        <v>15.7074249067164</v>
      </c>
      <c r="J1029" s="4" t="n">
        <f aca="false">D1029*$E$1787/E1029</f>
        <v>34.2678637038246</v>
      </c>
      <c r="K1029" s="4" t="n">
        <f aca="false">H1029/AVERAGE(J909:J1028)</f>
        <v>18.2925853854189</v>
      </c>
    </row>
    <row r="1030" customFormat="false" ht="13.15" hidden="false" customHeight="false" outlineLevel="0" collapsed="false">
      <c r="A1030" s="1" t="n">
        <v>1956.02</v>
      </c>
      <c r="B1030" s="4" t="n">
        <v>44.43</v>
      </c>
      <c r="C1030" s="5" t="n">
        <v>1.7</v>
      </c>
      <c r="D1030" s="5" t="n">
        <v>3.66667</v>
      </c>
      <c r="E1030" s="5" t="n">
        <v>26.8</v>
      </c>
      <c r="F1030" s="4" t="n">
        <f aca="false">F1029+1/12</f>
        <v>1956.12499999992</v>
      </c>
      <c r="G1030" s="4" t="n">
        <v>2.84</v>
      </c>
      <c r="H1030" s="4" t="n">
        <f aca="false">B1030*$E$1787/E1030</f>
        <v>417.89274766791</v>
      </c>
      <c r="I1030" s="4" t="n">
        <f aca="false">C1030*$E$1787/E1030</f>
        <v>15.9895942164179</v>
      </c>
      <c r="J1030" s="4" t="n">
        <f aca="false">D1030*$E$1787/E1030</f>
        <v>34.4873914267724</v>
      </c>
      <c r="K1030" s="4" t="n">
        <f aca="false">H1030/AVERAGE(J910:J1029)</f>
        <v>18.2661168151278</v>
      </c>
    </row>
    <row r="1031" customFormat="false" ht="13.15" hidden="false" customHeight="false" outlineLevel="0" collapsed="false">
      <c r="A1031" s="1" t="n">
        <v>1956.03</v>
      </c>
      <c r="B1031" s="4" t="n">
        <v>47.49</v>
      </c>
      <c r="C1031" s="5" t="n">
        <v>1.73</v>
      </c>
      <c r="D1031" s="5" t="n">
        <v>3.69</v>
      </c>
      <c r="E1031" s="5" t="n">
        <v>26.8</v>
      </c>
      <c r="F1031" s="4" t="n">
        <f aca="false">F1030+1/12</f>
        <v>1956.20833333326</v>
      </c>
      <c r="G1031" s="4" t="n">
        <v>2.96</v>
      </c>
      <c r="H1031" s="4" t="n">
        <f aca="false">B1031*$E$1787/E1031</f>
        <v>446.674017257463</v>
      </c>
      <c r="I1031" s="4" t="n">
        <f aca="false">C1031*$E$1787/E1031</f>
        <v>16.2717635261194</v>
      </c>
      <c r="J1031" s="4" t="n">
        <f aca="false">D1031*$E$1787/E1031</f>
        <v>34.7068250932836</v>
      </c>
      <c r="K1031" s="4" t="n">
        <f aca="false">H1031/AVERAGE(J911:J1030)</f>
        <v>19.3712100993</v>
      </c>
    </row>
    <row r="1032" customFormat="false" ht="13.15" hidden="false" customHeight="false" outlineLevel="0" collapsed="false">
      <c r="A1032" s="1" t="n">
        <v>1956.04</v>
      </c>
      <c r="B1032" s="4" t="n">
        <v>48.05</v>
      </c>
      <c r="C1032" s="5" t="n">
        <v>1.75333</v>
      </c>
      <c r="D1032" s="5" t="n">
        <v>3.66</v>
      </c>
      <c r="E1032" s="5" t="n">
        <v>26.9</v>
      </c>
      <c r="F1032" s="4" t="n">
        <f aca="false">F1031+1/12</f>
        <v>1956.29166666659</v>
      </c>
      <c r="G1032" s="4" t="n">
        <v>3.18</v>
      </c>
      <c r="H1032" s="4" t="n">
        <f aca="false">B1032*$E$1787/E1032</f>
        <v>450.261098977695</v>
      </c>
      <c r="I1032" s="4" t="n">
        <f aca="false">C1032*$E$1787/E1032</f>
        <v>16.4298916268587</v>
      </c>
      <c r="J1032" s="4" t="n">
        <f aca="false">D1032*$E$1787/E1032</f>
        <v>34.2966830855019</v>
      </c>
      <c r="K1032" s="4" t="n">
        <f aca="false">H1032/AVERAGE(J912:J1031)</f>
        <v>19.3705936345785</v>
      </c>
    </row>
    <row r="1033" customFormat="false" ht="13.15" hidden="false" customHeight="false" outlineLevel="0" collapsed="false">
      <c r="A1033" s="1" t="n">
        <v>1956.05</v>
      </c>
      <c r="B1033" s="4" t="n">
        <v>46.54</v>
      </c>
      <c r="C1033" s="5" t="n">
        <v>1.77667</v>
      </c>
      <c r="D1033" s="5" t="n">
        <v>3.63</v>
      </c>
      <c r="E1033" s="5" t="n">
        <v>27</v>
      </c>
      <c r="F1033" s="4" t="n">
        <f aca="false">F1032+1/12</f>
        <v>1956.37499999992</v>
      </c>
      <c r="G1033" s="4" t="n">
        <v>3.07</v>
      </c>
      <c r="H1033" s="4" t="n">
        <f aca="false">B1033*$E$1787/E1033</f>
        <v>434.496147222222</v>
      </c>
      <c r="I1033" s="4" t="n">
        <f aca="false">C1033*$E$1787/E1033</f>
        <v>16.5869417680556</v>
      </c>
      <c r="J1033" s="4" t="n">
        <f aca="false">D1033*$E$1787/E1033</f>
        <v>33.8895791666667</v>
      </c>
      <c r="K1033" s="4" t="n">
        <f aca="false">H1033/AVERAGE(J913:J1032)</f>
        <v>18.5445065917544</v>
      </c>
    </row>
    <row r="1034" customFormat="false" ht="13.15" hidden="false" customHeight="false" outlineLevel="0" collapsed="false">
      <c r="A1034" s="1" t="n">
        <v>1956.06</v>
      </c>
      <c r="B1034" s="4" t="n">
        <v>46.27</v>
      </c>
      <c r="C1034" s="5" t="n">
        <v>1.8</v>
      </c>
      <c r="D1034" s="5" t="n">
        <v>3.6</v>
      </c>
      <c r="E1034" s="5" t="n">
        <v>27.2</v>
      </c>
      <c r="F1034" s="4" t="n">
        <f aca="false">F1033+1/12</f>
        <v>1956.45833333326</v>
      </c>
      <c r="G1034" s="4" t="n">
        <v>3</v>
      </c>
      <c r="H1034" s="4" t="n">
        <f aca="false">B1034*$E$1787/E1034</f>
        <v>428.799144761029</v>
      </c>
      <c r="I1034" s="4" t="n">
        <f aca="false">C1034*$E$1787/E1034</f>
        <v>16.6811856617647</v>
      </c>
      <c r="J1034" s="4" t="n">
        <f aca="false">D1034*$E$1787/E1034</f>
        <v>33.3623713235294</v>
      </c>
      <c r="K1034" s="4" t="n">
        <f aca="false">H1034/AVERAGE(J914:J1033)</f>
        <v>18.1581638469587</v>
      </c>
    </row>
    <row r="1035" customFormat="false" ht="13.15" hidden="false" customHeight="false" outlineLevel="0" collapsed="false">
      <c r="A1035" s="1" t="n">
        <v>1956.07</v>
      </c>
      <c r="B1035" s="4" t="n">
        <v>48.78</v>
      </c>
      <c r="C1035" s="5" t="n">
        <v>1.81333</v>
      </c>
      <c r="D1035" s="5" t="n">
        <v>3.55333</v>
      </c>
      <c r="E1035" s="5" t="n">
        <v>27.4</v>
      </c>
      <c r="F1035" s="4" t="n">
        <f aca="false">F1034+1/12</f>
        <v>1956.54166666659</v>
      </c>
      <c r="G1035" s="4" t="n">
        <v>3.11</v>
      </c>
      <c r="H1035" s="4" t="n">
        <f aca="false">B1035*$E$1787/E1035</f>
        <v>448.760422445255</v>
      </c>
      <c r="I1035" s="4" t="n">
        <f aca="false">C1035*$E$1787/E1035</f>
        <v>16.6820569256387</v>
      </c>
      <c r="J1035" s="4" t="n">
        <f aca="false">D1035*$E$1787/E1035</f>
        <v>32.6895012687044</v>
      </c>
      <c r="K1035" s="4" t="n">
        <f aca="false">H1035/AVERAGE(J915:J1034)</f>
        <v>18.8567975968968</v>
      </c>
    </row>
    <row r="1036" customFormat="false" ht="13.15" hidden="false" customHeight="false" outlineLevel="0" collapsed="false">
      <c r="A1036" s="1" t="n">
        <v>1956.08</v>
      </c>
      <c r="B1036" s="4" t="n">
        <v>48.49</v>
      </c>
      <c r="C1036" s="5" t="n">
        <v>1.82667</v>
      </c>
      <c r="D1036" s="5" t="n">
        <v>3.50667</v>
      </c>
      <c r="E1036" s="5" t="n">
        <v>27.3</v>
      </c>
      <c r="F1036" s="4" t="n">
        <f aca="false">F1035+1/12</f>
        <v>1956.62499999992</v>
      </c>
      <c r="G1036" s="4" t="n">
        <v>3.33</v>
      </c>
      <c r="H1036" s="4" t="n">
        <f aca="false">B1036*$E$1787/E1036</f>
        <v>447.726553571428</v>
      </c>
      <c r="I1036" s="4" t="n">
        <f aca="false">C1036*$E$1787/E1036</f>
        <v>16.8663366387363</v>
      </c>
      <c r="J1036" s="4" t="n">
        <f aca="false">D1036*$E$1787/E1036</f>
        <v>32.3784135618132</v>
      </c>
      <c r="K1036" s="4" t="n">
        <f aca="false">H1036/AVERAGE(J916:J1035)</f>
        <v>18.6709371101864</v>
      </c>
    </row>
    <row r="1037" customFormat="false" ht="13.15" hidden="false" customHeight="false" outlineLevel="0" collapsed="false">
      <c r="A1037" s="1" t="n">
        <v>1956.09</v>
      </c>
      <c r="B1037" s="4" t="n">
        <v>46.84</v>
      </c>
      <c r="C1037" s="5" t="n">
        <v>1.84</v>
      </c>
      <c r="D1037" s="5" t="n">
        <v>3.46</v>
      </c>
      <c r="E1037" s="5" t="n">
        <v>27.4</v>
      </c>
      <c r="F1037" s="4" t="n">
        <f aca="false">F1036+1/12</f>
        <v>1956.70833333326</v>
      </c>
      <c r="G1037" s="4" t="n">
        <v>3.38</v>
      </c>
      <c r="H1037" s="4" t="n">
        <f aca="false">B1037*$E$1787/E1037</f>
        <v>430.913041970803</v>
      </c>
      <c r="I1037" s="4" t="n">
        <f aca="false">C1037*$E$1787/E1037</f>
        <v>16.9274124087591</v>
      </c>
      <c r="J1037" s="4" t="n">
        <f aca="false">D1037*$E$1787/E1037</f>
        <v>31.8308950729927</v>
      </c>
      <c r="K1037" s="4" t="n">
        <f aca="false">H1037/AVERAGE(J917:J1036)</f>
        <v>17.836640796312</v>
      </c>
    </row>
    <row r="1038" customFormat="false" ht="13.15" hidden="false" customHeight="false" outlineLevel="0" collapsed="false">
      <c r="A1038" s="1" t="n">
        <v>1956.1</v>
      </c>
      <c r="B1038" s="4" t="n">
        <v>46.24</v>
      </c>
      <c r="C1038" s="5" t="n">
        <v>1.80667</v>
      </c>
      <c r="D1038" s="5" t="n">
        <v>3.44333</v>
      </c>
      <c r="E1038" s="5" t="n">
        <v>27.5</v>
      </c>
      <c r="F1038" s="4" t="n">
        <f aca="false">F1037+1/12</f>
        <v>1956.79166666659</v>
      </c>
      <c r="G1038" s="4" t="n">
        <v>3.34</v>
      </c>
      <c r="H1038" s="4" t="n">
        <f aca="false">B1038*$E$1787/E1038</f>
        <v>423.846349090909</v>
      </c>
      <c r="I1038" s="4" t="n">
        <f aca="false">C1038*$E$1787/E1038</f>
        <v>16.5603478268182</v>
      </c>
      <c r="J1038" s="4" t="n">
        <f aca="false">D1038*$E$1787/E1038</f>
        <v>31.562345355</v>
      </c>
      <c r="K1038" s="4" t="n">
        <f aca="false">H1038/AVERAGE(J918:J1037)</f>
        <v>17.4189529486361</v>
      </c>
    </row>
    <row r="1039" customFormat="false" ht="13.15" hidden="false" customHeight="false" outlineLevel="0" collapsed="false">
      <c r="A1039" s="1" t="n">
        <v>1956.11</v>
      </c>
      <c r="B1039" s="4" t="n">
        <v>45.76</v>
      </c>
      <c r="C1039" s="5" t="n">
        <v>1.77333</v>
      </c>
      <c r="D1039" s="5" t="n">
        <v>3.42667</v>
      </c>
      <c r="E1039" s="5" t="n">
        <v>27.5</v>
      </c>
      <c r="F1039" s="4" t="n">
        <f aca="false">F1038+1/12</f>
        <v>1956.87499999992</v>
      </c>
      <c r="G1039" s="4" t="n">
        <v>3.49</v>
      </c>
      <c r="H1039" s="4" t="n">
        <f aca="false">B1039*$E$1787/E1039</f>
        <v>419.44656</v>
      </c>
      <c r="I1039" s="4" t="n">
        <f aca="false">C1039*$E$1787/E1039</f>
        <v>16.2547458095455</v>
      </c>
      <c r="J1039" s="4" t="n">
        <f aca="false">D1039*$E$1787/E1039</f>
        <v>31.4096360086364</v>
      </c>
      <c r="K1039" s="4" t="n">
        <f aca="false">H1039/AVERAGE(J919:J1038)</f>
        <v>17.1203397366283</v>
      </c>
    </row>
    <row r="1040" customFormat="false" ht="13.15" hidden="false" customHeight="false" outlineLevel="0" collapsed="false">
      <c r="A1040" s="1" t="n">
        <v>1956.12</v>
      </c>
      <c r="B1040" s="4" t="n">
        <v>46.44</v>
      </c>
      <c r="C1040" s="5" t="n">
        <v>1.74</v>
      </c>
      <c r="D1040" s="5" t="n">
        <v>3.41</v>
      </c>
      <c r="E1040" s="5" t="n">
        <v>27.6</v>
      </c>
      <c r="F1040" s="4" t="n">
        <f aca="false">F1039+1/12</f>
        <v>1956.95833333326</v>
      </c>
      <c r="G1040" s="4" t="n">
        <v>3.59</v>
      </c>
      <c r="H1040" s="4" t="n">
        <f aca="false">B1040*$E$1787/E1040</f>
        <v>424.137277173913</v>
      </c>
      <c r="I1040" s="4" t="n">
        <f aca="false">C1040*$E$1787/E1040</f>
        <v>15.8914483695652</v>
      </c>
      <c r="J1040" s="4" t="n">
        <f aca="false">D1040*$E$1787/E1040</f>
        <v>31.1435855978261</v>
      </c>
      <c r="K1040" s="4" t="n">
        <f aca="false">H1040/AVERAGE(J920:J1039)</f>
        <v>17.1975227255609</v>
      </c>
    </row>
    <row r="1041" customFormat="false" ht="13.15" hidden="false" customHeight="false" outlineLevel="0" collapsed="false">
      <c r="A1041" s="1" t="n">
        <v>1957.01</v>
      </c>
      <c r="B1041" s="4" t="n">
        <v>45.43</v>
      </c>
      <c r="C1041" s="5" t="n">
        <v>1.73667</v>
      </c>
      <c r="D1041" s="5" t="n">
        <v>3.40667</v>
      </c>
      <c r="E1041" s="5" t="n">
        <v>27.6</v>
      </c>
      <c r="F1041" s="4" t="n">
        <f aca="false">F1040+1/12</f>
        <v>1957.04166666659</v>
      </c>
      <c r="G1041" s="4" t="n">
        <v>3.46</v>
      </c>
      <c r="H1041" s="4" t="n">
        <f aca="false">B1041*$E$1787/E1041</f>
        <v>414.912930706522</v>
      </c>
      <c r="I1041" s="4" t="n">
        <f aca="false">C1041*$E$1787/E1041</f>
        <v>15.8610354252717</v>
      </c>
      <c r="J1041" s="4" t="n">
        <f aca="false">D1041*$E$1787/E1041</f>
        <v>31.1131726535326</v>
      </c>
      <c r="K1041" s="4" t="n">
        <f aca="false">H1041/AVERAGE(J921:J1040)</f>
        <v>16.717780078533</v>
      </c>
    </row>
    <row r="1042" customFormat="false" ht="13.15" hidden="false" customHeight="false" outlineLevel="0" collapsed="false">
      <c r="A1042" s="1" t="n">
        <v>1957.02</v>
      </c>
      <c r="B1042" s="4" t="n">
        <v>43.47</v>
      </c>
      <c r="C1042" s="5" t="n">
        <v>1.73333</v>
      </c>
      <c r="D1042" s="5" t="n">
        <v>3.40333</v>
      </c>
      <c r="E1042" s="5" t="n">
        <v>27.7</v>
      </c>
      <c r="F1042" s="4" t="n">
        <f aca="false">F1041+1/12</f>
        <v>1957.12499999992</v>
      </c>
      <c r="G1042" s="4" t="n">
        <v>3.34</v>
      </c>
      <c r="H1042" s="4" t="n">
        <f aca="false">B1042*$E$1787/E1042</f>
        <v>395.578961642599</v>
      </c>
      <c r="I1042" s="4" t="n">
        <f aca="false">C1042*$E$1787/E1042</f>
        <v>15.7733812188628</v>
      </c>
      <c r="J1042" s="4" t="n">
        <f aca="false">D1042*$E$1787/E1042</f>
        <v>30.9704565798736</v>
      </c>
      <c r="K1042" s="4" t="n">
        <f aca="false">H1042/AVERAGE(J922:J1041)</f>
        <v>15.8437331422297</v>
      </c>
    </row>
    <row r="1043" customFormat="false" ht="13.15" hidden="false" customHeight="false" outlineLevel="0" collapsed="false">
      <c r="A1043" s="1" t="n">
        <v>1957.03</v>
      </c>
      <c r="B1043" s="4" t="n">
        <v>44.03</v>
      </c>
      <c r="C1043" s="5" t="n">
        <v>1.73</v>
      </c>
      <c r="D1043" s="5" t="n">
        <v>3.4</v>
      </c>
      <c r="E1043" s="5" t="n">
        <v>27.8</v>
      </c>
      <c r="F1043" s="4" t="n">
        <f aca="false">F1042+1/12</f>
        <v>1957.20833333326</v>
      </c>
      <c r="G1043" s="4" t="n">
        <v>3.41</v>
      </c>
      <c r="H1043" s="4" t="n">
        <f aca="false">B1043*$E$1787/E1043</f>
        <v>399.233709982014</v>
      </c>
      <c r="I1043" s="4" t="n">
        <f aca="false">C1043*$E$1787/E1043</f>
        <v>15.6864482913669</v>
      </c>
      <c r="J1043" s="4" t="n">
        <f aca="false">D1043*$E$1787/E1043</f>
        <v>30.8288579136691</v>
      </c>
      <c r="K1043" s="4" t="n">
        <f aca="false">H1043/AVERAGE(J923:J1042)</f>
        <v>15.9004171088692</v>
      </c>
    </row>
    <row r="1044" customFormat="false" ht="13.15" hidden="false" customHeight="false" outlineLevel="0" collapsed="false">
      <c r="A1044" s="1" t="n">
        <v>1957.04</v>
      </c>
      <c r="B1044" s="4" t="n">
        <v>45.05</v>
      </c>
      <c r="C1044" s="5" t="n">
        <v>1.73</v>
      </c>
      <c r="D1044" s="5" t="n">
        <v>3.40667</v>
      </c>
      <c r="E1044" s="5" t="n">
        <v>27.9</v>
      </c>
      <c r="F1044" s="4" t="n">
        <f aca="false">F1043+1/12</f>
        <v>1957.29166666659</v>
      </c>
      <c r="G1044" s="4" t="n">
        <v>3.48</v>
      </c>
      <c r="H1044" s="4" t="n">
        <f aca="false">B1044*$E$1787/E1044</f>
        <v>407.018272849462</v>
      </c>
      <c r="I1044" s="4" t="n">
        <f aca="false">C1044*$E$1787/E1044</f>
        <v>15.6302244623656</v>
      </c>
      <c r="J1044" s="4" t="n">
        <f aca="false">D1044*$E$1787/E1044</f>
        <v>30.7786224099462</v>
      </c>
      <c r="K1044" s="4" t="n">
        <f aca="false">H1044/AVERAGE(J924:J1043)</f>
        <v>16.1237043602118</v>
      </c>
    </row>
    <row r="1045" customFormat="false" ht="13.15" hidden="false" customHeight="false" outlineLevel="0" collapsed="false">
      <c r="A1045" s="1" t="n">
        <v>1957.05</v>
      </c>
      <c r="B1045" s="4" t="n">
        <v>46.78</v>
      </c>
      <c r="C1045" s="5" t="n">
        <v>1.73</v>
      </c>
      <c r="D1045" s="5" t="n">
        <v>3.41333</v>
      </c>
      <c r="E1045" s="5" t="n">
        <v>28</v>
      </c>
      <c r="F1045" s="4" t="n">
        <f aca="false">F1044+1/12</f>
        <v>1957.37499999992</v>
      </c>
      <c r="G1045" s="4" t="n">
        <v>3.6</v>
      </c>
      <c r="H1045" s="4" t="n">
        <f aca="false">B1045*$E$1787/E1045</f>
        <v>421.139038392857</v>
      </c>
      <c r="I1045" s="4" t="n">
        <f aca="false">C1045*$E$1787/E1045</f>
        <v>15.5744022321429</v>
      </c>
      <c r="J1045" s="4" t="n">
        <f aca="false">D1045*$E$1787/E1045</f>
        <v>30.7286557058036</v>
      </c>
      <c r="K1045" s="4" t="n">
        <f aca="false">H1045/AVERAGE(J925:J1044)</f>
        <v>16.5981107891143</v>
      </c>
    </row>
    <row r="1046" customFormat="false" ht="13.15" hidden="false" customHeight="false" outlineLevel="0" collapsed="false">
      <c r="A1046" s="1" t="n">
        <v>1957.06</v>
      </c>
      <c r="B1046" s="4" t="n">
        <v>47.55</v>
      </c>
      <c r="C1046" s="5" t="n">
        <v>1.73</v>
      </c>
      <c r="D1046" s="5" t="n">
        <v>3.42</v>
      </c>
      <c r="E1046" s="5" t="n">
        <v>28.1</v>
      </c>
      <c r="F1046" s="4" t="n">
        <f aca="false">F1045+1/12</f>
        <v>1957.45833333326</v>
      </c>
      <c r="G1046" s="4" t="n">
        <v>3.8</v>
      </c>
      <c r="H1046" s="4" t="n">
        <f aca="false">B1046*$E$1787/E1046</f>
        <v>426.547613434164</v>
      </c>
      <c r="I1046" s="4" t="n">
        <f aca="false">C1046*$E$1787/E1046</f>
        <v>15.5189773131673</v>
      </c>
      <c r="J1046" s="4" t="n">
        <f aca="false">D1046*$E$1787/E1046</f>
        <v>30.679134341637</v>
      </c>
      <c r="K1046" s="4" t="n">
        <f aca="false">H1046/AVERAGE(J926:J1045)</f>
        <v>16.7299188724729</v>
      </c>
    </row>
    <row r="1047" customFormat="false" ht="13.15" hidden="false" customHeight="false" outlineLevel="0" collapsed="false">
      <c r="A1047" s="1" t="n">
        <v>1957.07</v>
      </c>
      <c r="B1047" s="4" t="n">
        <v>48.51</v>
      </c>
      <c r="C1047" s="5" t="n">
        <v>1.74</v>
      </c>
      <c r="D1047" s="5" t="n">
        <v>3.43667</v>
      </c>
      <c r="E1047" s="5" t="n">
        <v>28.3</v>
      </c>
      <c r="F1047" s="4" t="n">
        <f aca="false">F1046+1/12</f>
        <v>1957.54166666659</v>
      </c>
      <c r="G1047" s="4" t="n">
        <v>3.93</v>
      </c>
      <c r="H1047" s="4" t="n">
        <f aca="false">B1047*$E$1787/E1047</f>
        <v>432.083969522968</v>
      </c>
      <c r="I1047" s="4" t="n">
        <f aca="false">C1047*$E$1787/E1047</f>
        <v>15.4983736749117</v>
      </c>
      <c r="J1047" s="4" t="n">
        <f aca="false">D1047*$E$1787/E1047</f>
        <v>30.6108022168728</v>
      </c>
      <c r="K1047" s="4" t="n">
        <f aca="false">H1047/AVERAGE(J927:J1046)</f>
        <v>16.8688823839798</v>
      </c>
    </row>
    <row r="1048" customFormat="false" ht="13.15" hidden="false" customHeight="false" outlineLevel="0" collapsed="false">
      <c r="A1048" s="1" t="n">
        <v>1957.08</v>
      </c>
      <c r="B1048" s="4" t="n">
        <v>45.84</v>
      </c>
      <c r="C1048" s="5" t="n">
        <v>1.75</v>
      </c>
      <c r="D1048" s="5" t="n">
        <v>3.45333</v>
      </c>
      <c r="E1048" s="5" t="n">
        <v>28.3</v>
      </c>
      <c r="F1048" s="4" t="n">
        <f aca="false">F1047+1/12</f>
        <v>1957.62499999992</v>
      </c>
      <c r="G1048" s="4" t="n">
        <v>3.93</v>
      </c>
      <c r="H1048" s="4" t="n">
        <f aca="false">B1048*$E$1787/E1048</f>
        <v>408.301982332155</v>
      </c>
      <c r="I1048" s="4" t="n">
        <f aca="false">C1048*$E$1787/E1048</f>
        <v>15.5874447879859</v>
      </c>
      <c r="J1048" s="4" t="n">
        <f aca="false">D1048*$E$1787/E1048</f>
        <v>30.7591946912544</v>
      </c>
      <c r="K1048" s="4" t="n">
        <f aca="false">H1048/AVERAGE(J928:J1047)</f>
        <v>15.8689427294522</v>
      </c>
    </row>
    <row r="1049" customFormat="false" ht="13.15" hidden="false" customHeight="false" outlineLevel="0" collapsed="false">
      <c r="A1049" s="1" t="n">
        <v>1957.09</v>
      </c>
      <c r="B1049" s="4" t="n">
        <v>43.98</v>
      </c>
      <c r="C1049" s="5" t="n">
        <v>1.76</v>
      </c>
      <c r="D1049" s="5" t="n">
        <v>3.47</v>
      </c>
      <c r="E1049" s="5" t="n">
        <v>28.3</v>
      </c>
      <c r="F1049" s="4" t="n">
        <f aca="false">F1048+1/12</f>
        <v>1957.70833333325</v>
      </c>
      <c r="G1049" s="4" t="n">
        <v>3.92</v>
      </c>
      <c r="H1049" s="4" t="n">
        <f aca="false">B1049*$E$1787/E1049</f>
        <v>391.734755300353</v>
      </c>
      <c r="I1049" s="4" t="n">
        <f aca="false">C1049*$E$1787/E1049</f>
        <v>15.6765159010601</v>
      </c>
      <c r="J1049" s="4" t="n">
        <f aca="false">D1049*$E$1787/E1049</f>
        <v>30.9076762367491</v>
      </c>
      <c r="K1049" s="4" t="n">
        <f aca="false">H1049/AVERAGE(J929:J1048)</f>
        <v>15.1572744889622</v>
      </c>
    </row>
    <row r="1050" customFormat="false" ht="13.15" hidden="false" customHeight="false" outlineLevel="0" collapsed="false">
      <c r="A1050" s="1" t="n">
        <v>1957.1</v>
      </c>
      <c r="B1050" s="4" t="n">
        <v>41.24</v>
      </c>
      <c r="C1050" s="5" t="n">
        <v>1.77</v>
      </c>
      <c r="D1050" s="5" t="n">
        <v>3.43667</v>
      </c>
      <c r="E1050" s="5" t="n">
        <v>28.3</v>
      </c>
      <c r="F1050" s="4" t="n">
        <f aca="false">F1049+1/12</f>
        <v>1957.79166666659</v>
      </c>
      <c r="G1050" s="4" t="n">
        <v>3.97</v>
      </c>
      <c r="H1050" s="4" t="n">
        <f aca="false">B1050*$E$1787/E1050</f>
        <v>367.329270318021</v>
      </c>
      <c r="I1050" s="4" t="n">
        <f aca="false">C1050*$E$1787/E1050</f>
        <v>15.7655870141343</v>
      </c>
      <c r="J1050" s="4" t="n">
        <f aca="false">D1050*$E$1787/E1050</f>
        <v>30.6108022168728</v>
      </c>
      <c r="K1050" s="4" t="n">
        <f aca="false">H1050/AVERAGE(J930:J1049)</f>
        <v>14.1494514894835</v>
      </c>
    </row>
    <row r="1051" customFormat="false" ht="13.15" hidden="false" customHeight="false" outlineLevel="0" collapsed="false">
      <c r="A1051" s="1" t="n">
        <v>1957.11</v>
      </c>
      <c r="B1051" s="4" t="n">
        <v>40.35</v>
      </c>
      <c r="C1051" s="5" t="n">
        <v>1.78</v>
      </c>
      <c r="D1051" s="5" t="n">
        <v>3.40333</v>
      </c>
      <c r="E1051" s="5" t="n">
        <v>28.4</v>
      </c>
      <c r="F1051" s="4" t="n">
        <f aca="false">F1050+1/12</f>
        <v>1957.87499999992</v>
      </c>
      <c r="G1051" s="4" t="n">
        <v>3.72</v>
      </c>
      <c r="H1051" s="4" t="n">
        <f aca="false">B1051*$E$1787/E1051</f>
        <v>358.136441461268</v>
      </c>
      <c r="I1051" s="4" t="n">
        <f aca="false">C1051*$E$1787/E1051</f>
        <v>15.7988318661972</v>
      </c>
      <c r="J1051" s="4" t="n">
        <f aca="false">D1051*$E$1787/E1051</f>
        <v>30.2071002557218</v>
      </c>
      <c r="K1051" s="4" t="n">
        <f aca="false">H1051/AVERAGE(J931:J1050)</f>
        <v>13.7362422352985</v>
      </c>
    </row>
    <row r="1052" customFormat="false" ht="13.15" hidden="false" customHeight="false" outlineLevel="0" collapsed="false">
      <c r="A1052" s="1" t="n">
        <v>1957.12</v>
      </c>
      <c r="B1052" s="4" t="n">
        <v>40.33</v>
      </c>
      <c r="C1052" s="5" t="n">
        <v>1.79</v>
      </c>
      <c r="D1052" s="5" t="n">
        <v>3.37</v>
      </c>
      <c r="E1052" s="5" t="n">
        <v>28.4</v>
      </c>
      <c r="F1052" s="4" t="n">
        <f aca="false">F1051+1/12</f>
        <v>1957.95833333325</v>
      </c>
      <c r="G1052" s="4" t="n">
        <v>3.21</v>
      </c>
      <c r="H1052" s="4" t="n">
        <f aca="false">B1052*$E$1787/E1052</f>
        <v>357.958926496479</v>
      </c>
      <c r="I1052" s="4" t="n">
        <f aca="false">C1052*$E$1787/E1052</f>
        <v>15.8875893485916</v>
      </c>
      <c r="J1052" s="4" t="n">
        <f aca="false">D1052*$E$1787/E1052</f>
        <v>29.9112715669014</v>
      </c>
      <c r="K1052" s="4" t="n">
        <f aca="false">H1052/AVERAGE(J932:J1051)</f>
        <v>13.6732460579514</v>
      </c>
    </row>
    <row r="1053" customFormat="false" ht="13.15" hidden="false" customHeight="false" outlineLevel="0" collapsed="false">
      <c r="A1053" s="1" t="n">
        <v>1958.01</v>
      </c>
      <c r="B1053" s="4" t="n">
        <v>41.12</v>
      </c>
      <c r="C1053" s="5" t="n">
        <v>1.78333</v>
      </c>
      <c r="D1053" s="5" t="n">
        <v>3.29333</v>
      </c>
      <c r="E1053" s="5" t="n">
        <v>28.6</v>
      </c>
      <c r="F1053" s="4" t="n">
        <f aca="false">F1052+1/12</f>
        <v>1958.04166666659</v>
      </c>
      <c r="G1053" s="4" t="n">
        <v>3.09</v>
      </c>
      <c r="H1053" s="4" t="n">
        <f aca="false">B1053*$E$1787/E1053</f>
        <v>362.418524475524</v>
      </c>
      <c r="I1053" s="4" t="n">
        <f aca="false">C1053*$E$1787/E1053</f>
        <v>15.7177000791084</v>
      </c>
      <c r="J1053" s="4" t="n">
        <f aca="false">D1053*$E$1787/E1053</f>
        <v>29.0263569847028</v>
      </c>
      <c r="K1053" s="4" t="n">
        <f aca="false">H1053/AVERAGE(J933:J1052)</f>
        <v>13.7884315523076</v>
      </c>
    </row>
    <row r="1054" customFormat="false" ht="13.15" hidden="false" customHeight="false" outlineLevel="0" collapsed="false">
      <c r="A1054" s="1" t="n">
        <v>1958.02</v>
      </c>
      <c r="B1054" s="4" t="n">
        <v>41.26</v>
      </c>
      <c r="C1054" s="5" t="n">
        <v>1.77667</v>
      </c>
      <c r="D1054" s="5" t="n">
        <v>3.21667</v>
      </c>
      <c r="E1054" s="5" t="n">
        <v>28.6</v>
      </c>
      <c r="F1054" s="4" t="n">
        <f aca="false">F1053+1/12</f>
        <v>1958.12499999992</v>
      </c>
      <c r="G1054" s="4" t="n">
        <v>3.05</v>
      </c>
      <c r="H1054" s="4" t="n">
        <f aca="false">B1054*$E$1787/E1054</f>
        <v>363.652439685315</v>
      </c>
      <c r="I1054" s="4" t="n">
        <f aca="false">C1054*$E$1787/E1054</f>
        <v>15.6590009698427</v>
      </c>
      <c r="J1054" s="4" t="n">
        <f aca="false">D1054*$E$1787/E1054</f>
        <v>28.350700270542</v>
      </c>
      <c r="K1054" s="4" t="n">
        <f aca="false">H1054/AVERAGE(J934:J1053)</f>
        <v>13.7849063903377</v>
      </c>
    </row>
    <row r="1055" customFormat="false" ht="13.15" hidden="false" customHeight="false" outlineLevel="0" collapsed="false">
      <c r="A1055" s="1" t="n">
        <v>1958.03</v>
      </c>
      <c r="B1055" s="4" t="n">
        <v>42.11</v>
      </c>
      <c r="C1055" s="5" t="n">
        <v>1.77</v>
      </c>
      <c r="D1055" s="5" t="n">
        <v>3.14</v>
      </c>
      <c r="E1055" s="5" t="n">
        <v>28.8</v>
      </c>
      <c r="F1055" s="4" t="n">
        <f aca="false">F1054+1/12</f>
        <v>1958.20833333325</v>
      </c>
      <c r="G1055" s="4" t="n">
        <v>2.98</v>
      </c>
      <c r="H1055" s="4" t="n">
        <f aca="false">B1055*$E$1787/E1055</f>
        <v>368.566678385417</v>
      </c>
      <c r="I1055" s="4" t="n">
        <f aca="false">C1055*$E$1787/E1055</f>
        <v>15.49187890625</v>
      </c>
      <c r="J1055" s="4" t="n">
        <f aca="false">D1055*$E$1787/E1055</f>
        <v>27.4827682291667</v>
      </c>
      <c r="K1055" s="4" t="n">
        <f aca="false">H1055/AVERAGE(J935:J1054)</f>
        <v>13.9255899238929</v>
      </c>
    </row>
    <row r="1056" customFormat="false" ht="13.15" hidden="false" customHeight="false" outlineLevel="0" collapsed="false">
      <c r="A1056" s="1" t="n">
        <v>1958.04</v>
      </c>
      <c r="B1056" s="4" t="n">
        <v>42.34</v>
      </c>
      <c r="C1056" s="5" t="n">
        <v>1.75667</v>
      </c>
      <c r="D1056" s="5" t="n">
        <v>3.07</v>
      </c>
      <c r="E1056" s="5" t="n">
        <v>28.9</v>
      </c>
      <c r="F1056" s="4" t="n">
        <f aca="false">F1055+1/12</f>
        <v>1958.29166666659</v>
      </c>
      <c r="G1056" s="4" t="n">
        <v>2.88</v>
      </c>
      <c r="H1056" s="4" t="n">
        <f aca="false">B1056*$E$1787/E1056</f>
        <v>369.297464532872</v>
      </c>
      <c r="I1056" s="4" t="n">
        <f aca="false">C1056*$E$1787/E1056</f>
        <v>15.3220070151384</v>
      </c>
      <c r="J1056" s="4" t="n">
        <f aca="false">D1056*$E$1787/E1056</f>
        <v>26.7771189446367</v>
      </c>
      <c r="K1056" s="4" t="n">
        <f aca="false">H1056/AVERAGE(J936:J1055)</f>
        <v>13.9135017652628</v>
      </c>
    </row>
    <row r="1057" customFormat="false" ht="13.15" hidden="false" customHeight="false" outlineLevel="0" collapsed="false">
      <c r="A1057" s="1" t="n">
        <v>1958.05</v>
      </c>
      <c r="B1057" s="4" t="n">
        <v>43.7</v>
      </c>
      <c r="C1057" s="5" t="n">
        <v>1.74333</v>
      </c>
      <c r="D1057" s="5" t="n">
        <v>3</v>
      </c>
      <c r="E1057" s="5" t="n">
        <v>28.9</v>
      </c>
      <c r="F1057" s="4" t="n">
        <f aca="false">F1056+1/12</f>
        <v>1958.37499999992</v>
      </c>
      <c r="G1057" s="4" t="n">
        <v>2.92</v>
      </c>
      <c r="H1057" s="4" t="n">
        <f aca="false">B1057*$E$1787/E1057</f>
        <v>381.15964100346</v>
      </c>
      <c r="I1057" s="4" t="n">
        <f aca="false">C1057*$E$1787/E1057</f>
        <v>15.2056530194637</v>
      </c>
      <c r="J1057" s="4" t="n">
        <f aca="false">D1057*$E$1787/E1057</f>
        <v>26.1665657439446</v>
      </c>
      <c r="K1057" s="4" t="n">
        <f aca="false">H1057/AVERAGE(J937:J1056)</f>
        <v>14.3238249684092</v>
      </c>
    </row>
    <row r="1058" customFormat="false" ht="13.15" hidden="false" customHeight="false" outlineLevel="0" collapsed="false">
      <c r="A1058" s="1" t="n">
        <v>1958.06</v>
      </c>
      <c r="B1058" s="4" t="n">
        <v>44.75</v>
      </c>
      <c r="C1058" s="5" t="n">
        <v>1.73</v>
      </c>
      <c r="D1058" s="5" t="n">
        <v>2.93</v>
      </c>
      <c r="E1058" s="5" t="n">
        <v>28.9</v>
      </c>
      <c r="F1058" s="4" t="n">
        <f aca="false">F1057+1/12</f>
        <v>1958.45833333325</v>
      </c>
      <c r="G1058" s="4" t="n">
        <v>2.97</v>
      </c>
      <c r="H1058" s="4" t="n">
        <f aca="false">B1058*$E$1787/E1058</f>
        <v>390.317939013841</v>
      </c>
      <c r="I1058" s="4" t="n">
        <f aca="false">C1058*$E$1787/E1058</f>
        <v>15.0893862456747</v>
      </c>
      <c r="J1058" s="4" t="n">
        <f aca="false">D1058*$E$1787/E1058</f>
        <v>25.5560125432526</v>
      </c>
      <c r="K1058" s="4" t="n">
        <f aca="false">H1058/AVERAGE(J938:J1057)</f>
        <v>14.6355555519563</v>
      </c>
    </row>
    <row r="1059" customFormat="false" ht="13.15" hidden="false" customHeight="false" outlineLevel="0" collapsed="false">
      <c r="A1059" s="1" t="n">
        <v>1958.07</v>
      </c>
      <c r="B1059" s="4" t="n">
        <v>45.98</v>
      </c>
      <c r="C1059" s="5" t="n">
        <v>1.73</v>
      </c>
      <c r="D1059" s="5" t="n">
        <v>2.91333</v>
      </c>
      <c r="E1059" s="5" t="n">
        <v>29</v>
      </c>
      <c r="F1059" s="4" t="n">
        <f aca="false">F1058+1/12</f>
        <v>1958.54166666659</v>
      </c>
      <c r="G1059" s="4" t="n">
        <v>3.2</v>
      </c>
      <c r="H1059" s="4" t="n">
        <f aca="false">B1059*$E$1787/E1059</f>
        <v>399.663312931034</v>
      </c>
      <c r="I1059" s="4" t="n">
        <f aca="false">C1059*$E$1787/E1059</f>
        <v>15.0373538793103</v>
      </c>
      <c r="J1059" s="4" t="n">
        <f aca="false">D1059*$E$1787/E1059</f>
        <v>25.3229908538793</v>
      </c>
      <c r="K1059" s="4" t="n">
        <f aca="false">H1059/AVERAGE(J939:J1058)</f>
        <v>14.9574571019011</v>
      </c>
    </row>
    <row r="1060" customFormat="false" ht="13.15" hidden="false" customHeight="false" outlineLevel="0" collapsed="false">
      <c r="A1060" s="1" t="n">
        <v>1958.08</v>
      </c>
      <c r="B1060" s="4" t="n">
        <v>47.7</v>
      </c>
      <c r="C1060" s="5" t="n">
        <v>1.73</v>
      </c>
      <c r="D1060" s="5" t="n">
        <v>2.89667</v>
      </c>
      <c r="E1060" s="5" t="n">
        <v>28.9</v>
      </c>
      <c r="F1060" s="4" t="n">
        <f aca="false">F1059+1/12</f>
        <v>1958.62499999992</v>
      </c>
      <c r="G1060" s="4" t="n">
        <v>3.54</v>
      </c>
      <c r="H1060" s="4" t="n">
        <f aca="false">B1060*$E$1787/E1060</f>
        <v>416.04839532872</v>
      </c>
      <c r="I1060" s="4" t="n">
        <f aca="false">C1060*$E$1787/E1060</f>
        <v>15.0893862456747</v>
      </c>
      <c r="J1060" s="4" t="n">
        <f aca="false">D1060*$E$1787/E1060</f>
        <v>25.2653019978374</v>
      </c>
      <c r="K1060" s="4" t="n">
        <f aca="false">H1060/AVERAGE(J940:J1059)</f>
        <v>15.5445668911659</v>
      </c>
    </row>
    <row r="1061" customFormat="false" ht="13.15" hidden="false" customHeight="false" outlineLevel="0" collapsed="false">
      <c r="A1061" s="1" t="n">
        <v>1958.09</v>
      </c>
      <c r="B1061" s="4" t="n">
        <v>48.96</v>
      </c>
      <c r="C1061" s="5" t="n">
        <v>1.73</v>
      </c>
      <c r="D1061" s="5" t="n">
        <v>2.88</v>
      </c>
      <c r="E1061" s="5" t="n">
        <v>28.9</v>
      </c>
      <c r="F1061" s="4" t="n">
        <f aca="false">F1060+1/12</f>
        <v>1958.70833333325</v>
      </c>
      <c r="G1061" s="4" t="n">
        <v>3.76</v>
      </c>
      <c r="H1061" s="4" t="n">
        <f aca="false">B1061*$E$1787/E1061</f>
        <v>427.038352941176</v>
      </c>
      <c r="I1061" s="4" t="n">
        <f aca="false">C1061*$E$1787/E1061</f>
        <v>15.0893862456747</v>
      </c>
      <c r="J1061" s="4" t="n">
        <f aca="false">D1061*$E$1787/E1061</f>
        <v>25.1199031141868</v>
      </c>
      <c r="K1061" s="4" t="n">
        <f aca="false">H1061/AVERAGE(J941:J1060)</f>
        <v>15.9319231840928</v>
      </c>
    </row>
    <row r="1062" customFormat="false" ht="13.15" hidden="false" customHeight="false" outlineLevel="0" collapsed="false">
      <c r="A1062" s="1" t="n">
        <v>1958.1</v>
      </c>
      <c r="B1062" s="4" t="n">
        <v>50.95</v>
      </c>
      <c r="C1062" s="5" t="n">
        <v>1.73667</v>
      </c>
      <c r="D1062" s="5" t="n">
        <v>2.88333</v>
      </c>
      <c r="E1062" s="5" t="n">
        <v>28.9</v>
      </c>
      <c r="F1062" s="4" t="n">
        <f aca="false">F1061+1/12</f>
        <v>1958.79166666659</v>
      </c>
      <c r="G1062" s="4" t="n">
        <v>3.8</v>
      </c>
      <c r="H1062" s="4" t="n">
        <f aca="false">B1062*$E$1787/E1062</f>
        <v>444.395508217993</v>
      </c>
      <c r="I1062" s="4" t="n">
        <f aca="false">C1062*$E$1787/E1062</f>
        <v>15.1475632435121</v>
      </c>
      <c r="J1062" s="4" t="n">
        <f aca="false">D1062*$E$1787/E1062</f>
        <v>25.1489480021626</v>
      </c>
      <c r="K1062" s="4" t="n">
        <f aca="false">H1062/AVERAGE(J942:J1061)</f>
        <v>16.5598033103516</v>
      </c>
    </row>
    <row r="1063" customFormat="false" ht="13.15" hidden="false" customHeight="false" outlineLevel="0" collapsed="false">
      <c r="A1063" s="1" t="n">
        <v>1958.11</v>
      </c>
      <c r="B1063" s="4" t="n">
        <v>52.5</v>
      </c>
      <c r="C1063" s="5" t="n">
        <v>1.74333</v>
      </c>
      <c r="D1063" s="5" t="n">
        <v>2.88667</v>
      </c>
      <c r="E1063" s="5" t="n">
        <v>29</v>
      </c>
      <c r="F1063" s="4" t="n">
        <f aca="false">F1062+1/12</f>
        <v>1958.87499999992</v>
      </c>
      <c r="G1063" s="4" t="n">
        <v>3.74</v>
      </c>
      <c r="H1063" s="4" t="n">
        <f aca="false">B1063*$E$1787/E1063</f>
        <v>456.33588362069</v>
      </c>
      <c r="I1063" s="4" t="n">
        <f aca="false">C1063*$E$1787/E1063</f>
        <v>15.1532197331897</v>
      </c>
      <c r="J1063" s="4" t="n">
        <f aca="false">D1063*$E$1787/E1063</f>
        <v>25.0912591461207</v>
      </c>
      <c r="K1063" s="4" t="n">
        <f aca="false">H1063/AVERAGE(J943:J1062)</f>
        <v>16.9888835793863</v>
      </c>
    </row>
    <row r="1064" customFormat="false" ht="13.15" hidden="false" customHeight="false" outlineLevel="0" collapsed="false">
      <c r="A1064" s="1" t="n">
        <v>1958.12</v>
      </c>
      <c r="B1064" s="4" t="n">
        <v>53.49</v>
      </c>
      <c r="C1064" s="5" t="n">
        <v>1.75</v>
      </c>
      <c r="D1064" s="5" t="n">
        <v>2.89</v>
      </c>
      <c r="E1064" s="5" t="n">
        <v>28.9</v>
      </c>
      <c r="F1064" s="4" t="n">
        <f aca="false">F1063+1/12</f>
        <v>1958.95833333325</v>
      </c>
      <c r="G1064" s="4" t="n">
        <v>3.86</v>
      </c>
      <c r="H1064" s="4" t="n">
        <f aca="false">B1064*$E$1787/E1064</f>
        <v>466.549867214533</v>
      </c>
      <c r="I1064" s="4" t="n">
        <f aca="false">C1064*$E$1787/E1064</f>
        <v>15.263830017301</v>
      </c>
      <c r="J1064" s="4" t="n">
        <f aca="false">D1064*$E$1787/E1064</f>
        <v>25.207125</v>
      </c>
      <c r="K1064" s="4" t="n">
        <f aca="false">H1064/AVERAGE(J944:J1063)</f>
        <v>17.3583573653699</v>
      </c>
    </row>
    <row r="1065" customFormat="false" ht="13.15" hidden="false" customHeight="false" outlineLevel="0" collapsed="false">
      <c r="A1065" s="1" t="n">
        <v>1959.01</v>
      </c>
      <c r="B1065" s="4" t="n">
        <v>55.62</v>
      </c>
      <c r="C1065" s="5" t="n">
        <v>1.75667</v>
      </c>
      <c r="D1065" s="5" t="n">
        <v>2.96333</v>
      </c>
      <c r="E1065" s="5" t="n">
        <v>29</v>
      </c>
      <c r="F1065" s="4" t="n">
        <f aca="false">F1064+1/12</f>
        <v>1959.04166666659</v>
      </c>
      <c r="G1065" s="4" t="n">
        <v>4.02</v>
      </c>
      <c r="H1065" s="4" t="n">
        <f aca="false">B1065*$E$1787/E1065</f>
        <v>483.455273275862</v>
      </c>
      <c r="I1065" s="4" t="n">
        <f aca="false">C1065*$E$1787/E1065</f>
        <v>15.2691725081897</v>
      </c>
      <c r="J1065" s="4" t="n">
        <f aca="false">D1065*$E$1787/E1065</f>
        <v>25.7575964573276</v>
      </c>
      <c r="K1065" s="4" t="n">
        <f aca="false">H1065/AVERAGE(J945:J1064)</f>
        <v>17.9803393429934</v>
      </c>
    </row>
    <row r="1066" customFormat="false" ht="13.15" hidden="false" customHeight="false" outlineLevel="0" collapsed="false">
      <c r="A1066" s="1" t="n">
        <v>1959.02</v>
      </c>
      <c r="B1066" s="4" t="n">
        <v>54.77</v>
      </c>
      <c r="C1066" s="5" t="n">
        <v>1.76333</v>
      </c>
      <c r="D1066" s="5" t="n">
        <v>3.03667</v>
      </c>
      <c r="E1066" s="5" t="n">
        <v>28.9</v>
      </c>
      <c r="F1066" s="4" t="n">
        <f aca="false">F1065+1/12</f>
        <v>1959.12499999992</v>
      </c>
      <c r="G1066" s="4" t="n">
        <v>3.96</v>
      </c>
      <c r="H1066" s="4" t="n">
        <f aca="false">B1066*$E$1787/E1066</f>
        <v>477.714268598616</v>
      </c>
      <c r="I1066" s="4" t="n">
        <f aca="false">C1066*$E$1787/E1066</f>
        <v>15.38009679109</v>
      </c>
      <c r="J1066" s="4" t="n">
        <f aca="false">D1066*$E$1787/E1066</f>
        <v>26.4864083992214</v>
      </c>
      <c r="K1066" s="4" t="n">
        <f aca="false">H1066/AVERAGE(J946:J1065)</f>
        <v>17.7591692636114</v>
      </c>
    </row>
    <row r="1067" customFormat="false" ht="13.15" hidden="false" customHeight="false" outlineLevel="0" collapsed="false">
      <c r="A1067" s="1" t="n">
        <v>1959.03</v>
      </c>
      <c r="B1067" s="4" t="n">
        <v>56.16</v>
      </c>
      <c r="C1067" s="5" t="n">
        <v>1.77</v>
      </c>
      <c r="D1067" s="5" t="n">
        <v>3.11</v>
      </c>
      <c r="E1067" s="5" t="n">
        <v>28.9</v>
      </c>
      <c r="F1067" s="4" t="n">
        <f aca="false">F1066+1/12</f>
        <v>1959.20833333325</v>
      </c>
      <c r="G1067" s="4" t="n">
        <v>3.99</v>
      </c>
      <c r="H1067" s="4" t="n">
        <f aca="false">B1067*$E$1787/E1067</f>
        <v>489.838110726644</v>
      </c>
      <c r="I1067" s="4" t="n">
        <f aca="false">C1067*$E$1787/E1067</f>
        <v>15.4382737889273</v>
      </c>
      <c r="J1067" s="4" t="n">
        <f aca="false">D1067*$E$1787/E1067</f>
        <v>27.1260064878893</v>
      </c>
      <c r="K1067" s="4" t="n">
        <f aca="false">H1067/AVERAGE(J947:J1066)</f>
        <v>18.2008718454856</v>
      </c>
    </row>
    <row r="1068" customFormat="false" ht="13.15" hidden="false" customHeight="false" outlineLevel="0" collapsed="false">
      <c r="A1068" s="1" t="n">
        <v>1959.04</v>
      </c>
      <c r="B1068" s="4" t="n">
        <v>57.1</v>
      </c>
      <c r="C1068" s="5" t="n">
        <v>1.77667</v>
      </c>
      <c r="D1068" s="5" t="n">
        <v>3.20667</v>
      </c>
      <c r="E1068" s="5" t="n">
        <v>29</v>
      </c>
      <c r="F1068" s="4" t="n">
        <f aca="false">F1067+1/12</f>
        <v>1959.29166666659</v>
      </c>
      <c r="G1068" s="4" t="n">
        <v>4.12</v>
      </c>
      <c r="H1068" s="4" t="n">
        <f aca="false">B1068*$E$1787/E1068</f>
        <v>496.319599137931</v>
      </c>
      <c r="I1068" s="4" t="n">
        <f aca="false">C1068*$E$1787/E1068</f>
        <v>15.443014749569</v>
      </c>
      <c r="J1068" s="4" t="n">
        <f aca="false">D1068*$E$1787/E1068</f>
        <v>27.8727350081896</v>
      </c>
      <c r="K1068" s="4" t="n">
        <f aca="false">H1068/AVERAGE(J948:J1067)</f>
        <v>18.4307530487834</v>
      </c>
    </row>
    <row r="1069" customFormat="false" ht="13.15" hidden="false" customHeight="false" outlineLevel="0" collapsed="false">
      <c r="A1069" s="1" t="n">
        <v>1959.05</v>
      </c>
      <c r="B1069" s="4" t="n">
        <v>57.96</v>
      </c>
      <c r="C1069" s="5" t="n">
        <v>1.78333</v>
      </c>
      <c r="D1069" s="5" t="n">
        <v>3.30333</v>
      </c>
      <c r="E1069" s="5" t="n">
        <v>29</v>
      </c>
      <c r="F1069" s="4" t="n">
        <f aca="false">F1068+1/12</f>
        <v>1959.37499999992</v>
      </c>
      <c r="G1069" s="4" t="n">
        <v>4.31</v>
      </c>
      <c r="H1069" s="4" t="n">
        <f aca="false">B1069*$E$1787/E1069</f>
        <v>503.794815517241</v>
      </c>
      <c r="I1069" s="4" t="n">
        <f aca="false">C1069*$E$1787/E1069</f>
        <v>15.5009042159483</v>
      </c>
      <c r="J1069" s="4" t="n">
        <f aca="false">D1069*$E$1787/E1069</f>
        <v>28.7129145607759</v>
      </c>
      <c r="K1069" s="4" t="n">
        <f aca="false">H1069/AVERAGE(J949:J1068)</f>
        <v>18.6927214395942</v>
      </c>
    </row>
    <row r="1070" customFormat="false" ht="13.15" hidden="false" customHeight="false" outlineLevel="0" collapsed="false">
      <c r="A1070" s="1" t="n">
        <v>1959.06</v>
      </c>
      <c r="B1070" s="4" t="n">
        <v>57.46</v>
      </c>
      <c r="C1070" s="5" t="n">
        <v>1.79</v>
      </c>
      <c r="D1070" s="5" t="n">
        <v>3.4</v>
      </c>
      <c r="E1070" s="5" t="n">
        <v>29.1</v>
      </c>
      <c r="F1070" s="4" t="n">
        <f aca="false">F1069+1/12</f>
        <v>1959.45833333325</v>
      </c>
      <c r="G1070" s="4" t="n">
        <v>4.34</v>
      </c>
      <c r="H1070" s="4" t="n">
        <f aca="false">B1070*$E$1787/E1070</f>
        <v>497.732440721649</v>
      </c>
      <c r="I1070" s="4" t="n">
        <f aca="false">C1070*$E$1787/E1070</f>
        <v>15.5054136597938</v>
      </c>
      <c r="J1070" s="4" t="n">
        <f aca="false">D1070*$E$1787/E1070</f>
        <v>29.4516237113402</v>
      </c>
      <c r="K1070" s="4" t="n">
        <f aca="false">H1070/AVERAGE(J950:J1069)</f>
        <v>18.4485913970665</v>
      </c>
    </row>
    <row r="1071" customFormat="false" ht="13.15" hidden="false" customHeight="false" outlineLevel="0" collapsed="false">
      <c r="A1071" s="1" t="n">
        <v>1959.07</v>
      </c>
      <c r="B1071" s="4" t="n">
        <v>59.74</v>
      </c>
      <c r="C1071" s="5" t="n">
        <v>1.79667</v>
      </c>
      <c r="D1071" s="5" t="n">
        <v>3.41</v>
      </c>
      <c r="E1071" s="5" t="n">
        <v>29.2</v>
      </c>
      <c r="F1071" s="4" t="n">
        <f aca="false">F1070+1/12</f>
        <v>1959.54166666659</v>
      </c>
      <c r="G1071" s="4" t="n">
        <v>4.4</v>
      </c>
      <c r="H1071" s="4" t="n">
        <f aca="false">B1071*$E$1787/E1071</f>
        <v>515.710153253425</v>
      </c>
      <c r="I1071" s="4" t="n">
        <f aca="false">C1071*$E$1787/E1071</f>
        <v>15.5098922170377</v>
      </c>
      <c r="J1071" s="4" t="n">
        <f aca="false">D1071*$E$1787/E1071</f>
        <v>29.4370877568493</v>
      </c>
      <c r="K1071" s="4" t="n">
        <f aca="false">H1071/AVERAGE(J951:J1070)</f>
        <v>19.0905339757965</v>
      </c>
    </row>
    <row r="1072" customFormat="false" ht="13.15" hidden="false" customHeight="false" outlineLevel="0" collapsed="false">
      <c r="A1072" s="1" t="n">
        <v>1959.08</v>
      </c>
      <c r="B1072" s="4" t="n">
        <v>59.4</v>
      </c>
      <c r="C1072" s="5" t="n">
        <v>1.80333</v>
      </c>
      <c r="D1072" s="5" t="n">
        <v>3.42</v>
      </c>
      <c r="E1072" s="5" t="n">
        <v>29.2</v>
      </c>
      <c r="F1072" s="4" t="n">
        <f aca="false">F1071+1/12</f>
        <v>1959.62499999992</v>
      </c>
      <c r="G1072" s="4" t="n">
        <v>4.43</v>
      </c>
      <c r="H1072" s="4" t="n">
        <f aca="false">B1072*$E$1787/E1072</f>
        <v>512.775077054794</v>
      </c>
      <c r="I1072" s="4" t="n">
        <f aca="false">C1072*$E$1787/E1072</f>
        <v>15.5673851802226</v>
      </c>
      <c r="J1072" s="4" t="n">
        <f aca="false">D1072*$E$1787/E1072</f>
        <v>29.5234135273973</v>
      </c>
      <c r="K1072" s="4" t="n">
        <f aca="false">H1072/AVERAGE(J952:J1071)</f>
        <v>18.9588036407502</v>
      </c>
    </row>
    <row r="1073" customFormat="false" ht="13.15" hidden="false" customHeight="false" outlineLevel="0" collapsed="false">
      <c r="A1073" s="1" t="n">
        <v>1959.09</v>
      </c>
      <c r="B1073" s="4" t="n">
        <v>57.05</v>
      </c>
      <c r="C1073" s="5" t="n">
        <v>1.81</v>
      </c>
      <c r="D1073" s="5" t="n">
        <v>3.43</v>
      </c>
      <c r="E1073" s="5" t="n">
        <v>29.3</v>
      </c>
      <c r="F1073" s="4" t="n">
        <f aca="false">F1072+1/12</f>
        <v>1959.70833333325</v>
      </c>
      <c r="G1073" s="4" t="n">
        <v>4.68</v>
      </c>
      <c r="H1073" s="4" t="n">
        <f aca="false">B1073*$E$1787/E1073</f>
        <v>490.80767278157</v>
      </c>
      <c r="I1073" s="4" t="n">
        <f aca="false">C1073*$E$1787/E1073</f>
        <v>15.5716369453925</v>
      </c>
      <c r="J1073" s="4" t="n">
        <f aca="false">D1073*$E$1787/E1073</f>
        <v>29.5086821672355</v>
      </c>
      <c r="K1073" s="4" t="n">
        <f aca="false">H1073/AVERAGE(J953:J1072)</f>
        <v>18.1232905567586</v>
      </c>
    </row>
    <row r="1074" customFormat="false" ht="13.15" hidden="false" customHeight="false" outlineLevel="0" collapsed="false">
      <c r="A1074" s="1" t="n">
        <v>1959.1</v>
      </c>
      <c r="B1074" s="4" t="n">
        <v>57</v>
      </c>
      <c r="C1074" s="5" t="n">
        <v>1.81667</v>
      </c>
      <c r="D1074" s="5" t="n">
        <v>3.41667</v>
      </c>
      <c r="E1074" s="5" t="n">
        <v>29.4</v>
      </c>
      <c r="F1074" s="4" t="n">
        <f aca="false">F1073+1/12</f>
        <v>1959.79166666659</v>
      </c>
      <c r="G1074" s="4" t="n">
        <v>4.53</v>
      </c>
      <c r="H1074" s="4" t="n">
        <f aca="false">B1074*$E$1787/E1074</f>
        <v>488.709566326531</v>
      </c>
      <c r="I1074" s="4" t="n">
        <f aca="false">C1074*$E$1787/E1074</f>
        <v>15.5758597869898</v>
      </c>
      <c r="J1074" s="4" t="n">
        <f aca="false">D1074*$E$1787/E1074</f>
        <v>29.2940230522959</v>
      </c>
      <c r="K1074" s="4" t="n">
        <f aca="false">H1074/AVERAGE(J954:J1073)</f>
        <v>18.0219624415154</v>
      </c>
    </row>
    <row r="1075" customFormat="false" ht="13.15" hidden="false" customHeight="false" outlineLevel="0" collapsed="false">
      <c r="A1075" s="1" t="n">
        <v>1959.11</v>
      </c>
      <c r="B1075" s="4" t="n">
        <v>57.23</v>
      </c>
      <c r="C1075" s="5" t="n">
        <v>1.82333</v>
      </c>
      <c r="D1075" s="5" t="n">
        <v>3.40333</v>
      </c>
      <c r="E1075" s="5" t="n">
        <v>29.4</v>
      </c>
      <c r="F1075" s="4" t="n">
        <f aca="false">F1074+1/12</f>
        <v>1959.87499999992</v>
      </c>
      <c r="G1075" s="4" t="n">
        <v>4.53</v>
      </c>
      <c r="H1075" s="4" t="n">
        <f aca="false">B1075*$E$1787/E1075</f>
        <v>490.681552295918</v>
      </c>
      <c r="I1075" s="4" t="n">
        <f aca="false">C1075*$E$1787/E1075</f>
        <v>15.6329616415816</v>
      </c>
      <c r="J1075" s="4" t="n">
        <f aca="false">D1075*$E$1787/E1075</f>
        <v>29.1796478660714</v>
      </c>
      <c r="K1075" s="4" t="n">
        <f aca="false">H1075/AVERAGE(J955:J1074)</f>
        <v>18.0717891305702</v>
      </c>
    </row>
    <row r="1076" customFormat="false" ht="13.15" hidden="false" customHeight="false" outlineLevel="0" collapsed="false">
      <c r="A1076" s="1" t="n">
        <v>1959.12</v>
      </c>
      <c r="B1076" s="4" t="n">
        <v>59.06</v>
      </c>
      <c r="C1076" s="5" t="n">
        <v>1.83</v>
      </c>
      <c r="D1076" s="5" t="n">
        <v>3.39</v>
      </c>
      <c r="E1076" s="5" t="n">
        <v>29.4</v>
      </c>
      <c r="F1076" s="4" t="n">
        <f aca="false">F1075+1/12</f>
        <v>1959.95833333325</v>
      </c>
      <c r="G1076" s="4" t="n">
        <v>4.69</v>
      </c>
      <c r="H1076" s="4" t="n">
        <f aca="false">B1076*$E$1787/E1076</f>
        <v>506.371701530612</v>
      </c>
      <c r="I1076" s="4" t="n">
        <f aca="false">C1076*$E$1787/E1076</f>
        <v>15.6901492346939</v>
      </c>
      <c r="J1076" s="4" t="n">
        <f aca="false">D1076*$E$1787/E1076</f>
        <v>29.0653584183673</v>
      </c>
      <c r="K1076" s="4" t="n">
        <f aca="false">H1076/AVERAGE(J956:J1075)</f>
        <v>18.6247289779001</v>
      </c>
    </row>
    <row r="1077" customFormat="false" ht="13.15" hidden="false" customHeight="false" outlineLevel="0" collapsed="false">
      <c r="A1077" s="1" t="n">
        <v>1960.01</v>
      </c>
      <c r="B1077" s="4" t="n">
        <v>58.03</v>
      </c>
      <c r="C1077" s="5" t="n">
        <v>1.86667</v>
      </c>
      <c r="D1077" s="5" t="n">
        <v>3.39</v>
      </c>
      <c r="E1077" s="5" t="n">
        <v>29.3</v>
      </c>
      <c r="F1077" s="4" t="n">
        <f aca="false">F1076+1/12</f>
        <v>1960.04166666659</v>
      </c>
      <c r="G1077" s="4" t="n">
        <v>4.72</v>
      </c>
      <c r="H1077" s="4" t="n">
        <f aca="false">B1077*$E$1787/E1077</f>
        <v>499.238724829351</v>
      </c>
      <c r="I1077" s="4" t="n">
        <f aca="false">C1077*$E$1787/E1077</f>
        <v>16.059175434727</v>
      </c>
      <c r="J1077" s="4" t="n">
        <f aca="false">D1077*$E$1787/E1077</f>
        <v>29.1645575938567</v>
      </c>
      <c r="K1077" s="4" t="n">
        <f aca="false">H1077/AVERAGE(J957:J1076)</f>
        <v>18.3382849943756</v>
      </c>
    </row>
    <row r="1078" customFormat="false" ht="13.15" hidden="false" customHeight="false" outlineLevel="0" collapsed="false">
      <c r="A1078" s="1" t="n">
        <v>1960.02</v>
      </c>
      <c r="B1078" s="4" t="n">
        <v>55.78</v>
      </c>
      <c r="C1078" s="5" t="n">
        <v>1.90333</v>
      </c>
      <c r="D1078" s="5" t="n">
        <v>3.39</v>
      </c>
      <c r="E1078" s="5" t="n">
        <v>29.4</v>
      </c>
      <c r="F1078" s="4" t="n">
        <f aca="false">F1077+1/12</f>
        <v>1960.12499999992</v>
      </c>
      <c r="G1078" s="4" t="n">
        <v>4.49</v>
      </c>
      <c r="H1078" s="4" t="n">
        <f aca="false">B1078*$E$1787/E1078</f>
        <v>478.249466836735</v>
      </c>
      <c r="I1078" s="4" t="n">
        <f aca="false">C1078*$E$1787/E1078</f>
        <v>16.3188698048469</v>
      </c>
      <c r="J1078" s="4" t="n">
        <f aca="false">D1078*$E$1787/E1078</f>
        <v>29.0653584183673</v>
      </c>
      <c r="K1078" s="4" t="n">
        <f aca="false">H1078/AVERAGE(J958:J1077)</f>
        <v>17.545275108946</v>
      </c>
    </row>
    <row r="1079" customFormat="false" ht="13.15" hidden="false" customHeight="false" outlineLevel="0" collapsed="false">
      <c r="A1079" s="1" t="n">
        <v>1960.03</v>
      </c>
      <c r="B1079" s="4" t="n">
        <v>55.02</v>
      </c>
      <c r="C1079" s="5" t="n">
        <v>1.94</v>
      </c>
      <c r="D1079" s="5" t="n">
        <v>3.39</v>
      </c>
      <c r="E1079" s="5" t="n">
        <v>29.4</v>
      </c>
      <c r="F1079" s="4" t="n">
        <f aca="false">F1078+1/12</f>
        <v>1960.20833333325</v>
      </c>
      <c r="G1079" s="4" t="n">
        <v>4.25</v>
      </c>
      <c r="H1079" s="4" t="n">
        <f aca="false">B1079*$E$1787/E1079</f>
        <v>471.733339285714</v>
      </c>
      <c r="I1079" s="4" t="n">
        <f aca="false">C1079*$E$1787/E1079</f>
        <v>16.6332729591837</v>
      </c>
      <c r="J1079" s="4" t="n">
        <f aca="false">D1079*$E$1787/E1079</f>
        <v>29.0653584183673</v>
      </c>
      <c r="K1079" s="4" t="n">
        <f aca="false">H1079/AVERAGE(J959:J1078)</f>
        <v>17.2860207205221</v>
      </c>
    </row>
    <row r="1080" customFormat="false" ht="13.15" hidden="false" customHeight="false" outlineLevel="0" collapsed="false">
      <c r="A1080" s="1" t="n">
        <v>1960.04</v>
      </c>
      <c r="B1080" s="4" t="n">
        <v>55.73</v>
      </c>
      <c r="C1080" s="5" t="n">
        <v>1.94333</v>
      </c>
      <c r="D1080" s="5" t="n">
        <v>3.34667</v>
      </c>
      <c r="E1080" s="5" t="n">
        <v>29.5</v>
      </c>
      <c r="F1080" s="4" t="n">
        <f aca="false">F1079+1/12</f>
        <v>1960.29166666659</v>
      </c>
      <c r="G1080" s="4" t="n">
        <v>4.28</v>
      </c>
      <c r="H1080" s="4" t="n">
        <f aca="false">B1080*$E$1787/E1080</f>
        <v>476.20104279661</v>
      </c>
      <c r="I1080" s="4" t="n">
        <f aca="false">C1080*$E$1787/E1080</f>
        <v>16.6053431275424</v>
      </c>
      <c r="J1080" s="4" t="n">
        <f aca="false">D1080*$E$1787/E1080</f>
        <v>28.5965861097458</v>
      </c>
      <c r="K1080" s="4" t="n">
        <f aca="false">H1080/AVERAGE(J960:J1079)</f>
        <v>17.4297669475972</v>
      </c>
    </row>
    <row r="1081" customFormat="false" ht="13.15" hidden="false" customHeight="false" outlineLevel="0" collapsed="false">
      <c r="A1081" s="1" t="n">
        <v>1960.05</v>
      </c>
      <c r="B1081" s="4" t="n">
        <v>55.22</v>
      </c>
      <c r="C1081" s="5" t="n">
        <v>1.94667</v>
      </c>
      <c r="D1081" s="5" t="n">
        <v>3.30333</v>
      </c>
      <c r="E1081" s="5" t="n">
        <v>29.5</v>
      </c>
      <c r="F1081" s="4" t="n">
        <f aca="false">F1080+1/12</f>
        <v>1960.37499999992</v>
      </c>
      <c r="G1081" s="4" t="n">
        <v>4.35</v>
      </c>
      <c r="H1081" s="4" t="n">
        <f aca="false">B1081*$E$1787/E1081</f>
        <v>471.843200847458</v>
      </c>
      <c r="I1081" s="4" t="n">
        <f aca="false">C1081*$E$1787/E1081</f>
        <v>16.6338827199153</v>
      </c>
      <c r="J1081" s="4" t="n">
        <f aca="false">D1081*$E$1787/E1081</f>
        <v>28.2262549919491</v>
      </c>
      <c r="K1081" s="4" t="n">
        <f aca="false">H1081/AVERAGE(J961:J1080)</f>
        <v>17.2561705787279</v>
      </c>
    </row>
    <row r="1082" customFormat="false" ht="13.15" hidden="false" customHeight="false" outlineLevel="0" collapsed="false">
      <c r="A1082" s="1" t="n">
        <v>1960.06</v>
      </c>
      <c r="B1082" s="4" t="n">
        <v>57.26</v>
      </c>
      <c r="C1082" s="5" t="n">
        <v>1.95</v>
      </c>
      <c r="D1082" s="5" t="n">
        <v>3.26</v>
      </c>
      <c r="E1082" s="5" t="n">
        <v>29.6</v>
      </c>
      <c r="F1082" s="4" t="n">
        <f aca="false">F1081+1/12</f>
        <v>1960.45833333325</v>
      </c>
      <c r="G1082" s="4" t="n">
        <v>4.15</v>
      </c>
      <c r="H1082" s="4" t="n">
        <f aca="false">B1082*$E$1787/E1082</f>
        <v>487.62161402027</v>
      </c>
      <c r="I1082" s="4" t="n">
        <f aca="false">C1082*$E$1787/E1082</f>
        <v>16.6060451858108</v>
      </c>
      <c r="J1082" s="4" t="n">
        <f aca="false">D1082*$E$1787/E1082</f>
        <v>27.7619011824324</v>
      </c>
      <c r="K1082" s="4" t="n">
        <f aca="false">H1082/AVERAGE(J962:J1081)</f>
        <v>17.8233638172647</v>
      </c>
    </row>
    <row r="1083" customFormat="false" ht="13.15" hidden="false" customHeight="false" outlineLevel="0" collapsed="false">
      <c r="A1083" s="1" t="n">
        <v>1960.07</v>
      </c>
      <c r="B1083" s="4" t="n">
        <v>55.84</v>
      </c>
      <c r="C1083" s="5" t="n">
        <v>1.95</v>
      </c>
      <c r="D1083" s="5" t="n">
        <v>3.26333</v>
      </c>
      <c r="E1083" s="5" t="n">
        <v>29.6</v>
      </c>
      <c r="F1083" s="4" t="n">
        <f aca="false">F1082+1/12</f>
        <v>1960.54166666659</v>
      </c>
      <c r="G1083" s="4" t="n">
        <v>3.9</v>
      </c>
      <c r="H1083" s="4" t="n">
        <f aca="false">B1083*$E$1787/E1083</f>
        <v>475.529006756757</v>
      </c>
      <c r="I1083" s="4" t="n">
        <f aca="false">C1083*$E$1787/E1083</f>
        <v>16.6060451858108</v>
      </c>
      <c r="J1083" s="4" t="n">
        <f aca="false">D1083*$E$1787/E1083</f>
        <v>27.7902591980574</v>
      </c>
      <c r="K1083" s="4" t="n">
        <f aca="false">H1083/AVERAGE(J963:J1082)</f>
        <v>17.3768064728981</v>
      </c>
    </row>
    <row r="1084" customFormat="false" ht="13.15" hidden="false" customHeight="false" outlineLevel="0" collapsed="false">
      <c r="A1084" s="1" t="n">
        <v>1960.08</v>
      </c>
      <c r="B1084" s="4" t="n">
        <v>56.51</v>
      </c>
      <c r="C1084" s="5" t="n">
        <v>1.95</v>
      </c>
      <c r="D1084" s="5" t="n">
        <v>3.26667</v>
      </c>
      <c r="E1084" s="5" t="n">
        <v>29.6</v>
      </c>
      <c r="F1084" s="4" t="n">
        <f aca="false">F1083+1/12</f>
        <v>1960.62499999992</v>
      </c>
      <c r="G1084" s="4" t="n">
        <v>3.8</v>
      </c>
      <c r="H1084" s="4" t="n">
        <f aca="false">B1084*$E$1787/E1084</f>
        <v>481.234673564189</v>
      </c>
      <c r="I1084" s="4" t="n">
        <f aca="false">C1084*$E$1787/E1084</f>
        <v>16.6060451858108</v>
      </c>
      <c r="J1084" s="4" t="n">
        <f aca="false">D1084*$E$1787/E1084</f>
        <v>27.8187023728885</v>
      </c>
      <c r="K1084" s="4" t="n">
        <f aca="false">H1084/AVERAGE(J964:J1083)</f>
        <v>17.5821130395777</v>
      </c>
    </row>
    <row r="1085" customFormat="false" ht="13.15" hidden="false" customHeight="false" outlineLevel="0" collapsed="false">
      <c r="A1085" s="1" t="n">
        <v>1960.09</v>
      </c>
      <c r="B1085" s="4" t="n">
        <v>54.81</v>
      </c>
      <c r="C1085" s="5" t="n">
        <v>1.95</v>
      </c>
      <c r="D1085" s="5" t="n">
        <v>3.27</v>
      </c>
      <c r="E1085" s="5" t="n">
        <v>29.6</v>
      </c>
      <c r="F1085" s="4" t="n">
        <f aca="false">F1084+1/12</f>
        <v>1960.70833333325</v>
      </c>
      <c r="G1085" s="4" t="n">
        <v>3.8</v>
      </c>
      <c r="H1085" s="4" t="n">
        <f aca="false">B1085*$E$1787/E1085</f>
        <v>466.757608530405</v>
      </c>
      <c r="I1085" s="4" t="n">
        <f aca="false">C1085*$E$1787/E1085</f>
        <v>16.6060451858108</v>
      </c>
      <c r="J1085" s="4" t="n">
        <f aca="false">D1085*$E$1787/E1085</f>
        <v>27.8470603885135</v>
      </c>
      <c r="K1085" s="4" t="n">
        <f aca="false">H1085/AVERAGE(J965:J1084)</f>
        <v>17.0520154678177</v>
      </c>
    </row>
    <row r="1086" customFormat="false" ht="13.15" hidden="false" customHeight="false" outlineLevel="0" collapsed="false">
      <c r="A1086" s="1" t="n">
        <v>1960.1</v>
      </c>
      <c r="B1086" s="4" t="n">
        <v>53.73</v>
      </c>
      <c r="C1086" s="5" t="n">
        <v>1.95</v>
      </c>
      <c r="D1086" s="5" t="n">
        <v>3.27</v>
      </c>
      <c r="E1086" s="5" t="n">
        <v>29.8</v>
      </c>
      <c r="F1086" s="4" t="n">
        <f aca="false">F1085+1/12</f>
        <v>1960.79166666659</v>
      </c>
      <c r="G1086" s="4" t="n">
        <v>3.89</v>
      </c>
      <c r="H1086" s="4" t="n">
        <f aca="false">B1086*$E$1787/E1086</f>
        <v>454.489539010067</v>
      </c>
      <c r="I1086" s="4" t="n">
        <f aca="false">C1086*$E$1787/E1086</f>
        <v>16.4945952181208</v>
      </c>
      <c r="J1086" s="4" t="n">
        <f aca="false">D1086*$E$1787/E1086</f>
        <v>27.6601673657718</v>
      </c>
      <c r="K1086" s="4" t="n">
        <f aca="false">H1086/AVERAGE(J966:J1085)</f>
        <v>16.605104536251</v>
      </c>
    </row>
    <row r="1087" customFormat="false" ht="13.15" hidden="false" customHeight="false" outlineLevel="0" collapsed="false">
      <c r="A1087" s="1" t="n">
        <v>1960.11</v>
      </c>
      <c r="B1087" s="4" t="n">
        <v>55.47</v>
      </c>
      <c r="C1087" s="5" t="n">
        <v>1.95</v>
      </c>
      <c r="D1087" s="5" t="n">
        <v>3.27</v>
      </c>
      <c r="E1087" s="5" t="n">
        <v>29.8</v>
      </c>
      <c r="F1087" s="4" t="n">
        <f aca="false">F1086+1/12</f>
        <v>1960.87499999992</v>
      </c>
      <c r="G1087" s="4" t="n">
        <v>3.93</v>
      </c>
      <c r="H1087" s="4" t="n">
        <f aca="false">B1087*$E$1787/E1087</f>
        <v>469.207793204698</v>
      </c>
      <c r="I1087" s="4" t="n">
        <f aca="false">C1087*$E$1787/E1087</f>
        <v>16.4945952181208</v>
      </c>
      <c r="J1087" s="4" t="n">
        <f aca="false">D1087*$E$1787/E1087</f>
        <v>27.6601673657718</v>
      </c>
      <c r="K1087" s="4" t="n">
        <f aca="false">H1087/AVERAGE(J967:J1086)</f>
        <v>17.146088452419</v>
      </c>
    </row>
    <row r="1088" customFormat="false" ht="13.15" hidden="false" customHeight="false" outlineLevel="0" collapsed="false">
      <c r="A1088" s="1" t="n">
        <v>1960.12</v>
      </c>
      <c r="B1088" s="4" t="n">
        <v>56.8</v>
      </c>
      <c r="C1088" s="5" t="n">
        <v>1.95</v>
      </c>
      <c r="D1088" s="5" t="n">
        <v>3.27</v>
      </c>
      <c r="E1088" s="5" t="n">
        <v>29.8</v>
      </c>
      <c r="F1088" s="4" t="n">
        <f aca="false">F1087+1/12</f>
        <v>1960.95833333325</v>
      </c>
      <c r="G1088" s="4" t="n">
        <v>3.84</v>
      </c>
      <c r="H1088" s="4" t="n">
        <f aca="false">B1088*$E$1787/E1088</f>
        <v>480.457953020134</v>
      </c>
      <c r="I1088" s="4" t="n">
        <f aca="false">C1088*$E$1787/E1088</f>
        <v>16.4945952181208</v>
      </c>
      <c r="J1088" s="4" t="n">
        <f aca="false">D1088*$E$1787/E1088</f>
        <v>27.6601673657718</v>
      </c>
      <c r="K1088" s="4" t="n">
        <f aca="false">H1088/AVERAGE(J968:J1087)</f>
        <v>17.5620908339571</v>
      </c>
    </row>
    <row r="1089" customFormat="false" ht="13.15" hidden="false" customHeight="false" outlineLevel="0" collapsed="false">
      <c r="A1089" s="1" t="n">
        <v>1961.01</v>
      </c>
      <c r="B1089" s="4" t="n">
        <v>59.72</v>
      </c>
      <c r="C1089" s="5" t="n">
        <v>1.94667</v>
      </c>
      <c r="D1089" s="5" t="n">
        <v>3.21</v>
      </c>
      <c r="E1089" s="5" t="n">
        <v>29.8</v>
      </c>
      <c r="F1089" s="4" t="n">
        <f aca="false">F1088+1/12</f>
        <v>1961.04166666659</v>
      </c>
      <c r="G1089" s="4" t="n">
        <v>3.84</v>
      </c>
      <c r="H1089" s="4" t="n">
        <f aca="false">B1089*$E$1787/E1089</f>
        <v>505.157552013423</v>
      </c>
      <c r="I1089" s="4" t="n">
        <f aca="false">C1089*$E$1787/E1089</f>
        <v>16.4664275247483</v>
      </c>
      <c r="J1089" s="4" t="n">
        <f aca="false">D1089*$E$1787/E1089</f>
        <v>27.1526413590604</v>
      </c>
      <c r="K1089" s="4" t="n">
        <f aca="false">H1089/AVERAGE(J969:J1088)</f>
        <v>18.4704169864772</v>
      </c>
    </row>
    <row r="1090" customFormat="false" ht="13.15" hidden="false" customHeight="false" outlineLevel="0" collapsed="false">
      <c r="A1090" s="1" t="n">
        <v>1961.02</v>
      </c>
      <c r="B1090" s="4" t="n">
        <v>62.17</v>
      </c>
      <c r="C1090" s="5" t="n">
        <v>1.94333</v>
      </c>
      <c r="D1090" s="5" t="n">
        <v>3.15</v>
      </c>
      <c r="E1090" s="5" t="n">
        <v>29.8</v>
      </c>
      <c r="F1090" s="4" t="n">
        <f aca="false">F1089+1/12</f>
        <v>1961.12499999992</v>
      </c>
      <c r="G1090" s="4" t="n">
        <v>3.78</v>
      </c>
      <c r="H1090" s="4" t="n">
        <f aca="false">B1090*$E$1787/E1090</f>
        <v>525.881530620805</v>
      </c>
      <c r="I1090" s="4" t="n">
        <f aca="false">C1090*$E$1787/E1090</f>
        <v>16.4381752437081</v>
      </c>
      <c r="J1090" s="4" t="n">
        <f aca="false">D1090*$E$1787/E1090</f>
        <v>26.645115352349</v>
      </c>
      <c r="K1090" s="4" t="n">
        <f aca="false">H1090/AVERAGE(J970:J1089)</f>
        <v>19.2340144982984</v>
      </c>
    </row>
    <row r="1091" customFormat="false" ht="13.15" hidden="false" customHeight="false" outlineLevel="0" collapsed="false">
      <c r="A1091" s="1" t="n">
        <v>1961.03</v>
      </c>
      <c r="B1091" s="4" t="n">
        <v>64.12</v>
      </c>
      <c r="C1091" s="5" t="n">
        <v>1.94</v>
      </c>
      <c r="D1091" s="5" t="n">
        <v>3.09</v>
      </c>
      <c r="E1091" s="5" t="n">
        <v>29.8</v>
      </c>
      <c r="F1091" s="4" t="n">
        <f aca="false">F1090+1/12</f>
        <v>1961.20833333325</v>
      </c>
      <c r="G1091" s="4" t="n">
        <v>3.74</v>
      </c>
      <c r="H1091" s="4" t="n">
        <f aca="false">B1091*$E$1787/E1091</f>
        <v>542.376125838926</v>
      </c>
      <c r="I1091" s="4" t="n">
        <f aca="false">C1091*$E$1787/E1091</f>
        <v>16.4100075503356</v>
      </c>
      <c r="J1091" s="4" t="n">
        <f aca="false">D1091*$E$1787/E1091</f>
        <v>26.1375893456376</v>
      </c>
      <c r="K1091" s="4" t="n">
        <f aca="false">H1091/AVERAGE(J971:J1090)</f>
        <v>19.8442252727256</v>
      </c>
    </row>
    <row r="1092" customFormat="false" ht="13.15" hidden="false" customHeight="false" outlineLevel="0" collapsed="false">
      <c r="A1092" s="1" t="n">
        <v>1961.04</v>
      </c>
      <c r="B1092" s="4" t="n">
        <v>65.83</v>
      </c>
      <c r="C1092" s="5" t="n">
        <v>1.94</v>
      </c>
      <c r="D1092" s="5" t="n">
        <v>3.07</v>
      </c>
      <c r="E1092" s="5" t="n">
        <v>29.8</v>
      </c>
      <c r="F1092" s="4" t="n">
        <f aca="false">F1091+1/12</f>
        <v>1961.29166666658</v>
      </c>
      <c r="G1092" s="4" t="n">
        <v>3.78</v>
      </c>
      <c r="H1092" s="4" t="n">
        <f aca="false">B1092*$E$1787/E1092</f>
        <v>556.840617030201</v>
      </c>
      <c r="I1092" s="4" t="n">
        <f aca="false">C1092*$E$1787/E1092</f>
        <v>16.4100075503356</v>
      </c>
      <c r="J1092" s="4" t="n">
        <f aca="false">D1092*$E$1787/E1092</f>
        <v>25.9684140100671</v>
      </c>
      <c r="K1092" s="4" t="n">
        <f aca="false">H1092/AVERAGE(J972:J1091)</f>
        <v>20.3828429757548</v>
      </c>
    </row>
    <row r="1093" customFormat="false" ht="13.15" hidden="false" customHeight="false" outlineLevel="0" collapsed="false">
      <c r="A1093" s="1" t="n">
        <v>1961.05</v>
      </c>
      <c r="B1093" s="4" t="n">
        <v>66.5</v>
      </c>
      <c r="C1093" s="5" t="n">
        <v>1.94</v>
      </c>
      <c r="D1093" s="5" t="n">
        <v>3.05</v>
      </c>
      <c r="E1093" s="5" t="n">
        <v>29.8</v>
      </c>
      <c r="F1093" s="4" t="n">
        <f aca="false">F1092+1/12</f>
        <v>1961.37499999992</v>
      </c>
      <c r="G1093" s="4" t="n">
        <v>3.71</v>
      </c>
      <c r="H1093" s="4" t="n">
        <f aca="false">B1093*$E$1787/E1093</f>
        <v>562.507990771812</v>
      </c>
      <c r="I1093" s="4" t="n">
        <f aca="false">C1093*$E$1787/E1093</f>
        <v>16.4100075503356</v>
      </c>
      <c r="J1093" s="4" t="n">
        <f aca="false">D1093*$E$1787/E1093</f>
        <v>25.7992386744966</v>
      </c>
      <c r="K1093" s="4" t="n">
        <f aca="false">H1093/AVERAGE(J973:J1092)</f>
        <v>20.5986068432973</v>
      </c>
    </row>
    <row r="1094" customFormat="false" ht="13.15" hidden="false" customHeight="false" outlineLevel="0" collapsed="false">
      <c r="A1094" s="1" t="n">
        <v>1961.06</v>
      </c>
      <c r="B1094" s="4" t="n">
        <v>65.62</v>
      </c>
      <c r="C1094" s="5" t="n">
        <v>1.94</v>
      </c>
      <c r="D1094" s="5" t="n">
        <v>3.03</v>
      </c>
      <c r="E1094" s="5" t="n">
        <v>29.8</v>
      </c>
      <c r="F1094" s="4" t="n">
        <f aca="false">F1093+1/12</f>
        <v>1961.45833333325</v>
      </c>
      <c r="G1094" s="4" t="n">
        <v>3.88</v>
      </c>
      <c r="H1094" s="4" t="n">
        <f aca="false">B1094*$E$1787/E1094</f>
        <v>555.064276006711</v>
      </c>
      <c r="I1094" s="4" t="n">
        <f aca="false">C1094*$E$1787/E1094</f>
        <v>16.4100075503356</v>
      </c>
      <c r="J1094" s="4" t="n">
        <f aca="false">D1094*$E$1787/E1094</f>
        <v>25.6300633389262</v>
      </c>
      <c r="K1094" s="4" t="n">
        <f aca="false">H1094/AVERAGE(J974:J1093)</f>
        <v>20.3324145515923</v>
      </c>
    </row>
    <row r="1095" customFormat="false" ht="13.15" hidden="false" customHeight="false" outlineLevel="0" collapsed="false">
      <c r="A1095" s="1" t="n">
        <v>1961.07</v>
      </c>
      <c r="B1095" s="4" t="n">
        <v>65.44</v>
      </c>
      <c r="C1095" s="5" t="n">
        <v>1.94667</v>
      </c>
      <c r="D1095" s="5" t="n">
        <v>3.03667</v>
      </c>
      <c r="E1095" s="5" t="n">
        <v>30</v>
      </c>
      <c r="F1095" s="4" t="n">
        <f aca="false">F1094+1/12</f>
        <v>1961.54166666658</v>
      </c>
      <c r="G1095" s="4" t="n">
        <v>3.92</v>
      </c>
      <c r="H1095" s="4" t="n">
        <f aca="false">B1095*$E$1787/E1095</f>
        <v>549.85142</v>
      </c>
      <c r="I1095" s="4" t="n">
        <f aca="false">C1095*$E$1787/E1095</f>
        <v>16.35665134125</v>
      </c>
      <c r="J1095" s="4" t="n">
        <f aca="false">D1095*$E$1787/E1095</f>
        <v>25.51524009125</v>
      </c>
      <c r="K1095" s="4" t="n">
        <f aca="false">H1095/AVERAGE(J975:J1094)</f>
        <v>20.1466437368273</v>
      </c>
    </row>
    <row r="1096" customFormat="false" ht="13.15" hidden="false" customHeight="false" outlineLevel="0" collapsed="false">
      <c r="A1096" s="1" t="n">
        <v>1961.08</v>
      </c>
      <c r="B1096" s="4" t="n">
        <v>67.79</v>
      </c>
      <c r="C1096" s="5" t="n">
        <v>1.95333</v>
      </c>
      <c r="D1096" s="5" t="n">
        <v>3.04333</v>
      </c>
      <c r="E1096" s="5" t="n">
        <v>29.9</v>
      </c>
      <c r="F1096" s="4" t="n">
        <f aca="false">F1095+1/12</f>
        <v>1961.62499999992</v>
      </c>
      <c r="G1096" s="4" t="n">
        <v>4.04</v>
      </c>
      <c r="H1096" s="4" t="n">
        <f aca="false">B1096*$E$1787/E1096</f>
        <v>571.502007943144</v>
      </c>
      <c r="I1096" s="4" t="n">
        <f aca="false">C1096*$E$1787/E1096</f>
        <v>16.4675028348662</v>
      </c>
      <c r="J1096" s="4" t="n">
        <f aca="false">D1096*$E$1787/E1096</f>
        <v>25.6567223164716</v>
      </c>
      <c r="K1096" s="4" t="n">
        <f aca="false">H1096/AVERAGE(J976:J1095)</f>
        <v>20.9416884752152</v>
      </c>
    </row>
    <row r="1097" customFormat="false" ht="13.15" hidden="false" customHeight="false" outlineLevel="0" collapsed="false">
      <c r="A1097" s="1" t="n">
        <v>1961.09</v>
      </c>
      <c r="B1097" s="4" t="n">
        <v>67.26</v>
      </c>
      <c r="C1097" s="5" t="n">
        <v>1.96</v>
      </c>
      <c r="D1097" s="5" t="n">
        <v>3.05</v>
      </c>
      <c r="E1097" s="5" t="n">
        <v>30</v>
      </c>
      <c r="F1097" s="4" t="n">
        <f aca="false">F1096+1/12</f>
        <v>1961.70833333325</v>
      </c>
      <c r="G1097" s="4" t="n">
        <v>3.98</v>
      </c>
      <c r="H1097" s="4" t="n">
        <f aca="false">B1097*$E$1787/E1097</f>
        <v>565.1437425</v>
      </c>
      <c r="I1097" s="4" t="n">
        <f aca="false">C1097*$E$1787/E1097</f>
        <v>16.468655</v>
      </c>
      <c r="J1097" s="4" t="n">
        <f aca="false">D1097*$E$1787/E1097</f>
        <v>25.62724375</v>
      </c>
      <c r="K1097" s="4" t="n">
        <f aca="false">H1097/AVERAGE(J977:J1096)</f>
        <v>20.7052430441473</v>
      </c>
    </row>
    <row r="1098" customFormat="false" ht="13.15" hidden="false" customHeight="false" outlineLevel="0" collapsed="false">
      <c r="A1098" s="1" t="n">
        <v>1961.1</v>
      </c>
      <c r="B1098" s="4" t="n">
        <v>68</v>
      </c>
      <c r="C1098" s="5" t="n">
        <v>1.98</v>
      </c>
      <c r="D1098" s="5" t="n">
        <v>3.09667</v>
      </c>
      <c r="E1098" s="5" t="n">
        <v>30</v>
      </c>
      <c r="F1098" s="4" t="n">
        <f aca="false">F1097+1/12</f>
        <v>1961.79166666658</v>
      </c>
      <c r="G1098" s="4" t="n">
        <v>3.92</v>
      </c>
      <c r="H1098" s="4" t="n">
        <f aca="false">B1098*$E$1787/E1098</f>
        <v>571.3615</v>
      </c>
      <c r="I1098" s="4" t="n">
        <f aca="false">C1098*$E$1787/E1098</f>
        <v>16.6367025</v>
      </c>
      <c r="J1098" s="4" t="n">
        <f aca="false">D1098*$E$1787/E1098</f>
        <v>26.01938259125</v>
      </c>
      <c r="K1098" s="4" t="n">
        <f aca="false">H1098/AVERAGE(J978:J1097)</f>
        <v>20.9241901410108</v>
      </c>
    </row>
    <row r="1099" customFormat="false" ht="13.15" hidden="false" customHeight="false" outlineLevel="0" collapsed="false">
      <c r="A1099" s="1" t="n">
        <v>1961.11</v>
      </c>
      <c r="B1099" s="4" t="n">
        <v>71.08</v>
      </c>
      <c r="C1099" s="5" t="n">
        <v>2</v>
      </c>
      <c r="D1099" s="5" t="n">
        <v>3.14333</v>
      </c>
      <c r="E1099" s="5" t="n">
        <v>30</v>
      </c>
      <c r="F1099" s="4" t="n">
        <f aca="false">F1098+1/12</f>
        <v>1961.87499999992</v>
      </c>
      <c r="G1099" s="4" t="n">
        <v>3.94</v>
      </c>
      <c r="H1099" s="4" t="n">
        <f aca="false">B1099*$E$1787/E1099</f>
        <v>597.240815</v>
      </c>
      <c r="I1099" s="4" t="n">
        <f aca="false">C1099*$E$1787/E1099</f>
        <v>16.80475</v>
      </c>
      <c r="J1099" s="4" t="n">
        <f aca="false">D1099*$E$1787/E1099</f>
        <v>26.41143740875</v>
      </c>
      <c r="K1099" s="4" t="n">
        <f aca="false">H1099/AVERAGE(J979:J1098)</f>
        <v>21.8579577219597</v>
      </c>
    </row>
    <row r="1100" customFormat="false" ht="13.15" hidden="false" customHeight="false" outlineLevel="0" collapsed="false">
      <c r="A1100" s="1" t="n">
        <v>1961.12</v>
      </c>
      <c r="B1100" s="4" t="n">
        <v>71.74</v>
      </c>
      <c r="C1100" s="5" t="n">
        <v>2.02</v>
      </c>
      <c r="D1100" s="5" t="n">
        <v>3.19</v>
      </c>
      <c r="E1100" s="5" t="n">
        <v>30</v>
      </c>
      <c r="F1100" s="4" t="n">
        <f aca="false">F1099+1/12</f>
        <v>1961.95833333325</v>
      </c>
      <c r="G1100" s="4" t="n">
        <v>4.06</v>
      </c>
      <c r="H1100" s="4" t="n">
        <f aca="false">B1100*$E$1787/E1100</f>
        <v>602.7863825</v>
      </c>
      <c r="I1100" s="4" t="n">
        <f aca="false">C1100*$E$1787/E1100</f>
        <v>16.9727975</v>
      </c>
      <c r="J1100" s="4" t="n">
        <f aca="false">D1100*$E$1787/E1100</f>
        <v>26.80357625</v>
      </c>
      <c r="K1100" s="4" t="n">
        <f aca="false">H1100/AVERAGE(J980:J1099)</f>
        <v>22.0414801983823</v>
      </c>
    </row>
    <row r="1101" customFormat="false" ht="13.15" hidden="false" customHeight="false" outlineLevel="0" collapsed="false">
      <c r="A1101" s="1" t="n">
        <v>1962.01</v>
      </c>
      <c r="B1101" s="4" t="n">
        <v>69.07</v>
      </c>
      <c r="C1101" s="5" t="n">
        <v>2.02667</v>
      </c>
      <c r="D1101" s="5" t="n">
        <v>3.25</v>
      </c>
      <c r="E1101" s="5" t="n">
        <v>30</v>
      </c>
      <c r="F1101" s="4" t="n">
        <f aca="false">F1100+1/12</f>
        <v>1962.04166666658</v>
      </c>
      <c r="G1101" s="4" t="n">
        <v>4.08</v>
      </c>
      <c r="H1101" s="4" t="n">
        <f aca="false">B1101*$E$1787/E1101</f>
        <v>580.35204125</v>
      </c>
      <c r="I1101" s="4" t="n">
        <f aca="false">C1101*$E$1787/E1101</f>
        <v>17.02884134125</v>
      </c>
      <c r="J1101" s="4" t="n">
        <f aca="false">D1101*$E$1787/E1101</f>
        <v>27.30771875</v>
      </c>
      <c r="K1101" s="4" t="n">
        <f aca="false">H1101/AVERAGE(J981:J1100)</f>
        <v>21.1979314000152</v>
      </c>
    </row>
    <row r="1102" customFormat="false" ht="13.15" hidden="false" customHeight="false" outlineLevel="0" collapsed="false">
      <c r="A1102" s="1" t="n">
        <v>1962.02</v>
      </c>
      <c r="B1102" s="4" t="n">
        <v>70.22</v>
      </c>
      <c r="C1102" s="5" t="n">
        <v>2.03333</v>
      </c>
      <c r="D1102" s="5" t="n">
        <v>3.31</v>
      </c>
      <c r="E1102" s="5" t="n">
        <v>30.1</v>
      </c>
      <c r="F1102" s="4" t="n">
        <f aca="false">F1101+1/12</f>
        <v>1962.12499999992</v>
      </c>
      <c r="G1102" s="4" t="n">
        <v>4.04</v>
      </c>
      <c r="H1102" s="4" t="n">
        <f aca="false">B1102*$E$1787/E1102</f>
        <v>588.054590531561</v>
      </c>
      <c r="I1102" s="4" t="n">
        <f aca="false">C1102*$E$1787/E1102</f>
        <v>17.02804102201</v>
      </c>
      <c r="J1102" s="4" t="n">
        <f aca="false">D1102*$E$1787/E1102</f>
        <v>27.7194630398671</v>
      </c>
      <c r="K1102" s="4" t="n">
        <f aca="false">H1102/AVERAGE(J982:J1101)</f>
        <v>21.4516877548734</v>
      </c>
    </row>
    <row r="1103" customFormat="false" ht="13.15" hidden="false" customHeight="false" outlineLevel="0" collapsed="false">
      <c r="A1103" s="1" t="n">
        <v>1962.03</v>
      </c>
      <c r="B1103" s="4" t="n">
        <v>70.29</v>
      </c>
      <c r="C1103" s="5" t="n">
        <v>2.04</v>
      </c>
      <c r="D1103" s="5" t="n">
        <v>3.37</v>
      </c>
      <c r="E1103" s="5" t="n">
        <v>30.1</v>
      </c>
      <c r="F1103" s="4" t="n">
        <f aca="false">F1102+1/12</f>
        <v>1962.20833333325</v>
      </c>
      <c r="G1103" s="4" t="n">
        <v>3.93</v>
      </c>
      <c r="H1103" s="4" t="n">
        <f aca="false">B1103*$E$1787/E1103</f>
        <v>588.640802740864</v>
      </c>
      <c r="I1103" s="4" t="n">
        <f aca="false">C1103*$E$1787/E1103</f>
        <v>17.0838986710963</v>
      </c>
      <c r="J1103" s="4" t="n">
        <f aca="false">D1103*$E$1787/E1103</f>
        <v>28.2219306478405</v>
      </c>
      <c r="K1103" s="4" t="n">
        <f aca="false">H1103/AVERAGE(J983:J1102)</f>
        <v>21.4431585685262</v>
      </c>
    </row>
    <row r="1104" customFormat="false" ht="13.15" hidden="false" customHeight="false" outlineLevel="0" collapsed="false">
      <c r="A1104" s="1" t="n">
        <v>1962.04</v>
      </c>
      <c r="B1104" s="4" t="n">
        <v>68.05</v>
      </c>
      <c r="C1104" s="5" t="n">
        <v>2.04667</v>
      </c>
      <c r="D1104" s="5" t="n">
        <v>3.40333</v>
      </c>
      <c r="E1104" s="5" t="n">
        <v>30.2</v>
      </c>
      <c r="F1104" s="4" t="n">
        <f aca="false">F1103+1/12</f>
        <v>1962.29166666658</v>
      </c>
      <c r="G1104" s="4" t="n">
        <v>3.84</v>
      </c>
      <c r="H1104" s="4" t="n">
        <f aca="false">B1104*$E$1787/E1104</f>
        <v>567.994985513245</v>
      </c>
      <c r="I1104" s="4" t="n">
        <f aca="false">C1104*$E$1787/E1104</f>
        <v>17.0830021601821</v>
      </c>
      <c r="J1104" s="4" t="n">
        <f aca="false">D1104*$E$1787/E1104</f>
        <v>28.4066770616722</v>
      </c>
      <c r="K1104" s="4" t="n">
        <f aca="false">H1104/AVERAGE(J984:J1103)</f>
        <v>20.658336447649</v>
      </c>
    </row>
    <row r="1105" customFormat="false" ht="13.15" hidden="false" customHeight="false" outlineLevel="0" collapsed="false">
      <c r="A1105" s="1" t="n">
        <v>1962.05</v>
      </c>
      <c r="B1105" s="4" t="n">
        <v>62.99</v>
      </c>
      <c r="C1105" s="5" t="n">
        <v>2.05333</v>
      </c>
      <c r="D1105" s="5" t="n">
        <v>3.43667</v>
      </c>
      <c r="E1105" s="5" t="n">
        <v>30.2</v>
      </c>
      <c r="F1105" s="4" t="n">
        <f aca="false">F1104+1/12</f>
        <v>1962.37499999992</v>
      </c>
      <c r="G1105" s="4" t="n">
        <v>3.87</v>
      </c>
      <c r="H1105" s="4" t="n">
        <f aca="false">B1105*$E$1787/E1105</f>
        <v>525.760531043046</v>
      </c>
      <c r="I1105" s="4" t="n">
        <f aca="false">C1105*$E$1787/E1105</f>
        <v>17.1385913828642</v>
      </c>
      <c r="J1105" s="4" t="n">
        <f aca="false">D1105*$E$1787/E1105</f>
        <v>28.6849570442881</v>
      </c>
      <c r="K1105" s="4" t="n">
        <f aca="false">H1105/AVERAGE(J985:J1104)</f>
        <v>19.0893674981167</v>
      </c>
    </row>
    <row r="1106" customFormat="false" ht="13.15" hidden="false" customHeight="false" outlineLevel="0" collapsed="false">
      <c r="A1106" s="1" t="n">
        <v>1962.06</v>
      </c>
      <c r="B1106" s="4" t="n">
        <v>55.63</v>
      </c>
      <c r="C1106" s="5" t="n">
        <v>2.06</v>
      </c>
      <c r="D1106" s="5" t="n">
        <v>3.47</v>
      </c>
      <c r="E1106" s="5" t="n">
        <v>30.2</v>
      </c>
      <c r="F1106" s="4" t="n">
        <f aca="false">F1105+1/12</f>
        <v>1962.45833333325</v>
      </c>
      <c r="G1106" s="4" t="n">
        <v>3.91</v>
      </c>
      <c r="H1106" s="4" t="n">
        <f aca="false">B1106*$E$1787/E1106</f>
        <v>464.328597268212</v>
      </c>
      <c r="I1106" s="4" t="n">
        <f aca="false">C1106*$E$1787/E1106</f>
        <v>17.1942640728477</v>
      </c>
      <c r="J1106" s="4" t="n">
        <f aca="false">D1106*$E$1787/E1106</f>
        <v>28.9631535596026</v>
      </c>
      <c r="K1106" s="4" t="n">
        <f aca="false">H1106/AVERAGE(J986:J1105)</f>
        <v>16.8275712447925</v>
      </c>
    </row>
    <row r="1107" customFormat="false" ht="13.15" hidden="false" customHeight="false" outlineLevel="0" collapsed="false">
      <c r="A1107" s="1" t="n">
        <v>1962.07</v>
      </c>
      <c r="B1107" s="4" t="n">
        <v>56.97</v>
      </c>
      <c r="C1107" s="5" t="n">
        <v>2.06667</v>
      </c>
      <c r="D1107" s="5" t="n">
        <v>3.49</v>
      </c>
      <c r="E1107" s="5" t="n">
        <v>30.3</v>
      </c>
      <c r="F1107" s="4" t="n">
        <f aca="false">F1106+1/12</f>
        <v>1962.54166666658</v>
      </c>
      <c r="G1107" s="4" t="n">
        <v>4.01</v>
      </c>
      <c r="H1107" s="4" t="n">
        <f aca="false">B1107*$E$1787/E1107</f>
        <v>473.94386509901</v>
      </c>
      <c r="I1107" s="4" t="n">
        <f aca="false">C1107*$E$1787/E1107</f>
        <v>17.1930062784653</v>
      </c>
      <c r="J1107" s="4" t="n">
        <f aca="false">D1107*$E$1787/E1107</f>
        <v>29.0339492574257</v>
      </c>
      <c r="K1107" s="4" t="n">
        <f aca="false">H1107/AVERAGE(J987:J1106)</f>
        <v>17.1413256613228</v>
      </c>
    </row>
    <row r="1108" customFormat="false" ht="13.15" hidden="false" customHeight="false" outlineLevel="0" collapsed="false">
      <c r="A1108" s="1" t="n">
        <v>1962.08</v>
      </c>
      <c r="B1108" s="4" t="n">
        <v>58.52</v>
      </c>
      <c r="C1108" s="5" t="n">
        <v>2.07333</v>
      </c>
      <c r="D1108" s="5" t="n">
        <v>3.51</v>
      </c>
      <c r="E1108" s="5" t="n">
        <v>30.3</v>
      </c>
      <c r="F1108" s="4" t="n">
        <f aca="false">F1107+1/12</f>
        <v>1962.62499999992</v>
      </c>
      <c r="G1108" s="4" t="n">
        <v>3.98</v>
      </c>
      <c r="H1108" s="4" t="n">
        <f aca="false">B1108*$E$1787/E1108</f>
        <v>486.838599009901</v>
      </c>
      <c r="I1108" s="4" t="n">
        <f aca="false">C1108*$E$1787/E1108</f>
        <v>17.2484120383663</v>
      </c>
      <c r="J1108" s="4" t="n">
        <f aca="false">D1108*$E$1787/E1108</f>
        <v>29.2003329207921</v>
      </c>
      <c r="K1108" s="4" t="n">
        <f aca="false">H1108/AVERAGE(J988:J1107)</f>
        <v>17.5712626310455</v>
      </c>
    </row>
    <row r="1109" customFormat="false" ht="13.15" hidden="false" customHeight="false" outlineLevel="0" collapsed="false">
      <c r="A1109" s="1" t="n">
        <v>1962.09</v>
      </c>
      <c r="B1109" s="4" t="n">
        <v>58</v>
      </c>
      <c r="C1109" s="5" t="n">
        <v>2.08</v>
      </c>
      <c r="D1109" s="5" t="n">
        <v>3.53</v>
      </c>
      <c r="E1109" s="5" t="n">
        <v>30.4</v>
      </c>
      <c r="F1109" s="4" t="n">
        <f aca="false">F1108+1/12</f>
        <v>1962.70833333325</v>
      </c>
      <c r="G1109" s="4" t="n">
        <v>3.98</v>
      </c>
      <c r="H1109" s="4" t="n">
        <f aca="false">B1109*$E$1787/E1109</f>
        <v>480.92541118421</v>
      </c>
      <c r="I1109" s="4" t="n">
        <f aca="false">C1109*$E$1787/E1109</f>
        <v>17.2469802631579</v>
      </c>
      <c r="J1109" s="4" t="n">
        <f aca="false">D1109*$E$1787/E1109</f>
        <v>29.2701155427632</v>
      </c>
      <c r="K1109" s="4" t="n">
        <f aca="false">H1109/AVERAGE(J989:J1108)</f>
        <v>17.3214611474655</v>
      </c>
    </row>
    <row r="1110" customFormat="false" ht="13.15" hidden="false" customHeight="false" outlineLevel="0" collapsed="false">
      <c r="A1110" s="1" t="n">
        <v>1962.1</v>
      </c>
      <c r="B1110" s="4" t="n">
        <v>56.17</v>
      </c>
      <c r="C1110" s="5" t="n">
        <v>2.09667</v>
      </c>
      <c r="D1110" s="5" t="n">
        <v>3.57667</v>
      </c>
      <c r="E1110" s="5" t="n">
        <v>30.4</v>
      </c>
      <c r="F1110" s="4" t="n">
        <f aca="false">F1109+1/12</f>
        <v>1962.79166666658</v>
      </c>
      <c r="G1110" s="4" t="n">
        <v>3.93</v>
      </c>
      <c r="H1110" s="4" t="n">
        <f aca="false">B1110*$E$1787/E1110</f>
        <v>465.751385279605</v>
      </c>
      <c r="I1110" s="4" t="n">
        <f aca="false">C1110*$E$1787/E1110</f>
        <v>17.3852048597862</v>
      </c>
      <c r="J1110" s="4" t="n">
        <f aca="false">D1110*$E$1787/E1110</f>
        <v>29.6570946624178</v>
      </c>
      <c r="K1110" s="4" t="n">
        <f aca="false">H1110/AVERAGE(J990:J1109)</f>
        <v>16.7398209679013</v>
      </c>
    </row>
    <row r="1111" customFormat="false" ht="13.15" hidden="false" customHeight="false" outlineLevel="0" collapsed="false">
      <c r="A1111" s="1" t="n">
        <v>1962.11</v>
      </c>
      <c r="B1111" s="4" t="n">
        <v>60.04</v>
      </c>
      <c r="C1111" s="5" t="n">
        <v>2.11333</v>
      </c>
      <c r="D1111" s="5" t="n">
        <v>3.62333</v>
      </c>
      <c r="E1111" s="5" t="n">
        <v>30.4</v>
      </c>
      <c r="F1111" s="4" t="n">
        <f aca="false">F1110+1/12</f>
        <v>1962.87499999992</v>
      </c>
      <c r="G1111" s="4" t="n">
        <v>3.92</v>
      </c>
      <c r="H1111" s="4" t="n">
        <f aca="false">B1111*$E$1787/E1111</f>
        <v>497.84071875</v>
      </c>
      <c r="I1111" s="4" t="n">
        <f aca="false">C1111*$E$1787/E1111</f>
        <v>17.5233465382401</v>
      </c>
      <c r="J1111" s="4" t="n">
        <f aca="false">D1111*$E$1787/E1111</f>
        <v>30.043990863898</v>
      </c>
      <c r="K1111" s="4" t="n">
        <f aca="false">H1111/AVERAGE(J991:J1110)</f>
        <v>17.8543864894972</v>
      </c>
    </row>
    <row r="1112" customFormat="false" ht="13.15" hidden="false" customHeight="false" outlineLevel="0" collapsed="false">
      <c r="A1112" s="1" t="n">
        <v>1962.12</v>
      </c>
      <c r="B1112" s="4" t="n">
        <v>62.64</v>
      </c>
      <c r="C1112" s="5" t="n">
        <v>2.13</v>
      </c>
      <c r="D1112" s="5" t="n">
        <v>3.67</v>
      </c>
      <c r="E1112" s="5" t="n">
        <v>30.4</v>
      </c>
      <c r="F1112" s="4" t="n">
        <f aca="false">F1111+1/12</f>
        <v>1962.95833333325</v>
      </c>
      <c r="G1112" s="4" t="n">
        <v>3.86</v>
      </c>
      <c r="H1112" s="4" t="n">
        <f aca="false">B1112*$E$1787/E1112</f>
        <v>519.399444078947</v>
      </c>
      <c r="I1112" s="4" t="n">
        <f aca="false">C1112*$E$1787/E1112</f>
        <v>17.6615711348684</v>
      </c>
      <c r="J1112" s="4" t="n">
        <f aca="false">D1112*$E$1787/E1112</f>
        <v>30.4309699835526</v>
      </c>
      <c r="K1112" s="4" t="n">
        <f aca="false">H1112/AVERAGE(J992:J1111)</f>
        <v>18.5858361184399</v>
      </c>
    </row>
    <row r="1113" customFormat="false" ht="13.15" hidden="false" customHeight="false" outlineLevel="0" collapsed="false">
      <c r="A1113" s="1" t="n">
        <v>1963.01</v>
      </c>
      <c r="B1113" s="4" t="n">
        <v>65.06</v>
      </c>
      <c r="C1113" s="5" t="n">
        <v>2.13667</v>
      </c>
      <c r="D1113" s="5" t="n">
        <v>3.68333</v>
      </c>
      <c r="E1113" s="5" t="n">
        <v>30.4</v>
      </c>
      <c r="F1113" s="4" t="n">
        <f aca="false">F1112+1/12</f>
        <v>1963.04166666658</v>
      </c>
      <c r="G1113" s="4" t="n">
        <v>3.83</v>
      </c>
      <c r="H1113" s="4" t="n">
        <f aca="false">B1113*$E$1787/E1113</f>
        <v>539.465642269737</v>
      </c>
      <c r="I1113" s="4" t="n">
        <f aca="false">C1113*$E$1787/E1113</f>
        <v>17.7168775571546</v>
      </c>
      <c r="J1113" s="4" t="n">
        <f aca="false">D1113*$E$1787/E1113</f>
        <v>30.5414999099507</v>
      </c>
      <c r="K1113" s="4" t="n">
        <f aca="false">H1113/AVERAGE(J993:J1112)</f>
        <v>19.2592316932541</v>
      </c>
    </row>
    <row r="1114" customFormat="false" ht="13.15" hidden="false" customHeight="false" outlineLevel="0" collapsed="false">
      <c r="A1114" s="1" t="n">
        <v>1963.02</v>
      </c>
      <c r="B1114" s="4" t="n">
        <v>65.92</v>
      </c>
      <c r="C1114" s="5" t="n">
        <v>2.14333</v>
      </c>
      <c r="D1114" s="5" t="n">
        <v>3.69667</v>
      </c>
      <c r="E1114" s="5" t="n">
        <v>30.4</v>
      </c>
      <c r="F1114" s="4" t="n">
        <f aca="false">F1113+1/12</f>
        <v>1963.12499999992</v>
      </c>
      <c r="G1114" s="4" t="n">
        <v>3.92</v>
      </c>
      <c r="H1114" s="4" t="n">
        <f aca="false">B1114*$E$1787/E1114</f>
        <v>546.596605263158</v>
      </c>
      <c r="I1114" s="4" t="n">
        <f aca="false">C1114*$E$1787/E1114</f>
        <v>17.7721010612664</v>
      </c>
      <c r="J1114" s="4" t="n">
        <f aca="false">D1114*$E$1787/E1114</f>
        <v>30.652112754523</v>
      </c>
      <c r="K1114" s="4" t="n">
        <f aca="false">H1114/AVERAGE(J994:J1113)</f>
        <v>19.4691913096714</v>
      </c>
    </row>
    <row r="1115" customFormat="false" ht="13.15" hidden="false" customHeight="false" outlineLevel="0" collapsed="false">
      <c r="A1115" s="1" t="n">
        <v>1963.03</v>
      </c>
      <c r="B1115" s="4" t="n">
        <v>65.67</v>
      </c>
      <c r="C1115" s="5" t="n">
        <v>2.15</v>
      </c>
      <c r="D1115" s="5" t="n">
        <v>3.71</v>
      </c>
      <c r="E1115" s="5" t="n">
        <v>30.5</v>
      </c>
      <c r="F1115" s="4" t="n">
        <f aca="false">F1114+1/12</f>
        <v>1963.20833333325</v>
      </c>
      <c r="G1115" s="4" t="n">
        <v>3.93</v>
      </c>
      <c r="H1115" s="4" t="n">
        <f aca="false">B1115*$E$1787/E1115</f>
        <v>542.738327459017</v>
      </c>
      <c r="I1115" s="4" t="n">
        <f aca="false">C1115*$E$1787/E1115</f>
        <v>17.7689569672131</v>
      </c>
      <c r="J1115" s="4" t="n">
        <f aca="false">D1115*$E$1787/E1115</f>
        <v>30.661781557377</v>
      </c>
      <c r="K1115" s="4" t="n">
        <f aca="false">H1115/AVERAGE(J995:J1114)</f>
        <v>19.2880646066048</v>
      </c>
    </row>
    <row r="1116" customFormat="false" ht="13.15" hidden="false" customHeight="false" outlineLevel="0" collapsed="false">
      <c r="A1116" s="1" t="n">
        <v>1963.04</v>
      </c>
      <c r="B1116" s="4" t="n">
        <v>68.76</v>
      </c>
      <c r="C1116" s="5" t="n">
        <v>2.16667</v>
      </c>
      <c r="D1116" s="5" t="n">
        <v>3.75333</v>
      </c>
      <c r="E1116" s="5" t="n">
        <v>30.5</v>
      </c>
      <c r="F1116" s="4" t="n">
        <f aca="false">F1115+1/12</f>
        <v>1963.29166666658</v>
      </c>
      <c r="G1116" s="4" t="n">
        <v>3.97</v>
      </c>
      <c r="H1116" s="4" t="n">
        <f aca="false">B1116*$E$1787/E1116</f>
        <v>568.276037704918</v>
      </c>
      <c r="I1116" s="4" t="n">
        <f aca="false">C1116*$E$1787/E1116</f>
        <v>17.9067283684426</v>
      </c>
      <c r="J1116" s="4" t="n">
        <f aca="false">D1116*$E$1787/E1116</f>
        <v>31.019888025</v>
      </c>
      <c r="K1116" s="4" t="n">
        <f aca="false">H1116/AVERAGE(J996:J1115)</f>
        <v>20.150077238227</v>
      </c>
    </row>
    <row r="1117" customFormat="false" ht="13.15" hidden="false" customHeight="false" outlineLevel="0" collapsed="false">
      <c r="A1117" s="1" t="n">
        <v>1963.05</v>
      </c>
      <c r="B1117" s="4" t="n">
        <v>70.14</v>
      </c>
      <c r="C1117" s="5" t="n">
        <v>2.18333</v>
      </c>
      <c r="D1117" s="5" t="n">
        <v>3.79667</v>
      </c>
      <c r="E1117" s="5" t="n">
        <v>30.5</v>
      </c>
      <c r="F1117" s="4" t="n">
        <f aca="false">F1116+1/12</f>
        <v>1963.37499999992</v>
      </c>
      <c r="G1117" s="4" t="n">
        <v>3.93</v>
      </c>
      <c r="H1117" s="4" t="n">
        <f aca="false">B1117*$E$1787/E1117</f>
        <v>579.681228688525</v>
      </c>
      <c r="I1117" s="4" t="n">
        <f aca="false">C1117*$E$1787/E1117</f>
        <v>18.0444171233607</v>
      </c>
      <c r="J1117" s="4" t="n">
        <f aca="false">D1117*$E$1787/E1117</f>
        <v>31.3780771389344</v>
      </c>
      <c r="K1117" s="4" t="n">
        <f aca="false">H1117/AVERAGE(J997:J1116)</f>
        <v>20.5075858649526</v>
      </c>
    </row>
    <row r="1118" customFormat="false" ht="13.15" hidden="false" customHeight="false" outlineLevel="0" collapsed="false">
      <c r="A1118" s="1" t="n">
        <v>1963.06</v>
      </c>
      <c r="B1118" s="4" t="n">
        <v>70.11</v>
      </c>
      <c r="C1118" s="5" t="n">
        <v>2.2</v>
      </c>
      <c r="D1118" s="5" t="n">
        <v>3.84</v>
      </c>
      <c r="E1118" s="5" t="n">
        <v>30.6</v>
      </c>
      <c r="F1118" s="4" t="n">
        <f aca="false">F1117+1/12</f>
        <v>1963.45833333325</v>
      </c>
      <c r="G1118" s="4" t="n">
        <v>3.99</v>
      </c>
      <c r="H1118" s="4" t="n">
        <f aca="false">B1118*$E$1787/E1118</f>
        <v>577.539716911765</v>
      </c>
      <c r="I1118" s="4" t="n">
        <f aca="false">C1118*$E$1787/E1118</f>
        <v>18.1227696078431</v>
      </c>
      <c r="J1118" s="4" t="n">
        <f aca="false">D1118*$E$1787/E1118</f>
        <v>31.6324705882353</v>
      </c>
      <c r="K1118" s="4" t="n">
        <f aca="false">H1118/AVERAGE(J998:J1117)</f>
        <v>20.384149993841</v>
      </c>
    </row>
    <row r="1119" customFormat="false" ht="13.15" hidden="false" customHeight="false" outlineLevel="0" collapsed="false">
      <c r="A1119" s="1" t="n">
        <v>1963.07</v>
      </c>
      <c r="B1119" s="4" t="n">
        <v>69.07</v>
      </c>
      <c r="C1119" s="5" t="n">
        <v>2.20333</v>
      </c>
      <c r="D1119" s="5" t="n">
        <v>3.88</v>
      </c>
      <c r="E1119" s="5" t="n">
        <v>30.7</v>
      </c>
      <c r="F1119" s="4" t="n">
        <f aca="false">F1118+1/12</f>
        <v>1963.54166666658</v>
      </c>
      <c r="G1119" s="4" t="n">
        <v>4.02</v>
      </c>
      <c r="H1119" s="4" t="n">
        <f aca="false">B1119*$E$1787/E1119</f>
        <v>567.119258550488</v>
      </c>
      <c r="I1119" s="4" t="n">
        <f aca="false">C1119*$E$1787/E1119</f>
        <v>18.0910797153909</v>
      </c>
      <c r="J1119" s="4" t="n">
        <f aca="false">D1119*$E$1787/E1119</f>
        <v>31.8578648208469</v>
      </c>
      <c r="K1119" s="4" t="n">
        <f aca="false">H1119/AVERAGE(J999:J1118)</f>
        <v>19.9692318859496</v>
      </c>
    </row>
    <row r="1120" customFormat="false" ht="13.15" hidden="false" customHeight="false" outlineLevel="0" collapsed="false">
      <c r="A1120" s="1" t="n">
        <v>1963.08</v>
      </c>
      <c r="B1120" s="4" t="n">
        <v>70.98</v>
      </c>
      <c r="C1120" s="5" t="n">
        <v>2.20667</v>
      </c>
      <c r="D1120" s="5" t="n">
        <v>3.92</v>
      </c>
      <c r="E1120" s="5" t="n">
        <v>30.7</v>
      </c>
      <c r="F1120" s="4" t="n">
        <f aca="false">F1119+1/12</f>
        <v>1963.62499999992</v>
      </c>
      <c r="G1120" s="4" t="n">
        <v>4</v>
      </c>
      <c r="H1120" s="4" t="n">
        <f aca="false">B1120*$E$1787/E1120</f>
        <v>582.801867263844</v>
      </c>
      <c r="I1120" s="4" t="n">
        <f aca="false">C1120*$E$1787/E1120</f>
        <v>18.1185037536645</v>
      </c>
      <c r="J1120" s="4" t="n">
        <f aca="false">D1120*$E$1787/E1120</f>
        <v>32.1862964169381</v>
      </c>
      <c r="K1120" s="4" t="n">
        <f aca="false">H1120/AVERAGE(J1000:J1119)</f>
        <v>20.4726379005277</v>
      </c>
    </row>
    <row r="1121" customFormat="false" ht="13.15" hidden="false" customHeight="false" outlineLevel="0" collapsed="false">
      <c r="A1121" s="1" t="n">
        <v>1963.09</v>
      </c>
      <c r="B1121" s="4" t="n">
        <v>72.85</v>
      </c>
      <c r="C1121" s="5" t="n">
        <v>2.21</v>
      </c>
      <c r="D1121" s="5" t="n">
        <v>3.96</v>
      </c>
      <c r="E1121" s="5" t="n">
        <v>30.7</v>
      </c>
      <c r="F1121" s="4" t="n">
        <f aca="false">F1120+1/12</f>
        <v>1963.70833333325</v>
      </c>
      <c r="G1121" s="4" t="n">
        <v>4.08</v>
      </c>
      <c r="H1121" s="4" t="n">
        <f aca="false">B1121*$E$1787/E1121</f>
        <v>598.156044381107</v>
      </c>
      <c r="I1121" s="4" t="n">
        <f aca="false">C1121*$E$1787/E1121</f>
        <v>18.1458456840391</v>
      </c>
      <c r="J1121" s="4" t="n">
        <f aca="false">D1121*$E$1787/E1121</f>
        <v>32.5147280130293</v>
      </c>
      <c r="K1121" s="4" t="n">
        <f aca="false">H1121/AVERAGE(J1001:J1120)</f>
        <v>20.9603600907051</v>
      </c>
    </row>
    <row r="1122" customFormat="false" ht="13.15" hidden="false" customHeight="false" outlineLevel="0" collapsed="false">
      <c r="A1122" s="1" t="n">
        <v>1963.1</v>
      </c>
      <c r="B1122" s="4" t="n">
        <v>73.03</v>
      </c>
      <c r="C1122" s="5" t="n">
        <v>2.23333</v>
      </c>
      <c r="D1122" s="5" t="n">
        <v>3.98</v>
      </c>
      <c r="E1122" s="5" t="n">
        <v>30.8</v>
      </c>
      <c r="F1122" s="4" t="n">
        <f aca="false">F1121+1/12</f>
        <v>1963.79166666658</v>
      </c>
      <c r="G1122" s="4" t="n">
        <v>4.11</v>
      </c>
      <c r="H1122" s="4" t="n">
        <f aca="false">B1122*$E$1787/E1122</f>
        <v>597.687122970779</v>
      </c>
      <c r="I1122" s="4" t="n">
        <f aca="false">C1122*$E$1787/E1122</f>
        <v>18.2778663883929</v>
      </c>
      <c r="J1122" s="4" t="n">
        <f aca="false">D1122*$E$1787/E1122</f>
        <v>32.5728433441558</v>
      </c>
      <c r="K1122" s="4" t="n">
        <f aca="false">H1122/AVERAGE(J1002:J1121)</f>
        <v>20.8913445954115</v>
      </c>
    </row>
    <row r="1123" customFormat="false" ht="13.15" hidden="false" customHeight="false" outlineLevel="0" collapsed="false">
      <c r="A1123" s="1" t="n">
        <v>1963.11</v>
      </c>
      <c r="B1123" s="4" t="n">
        <v>72.62</v>
      </c>
      <c r="C1123" s="5" t="n">
        <v>2.25667</v>
      </c>
      <c r="D1123" s="5" t="n">
        <v>4</v>
      </c>
      <c r="E1123" s="5" t="n">
        <v>30.8</v>
      </c>
      <c r="F1123" s="4" t="n">
        <f aca="false">F1122+1/12</f>
        <v>1963.87499999992</v>
      </c>
      <c r="G1123" s="4" t="n">
        <v>4.12</v>
      </c>
      <c r="H1123" s="4" t="n">
        <f aca="false">B1123*$E$1787/E1123</f>
        <v>594.331629058442</v>
      </c>
      <c r="I1123" s="4" t="n">
        <f aca="false">C1123*$E$1787/E1123</f>
        <v>18.4688840174513</v>
      </c>
      <c r="J1123" s="4" t="n">
        <f aca="false">D1123*$E$1787/E1123</f>
        <v>32.736525974026</v>
      </c>
      <c r="K1123" s="4" t="n">
        <f aca="false">H1123/AVERAGE(J1003:J1122)</f>
        <v>20.7203993353397</v>
      </c>
    </row>
    <row r="1124" customFormat="false" ht="13.15" hidden="false" customHeight="false" outlineLevel="0" collapsed="false">
      <c r="A1124" s="1" t="n">
        <v>1963.12</v>
      </c>
      <c r="B1124" s="4" t="n">
        <v>74.17</v>
      </c>
      <c r="C1124" s="5" t="n">
        <v>2.28</v>
      </c>
      <c r="D1124" s="5" t="n">
        <v>4.02</v>
      </c>
      <c r="E1124" s="5" t="n">
        <v>30.9</v>
      </c>
      <c r="F1124" s="4" t="n">
        <f aca="false">F1123+1/12</f>
        <v>1963.95833333325</v>
      </c>
      <c r="G1124" s="4" t="n">
        <v>4.13</v>
      </c>
      <c r="H1124" s="4" t="n">
        <f aca="false">B1124*$E$1787/E1124</f>
        <v>605.052576456311</v>
      </c>
      <c r="I1124" s="4" t="n">
        <f aca="false">C1124*$E$1787/E1124</f>
        <v>18.5994320388349</v>
      </c>
      <c r="J1124" s="4" t="n">
        <f aca="false">D1124*$E$1787/E1124</f>
        <v>32.7937354368932</v>
      </c>
      <c r="K1124" s="4" t="n">
        <f aca="false">H1124/AVERAGE(J1004:J1123)</f>
        <v>21.0385993767371</v>
      </c>
    </row>
    <row r="1125" customFormat="false" ht="13.15" hidden="false" customHeight="false" outlineLevel="0" collapsed="false">
      <c r="A1125" s="1" t="n">
        <v>1964.01</v>
      </c>
      <c r="B1125" s="4" t="n">
        <v>76.45</v>
      </c>
      <c r="C1125" s="5" t="n">
        <v>2.29667</v>
      </c>
      <c r="D1125" s="5" t="n">
        <v>4.07333</v>
      </c>
      <c r="E1125" s="5" t="n">
        <v>30.9</v>
      </c>
      <c r="F1125" s="4" t="n">
        <f aca="false">F1124+1/12</f>
        <v>1964.04166666658</v>
      </c>
      <c r="G1125" s="4" t="n">
        <v>4.17</v>
      </c>
      <c r="H1125" s="4" t="n">
        <f aca="false">B1125*$E$1787/E1125</f>
        <v>623.652008495146</v>
      </c>
      <c r="I1125" s="4" t="n">
        <f aca="false">C1125*$E$1787/E1125</f>
        <v>18.7354199915049</v>
      </c>
      <c r="J1125" s="4" t="n">
        <f aca="false">D1125*$E$1787/E1125</f>
        <v>33.2287826783981</v>
      </c>
      <c r="K1125" s="4" t="n">
        <f aca="false">H1125/AVERAGE(J1005:J1124)</f>
        <v>21.6272161969809</v>
      </c>
    </row>
    <row r="1126" customFormat="false" ht="13.15" hidden="false" customHeight="false" outlineLevel="0" collapsed="false">
      <c r="A1126" s="1" t="n">
        <v>1964.02</v>
      </c>
      <c r="B1126" s="4" t="n">
        <v>77.39</v>
      </c>
      <c r="C1126" s="5" t="n">
        <v>2.31333</v>
      </c>
      <c r="D1126" s="5" t="n">
        <v>4.12667</v>
      </c>
      <c r="E1126" s="5" t="n">
        <v>30.9</v>
      </c>
      <c r="F1126" s="4" t="n">
        <f aca="false">F1125+1/12</f>
        <v>1964.12499999992</v>
      </c>
      <c r="G1126" s="4" t="n">
        <v>4.15</v>
      </c>
      <c r="H1126" s="4" t="n">
        <f aca="false">B1126*$E$1787/E1126</f>
        <v>631.32019538835</v>
      </c>
      <c r="I1126" s="4" t="n">
        <f aca="false">C1126*$E$1787/E1126</f>
        <v>18.8713263677184</v>
      </c>
      <c r="J1126" s="4" t="n">
        <f aca="false">D1126*$E$1787/E1126</f>
        <v>33.6639114963592</v>
      </c>
      <c r="K1126" s="4" t="n">
        <f aca="false">H1126/AVERAGE(J1006:J1125)</f>
        <v>21.8326708267103</v>
      </c>
    </row>
    <row r="1127" customFormat="false" ht="13.15" hidden="false" customHeight="false" outlineLevel="0" collapsed="false">
      <c r="A1127" s="1" t="n">
        <v>1964.03</v>
      </c>
      <c r="B1127" s="4" t="n">
        <v>78.8</v>
      </c>
      <c r="C1127" s="5" t="n">
        <v>2.33</v>
      </c>
      <c r="D1127" s="5" t="n">
        <v>4.18</v>
      </c>
      <c r="E1127" s="5" t="n">
        <v>30.9</v>
      </c>
      <c r="F1127" s="4" t="n">
        <f aca="false">F1126+1/12</f>
        <v>1964.20833333325</v>
      </c>
      <c r="G1127" s="4" t="n">
        <v>4.22</v>
      </c>
      <c r="H1127" s="4" t="n">
        <f aca="false">B1127*$E$1787/E1127</f>
        <v>642.822475728155</v>
      </c>
      <c r="I1127" s="4" t="n">
        <f aca="false">C1127*$E$1787/E1127</f>
        <v>19.0073143203883</v>
      </c>
      <c r="J1127" s="4" t="n">
        <f aca="false">D1127*$E$1787/E1127</f>
        <v>34.0989587378641</v>
      </c>
      <c r="K1127" s="4" t="n">
        <f aca="false">H1127/AVERAGE(J1007:J1126)</f>
        <v>22.1672455859826</v>
      </c>
    </row>
    <row r="1128" customFormat="false" ht="13.15" hidden="false" customHeight="false" outlineLevel="0" collapsed="false">
      <c r="A1128" s="1" t="n">
        <v>1964.04</v>
      </c>
      <c r="B1128" s="4" t="n">
        <v>79.94</v>
      </c>
      <c r="C1128" s="5" t="n">
        <v>2.34667</v>
      </c>
      <c r="D1128" s="5" t="n">
        <v>4.23</v>
      </c>
      <c r="E1128" s="5" t="n">
        <v>30.9</v>
      </c>
      <c r="F1128" s="4" t="n">
        <f aca="false">F1127+1/12</f>
        <v>1964.29166666658</v>
      </c>
      <c r="G1128" s="4" t="n">
        <v>4.23</v>
      </c>
      <c r="H1128" s="4" t="n">
        <f aca="false">B1128*$E$1787/E1128</f>
        <v>652.122191747573</v>
      </c>
      <c r="I1128" s="4" t="n">
        <f aca="false">C1128*$E$1787/E1128</f>
        <v>19.1433022730582</v>
      </c>
      <c r="J1128" s="4" t="n">
        <f aca="false">D1128*$E$1787/E1128</f>
        <v>34.5068410194175</v>
      </c>
      <c r="K1128" s="4" t="n">
        <f aca="false">H1128/AVERAGE(J1008:J1127)</f>
        <v>22.4221921697372</v>
      </c>
    </row>
    <row r="1129" customFormat="false" ht="13.15" hidden="false" customHeight="false" outlineLevel="0" collapsed="false">
      <c r="A1129" s="1" t="n">
        <v>1964.05</v>
      </c>
      <c r="B1129" s="4" t="n">
        <v>80.72</v>
      </c>
      <c r="C1129" s="5" t="n">
        <v>2.36333</v>
      </c>
      <c r="D1129" s="5" t="n">
        <v>4.28</v>
      </c>
      <c r="E1129" s="5" t="n">
        <v>30.9</v>
      </c>
      <c r="F1129" s="4" t="n">
        <f aca="false">F1128+1/12</f>
        <v>1964.37499999992</v>
      </c>
      <c r="G1129" s="4" t="n">
        <v>4.2</v>
      </c>
      <c r="H1129" s="4" t="n">
        <f aca="false">B1129*$E$1787/E1129</f>
        <v>658.485155339806</v>
      </c>
      <c r="I1129" s="4" t="n">
        <f aca="false">C1129*$E$1787/E1129</f>
        <v>19.2792086492718</v>
      </c>
      <c r="J1129" s="4" t="n">
        <f aca="false">D1129*$E$1787/E1129</f>
        <v>34.9147233009709</v>
      </c>
      <c r="K1129" s="4" t="n">
        <f aca="false">H1129/AVERAGE(J1009:J1128)</f>
        <v>22.5743307695638</v>
      </c>
    </row>
    <row r="1130" customFormat="false" ht="13.15" hidden="false" customHeight="false" outlineLevel="0" collapsed="false">
      <c r="A1130" s="1" t="n">
        <v>1964.06</v>
      </c>
      <c r="B1130" s="4" t="n">
        <v>80.24</v>
      </c>
      <c r="C1130" s="5" t="n">
        <v>2.38</v>
      </c>
      <c r="D1130" s="5" t="n">
        <v>4.33</v>
      </c>
      <c r="E1130" s="5" t="n">
        <v>31</v>
      </c>
      <c r="F1130" s="4" t="n">
        <f aca="false">F1129+1/12</f>
        <v>1964.45833333325</v>
      </c>
      <c r="G1130" s="4" t="n">
        <v>4.17</v>
      </c>
      <c r="H1130" s="4" t="n">
        <f aca="false">B1130*$E$1787/E1130</f>
        <v>652.457970967742</v>
      </c>
      <c r="I1130" s="4" t="n">
        <f aca="false">C1130*$E$1787/E1130</f>
        <v>19.3525669354839</v>
      </c>
      <c r="J1130" s="4" t="n">
        <f aca="false">D1130*$E$1787/E1130</f>
        <v>35.2086616935484</v>
      </c>
      <c r="K1130" s="4" t="n">
        <f aca="false">H1130/AVERAGE(J1010:J1129)</f>
        <v>22.3002880360828</v>
      </c>
    </row>
    <row r="1131" customFormat="false" ht="13.15" hidden="false" customHeight="false" outlineLevel="0" collapsed="false">
      <c r="A1131" s="1" t="n">
        <v>1964.07</v>
      </c>
      <c r="B1131" s="4" t="n">
        <v>83.22</v>
      </c>
      <c r="C1131" s="5" t="n">
        <v>2.4</v>
      </c>
      <c r="D1131" s="5" t="n">
        <v>4.37667</v>
      </c>
      <c r="E1131" s="5" t="n">
        <v>31.1</v>
      </c>
      <c r="F1131" s="4" t="n">
        <f aca="false">F1130+1/12</f>
        <v>1964.54166666658</v>
      </c>
      <c r="G1131" s="4" t="n">
        <v>4.19</v>
      </c>
      <c r="H1131" s="4" t="n">
        <f aca="false">B1131*$E$1787/E1131</f>
        <v>674.513486334405</v>
      </c>
      <c r="I1131" s="4" t="n">
        <f aca="false">C1131*$E$1787/E1131</f>
        <v>19.4524437299035</v>
      </c>
      <c r="J1131" s="4" t="n">
        <f aca="false">D1131*$E$1787/E1131</f>
        <v>35.4737195413987</v>
      </c>
      <c r="K1131" s="4" t="n">
        <f aca="false">H1131/AVERAGE(J1011:J1130)</f>
        <v>22.9843518457384</v>
      </c>
    </row>
    <row r="1132" customFormat="false" ht="13.15" hidden="false" customHeight="false" outlineLevel="0" collapsed="false">
      <c r="A1132" s="1" t="n">
        <v>1964.08</v>
      </c>
      <c r="B1132" s="4" t="n">
        <v>82</v>
      </c>
      <c r="C1132" s="5" t="n">
        <v>2.42</v>
      </c>
      <c r="D1132" s="5" t="n">
        <v>4.42333</v>
      </c>
      <c r="E1132" s="5" t="n">
        <v>31</v>
      </c>
      <c r="F1132" s="4" t="n">
        <f aca="false">F1131+1/12</f>
        <v>1964.62499999992</v>
      </c>
      <c r="G1132" s="4" t="n">
        <v>4.19</v>
      </c>
      <c r="H1132" s="4" t="n">
        <f aca="false">B1132*$E$1787/E1132</f>
        <v>666.769112903226</v>
      </c>
      <c r="I1132" s="4" t="n">
        <f aca="false">C1132*$E$1787/E1132</f>
        <v>19.6778201612903</v>
      </c>
      <c r="J1132" s="4" t="n">
        <f aca="false">D1132*$E$1787/E1132</f>
        <v>35.9675587826613</v>
      </c>
      <c r="K1132" s="4" t="n">
        <f aca="false">H1132/AVERAGE(J1012:J1131)</f>
        <v>22.6504072929388</v>
      </c>
    </row>
    <row r="1133" customFormat="false" ht="13.15" hidden="false" customHeight="false" outlineLevel="0" collapsed="false">
      <c r="A1133" s="1" t="n">
        <v>1964.09</v>
      </c>
      <c r="B1133" s="4" t="n">
        <v>83.41</v>
      </c>
      <c r="C1133" s="5" t="n">
        <v>2.44</v>
      </c>
      <c r="D1133" s="5" t="n">
        <v>4.47</v>
      </c>
      <c r="E1133" s="5" t="n">
        <v>31.1</v>
      </c>
      <c r="F1133" s="4" t="n">
        <f aca="false">F1132+1/12</f>
        <v>1964.70833333325</v>
      </c>
      <c r="G1133" s="4" t="n">
        <v>4.2</v>
      </c>
      <c r="H1133" s="4" t="n">
        <f aca="false">B1133*$E$1787/E1133</f>
        <v>676.053471463022</v>
      </c>
      <c r="I1133" s="4" t="n">
        <f aca="false">C1133*$E$1787/E1133</f>
        <v>19.7766511254019</v>
      </c>
      <c r="J1133" s="4" t="n">
        <f aca="false">D1133*$E$1787/E1133</f>
        <v>36.2301764469453</v>
      </c>
      <c r="K1133" s="4" t="n">
        <f aca="false">H1133/AVERAGE(J1013:J1132)</f>
        <v>22.8922219842317</v>
      </c>
    </row>
    <row r="1134" customFormat="false" ht="13.15" hidden="false" customHeight="false" outlineLevel="0" collapsed="false">
      <c r="A1134" s="1" t="n">
        <v>1964.1</v>
      </c>
      <c r="B1134" s="4" t="n">
        <v>84.85</v>
      </c>
      <c r="C1134" s="5" t="n">
        <v>2.46</v>
      </c>
      <c r="D1134" s="5" t="n">
        <v>4.49667</v>
      </c>
      <c r="E1134" s="5" t="n">
        <v>31.1</v>
      </c>
      <c r="F1134" s="4" t="n">
        <f aca="false">F1133+1/12</f>
        <v>1964.79166666658</v>
      </c>
      <c r="G1134" s="4" t="n">
        <v>4.19</v>
      </c>
      <c r="H1134" s="4" t="n">
        <f aca="false">B1134*$E$1787/E1134</f>
        <v>687.724937700965</v>
      </c>
      <c r="I1134" s="4" t="n">
        <f aca="false">C1134*$E$1787/E1134</f>
        <v>19.9387548231511</v>
      </c>
      <c r="J1134" s="4" t="n">
        <f aca="false">D1134*$E$1787/E1134</f>
        <v>36.4463417278939</v>
      </c>
      <c r="K1134" s="4" t="n">
        <f aca="false">H1134/AVERAGE(J1014:J1133)</f>
        <v>23.2121546806753</v>
      </c>
    </row>
    <row r="1135" customFormat="false" ht="13.15" hidden="false" customHeight="false" outlineLevel="0" collapsed="false">
      <c r="A1135" s="1" t="n">
        <v>1964.11</v>
      </c>
      <c r="B1135" s="4" t="n">
        <v>85.44</v>
      </c>
      <c r="C1135" s="5" t="n">
        <v>2.48</v>
      </c>
      <c r="D1135" s="5" t="n">
        <v>4.52333</v>
      </c>
      <c r="E1135" s="5" t="n">
        <v>31.2</v>
      </c>
      <c r="F1135" s="4" t="n">
        <f aca="false">F1134+1/12</f>
        <v>1964.87499999991</v>
      </c>
      <c r="G1135" s="4" t="n">
        <v>4.15</v>
      </c>
      <c r="H1135" s="4" t="n">
        <f aca="false">B1135*$E$1787/E1135</f>
        <v>690.287423076923</v>
      </c>
      <c r="I1135" s="4" t="n">
        <f aca="false">C1135*$E$1787/E1135</f>
        <v>20.0364326923077</v>
      </c>
      <c r="J1135" s="4" t="n">
        <f aca="false">D1135*$E$1787/E1135</f>
        <v>36.5449181814904</v>
      </c>
      <c r="K1135" s="4" t="n">
        <f aca="false">H1135/AVERAGE(J1015:J1134)</f>
        <v>23.2250197930958</v>
      </c>
    </row>
    <row r="1136" customFormat="false" ht="13.15" hidden="false" customHeight="false" outlineLevel="0" collapsed="false">
      <c r="A1136" s="1" t="n">
        <v>1964.12</v>
      </c>
      <c r="B1136" s="4" t="n">
        <v>83.96</v>
      </c>
      <c r="C1136" s="5" t="n">
        <v>2.5</v>
      </c>
      <c r="D1136" s="5" t="n">
        <v>4.55</v>
      </c>
      <c r="E1136" s="5" t="n">
        <v>31.2</v>
      </c>
      <c r="F1136" s="4" t="n">
        <f aca="false">F1135+1/12</f>
        <v>1964.95833333325</v>
      </c>
      <c r="G1136" s="4" t="n">
        <v>4.18</v>
      </c>
      <c r="H1136" s="4" t="n">
        <f aca="false">B1136*$E$1787/E1136</f>
        <v>678.330197115384</v>
      </c>
      <c r="I1136" s="4" t="n">
        <f aca="false">C1136*$E$1787/E1136</f>
        <v>20.1980168269231</v>
      </c>
      <c r="J1136" s="4" t="n">
        <f aca="false">D1136*$E$1787/E1136</f>
        <v>36.760390625</v>
      </c>
      <c r="K1136" s="4" t="n">
        <f aca="false">H1136/AVERAGE(J1016:J1135)</f>
        <v>22.7529847727873</v>
      </c>
    </row>
    <row r="1137" customFormat="false" ht="13.15" hidden="false" customHeight="false" outlineLevel="0" collapsed="false">
      <c r="A1137" s="1" t="n">
        <v>1965.01</v>
      </c>
      <c r="B1137" s="4" t="n">
        <v>86.12</v>
      </c>
      <c r="C1137" s="5" t="n">
        <v>2.51667</v>
      </c>
      <c r="D1137" s="5" t="n">
        <v>4.59333</v>
      </c>
      <c r="E1137" s="5" t="n">
        <v>31.2</v>
      </c>
      <c r="F1137" s="4" t="n">
        <f aca="false">F1136+1/12</f>
        <v>1965.04166666658</v>
      </c>
      <c r="G1137" s="4" t="n">
        <v>4.19</v>
      </c>
      <c r="H1137" s="4" t="n">
        <f aca="false">B1137*$E$1787/E1137</f>
        <v>695.781283653846</v>
      </c>
      <c r="I1137" s="4" t="n">
        <f aca="false">C1137*$E$1787/E1137</f>
        <v>20.332697203125</v>
      </c>
      <c r="J1137" s="4" t="n">
        <f aca="false">D1137*$E$1787/E1137</f>
        <v>37.1104626526442</v>
      </c>
      <c r="K1137" s="4" t="n">
        <f aca="false">H1137/AVERAGE(J1017:J1136)</f>
        <v>23.2693350819225</v>
      </c>
    </row>
    <row r="1138" customFormat="false" ht="13.15" hidden="false" customHeight="false" outlineLevel="0" collapsed="false">
      <c r="A1138" s="1" t="n">
        <v>1965.02</v>
      </c>
      <c r="B1138" s="4" t="n">
        <v>86.75</v>
      </c>
      <c r="C1138" s="5" t="n">
        <v>2.53333</v>
      </c>
      <c r="D1138" s="5" t="n">
        <v>4.63667</v>
      </c>
      <c r="E1138" s="5" t="n">
        <v>31.2</v>
      </c>
      <c r="F1138" s="4" t="n">
        <f aca="false">F1137+1/12</f>
        <v>1965.12499999991</v>
      </c>
      <c r="G1138" s="4" t="n">
        <v>4.21</v>
      </c>
      <c r="H1138" s="4" t="n">
        <f aca="false">B1138*$E$1787/E1138</f>
        <v>700.871183894231</v>
      </c>
      <c r="I1138" s="4" t="n">
        <f aca="false">C1138*$E$1787/E1138</f>
        <v>20.4672967872596</v>
      </c>
      <c r="J1138" s="4" t="n">
        <f aca="false">D1138*$E$1787/E1138</f>
        <v>37.4606154723558</v>
      </c>
      <c r="K1138" s="4" t="n">
        <f aca="false">H1138/AVERAGE(J1018:J1137)</f>
        <v>23.3720682727513</v>
      </c>
    </row>
    <row r="1139" customFormat="false" ht="13.15" hidden="false" customHeight="false" outlineLevel="0" collapsed="false">
      <c r="A1139" s="1" t="n">
        <v>1965.03</v>
      </c>
      <c r="B1139" s="4" t="n">
        <v>86.83</v>
      </c>
      <c r="C1139" s="5" t="n">
        <v>2.55</v>
      </c>
      <c r="D1139" s="5" t="n">
        <v>4.68</v>
      </c>
      <c r="E1139" s="5" t="n">
        <v>31.3</v>
      </c>
      <c r="F1139" s="4" t="n">
        <f aca="false">F1138+1/12</f>
        <v>1965.20833333325</v>
      </c>
      <c r="G1139" s="4" t="n">
        <v>4.21</v>
      </c>
      <c r="H1139" s="4" t="n">
        <f aca="false">B1139*$E$1787/E1139</f>
        <v>699.276250399361</v>
      </c>
      <c r="I1139" s="4" t="n">
        <f aca="false">C1139*$E$1787/E1139</f>
        <v>20.5361561501597</v>
      </c>
      <c r="J1139" s="4" t="n">
        <f aca="false">D1139*$E$1787/E1139</f>
        <v>37.6898865814696</v>
      </c>
      <c r="K1139" s="4" t="n">
        <f aca="false">H1139/AVERAGE(J1019:J1138)</f>
        <v>23.2535282000348</v>
      </c>
    </row>
    <row r="1140" customFormat="false" ht="13.15" hidden="false" customHeight="false" outlineLevel="0" collapsed="false">
      <c r="A1140" s="1" t="n">
        <v>1965.04</v>
      </c>
      <c r="B1140" s="4" t="n">
        <v>87.97</v>
      </c>
      <c r="C1140" s="5" t="n">
        <v>2.57</v>
      </c>
      <c r="D1140" s="5" t="n">
        <v>4.73333</v>
      </c>
      <c r="E1140" s="5" t="n">
        <v>31.4</v>
      </c>
      <c r="F1140" s="4" t="n">
        <f aca="false">F1139+1/12</f>
        <v>1965.29166666658</v>
      </c>
      <c r="G1140" s="4" t="n">
        <v>4.2</v>
      </c>
      <c r="H1140" s="4" t="n">
        <f aca="false">B1140*$E$1787/E1140</f>
        <v>706.200887340764</v>
      </c>
      <c r="I1140" s="4" t="n">
        <f aca="false">C1140*$E$1787/E1140</f>
        <v>20.6313093152866</v>
      </c>
      <c r="J1140" s="4" t="n">
        <f aca="false">D1140*$E$1787/E1140</f>
        <v>37.9979748332006</v>
      </c>
      <c r="K1140" s="4" t="n">
        <f aca="false">H1140/AVERAGE(J1020:J1139)</f>
        <v>23.4205519547713</v>
      </c>
    </row>
    <row r="1141" customFormat="false" ht="13.15" hidden="false" customHeight="false" outlineLevel="0" collapsed="false">
      <c r="A1141" s="1" t="n">
        <v>1965.05</v>
      </c>
      <c r="B1141" s="4" t="n">
        <v>89.28</v>
      </c>
      <c r="C1141" s="5" t="n">
        <v>2.59</v>
      </c>
      <c r="D1141" s="5" t="n">
        <v>4.78667</v>
      </c>
      <c r="E1141" s="5" t="n">
        <v>31.4</v>
      </c>
      <c r="F1141" s="4" t="n">
        <f aca="false">F1140+1/12</f>
        <v>1965.37499999991</v>
      </c>
      <c r="G1141" s="4" t="n">
        <v>4.21</v>
      </c>
      <c r="H1141" s="4" t="n">
        <f aca="false">B1141*$E$1787/E1141</f>
        <v>716.71723566879</v>
      </c>
      <c r="I1141" s="4" t="n">
        <f aca="false">C1141*$E$1787/E1141</f>
        <v>20.7918642515924</v>
      </c>
      <c r="J1141" s="4" t="n">
        <f aca="false">D1141*$E$1787/E1141</f>
        <v>38.426174848328</v>
      </c>
      <c r="K1141" s="4" t="n">
        <f aca="false">H1141/AVERAGE(J1021:J1140)</f>
        <v>23.7088083088619</v>
      </c>
    </row>
    <row r="1142" customFormat="false" ht="13.15" hidden="false" customHeight="false" outlineLevel="0" collapsed="false">
      <c r="A1142" s="1" t="n">
        <v>1965.06</v>
      </c>
      <c r="B1142" s="4" t="n">
        <v>85.04</v>
      </c>
      <c r="C1142" s="5" t="n">
        <v>2.61</v>
      </c>
      <c r="D1142" s="5" t="n">
        <v>4.84</v>
      </c>
      <c r="E1142" s="5" t="n">
        <v>31.6</v>
      </c>
      <c r="F1142" s="4" t="n">
        <f aca="false">F1141+1/12</f>
        <v>1965.45833333325</v>
      </c>
      <c r="G1142" s="4" t="n">
        <v>4.21</v>
      </c>
      <c r="H1142" s="4" t="n">
        <f aca="false">B1142*$E$1787/E1142</f>
        <v>678.358832278481</v>
      </c>
      <c r="I1142" s="4" t="n">
        <f aca="false">C1142*$E$1787/E1142</f>
        <v>20.8198089398734</v>
      </c>
      <c r="J1142" s="4" t="n">
        <f aca="false">D1142*$E$1787/E1142</f>
        <v>38.6083813291139</v>
      </c>
      <c r="K1142" s="4" t="n">
        <f aca="false">H1142/AVERAGE(J1022:J1141)</f>
        <v>22.3853429864578</v>
      </c>
    </row>
    <row r="1143" customFormat="false" ht="13.15" hidden="false" customHeight="false" outlineLevel="0" collapsed="false">
      <c r="A1143" s="1" t="n">
        <v>1965.07</v>
      </c>
      <c r="B1143" s="4" t="n">
        <v>84.91</v>
      </c>
      <c r="C1143" s="5" t="n">
        <v>2.62667</v>
      </c>
      <c r="D1143" s="5" t="n">
        <v>4.88667</v>
      </c>
      <c r="E1143" s="5" t="n">
        <v>31.6</v>
      </c>
      <c r="F1143" s="4" t="n">
        <f aca="false">F1142+1/12</f>
        <v>1965.54166666658</v>
      </c>
      <c r="G1143" s="4" t="n">
        <v>4.2</v>
      </c>
      <c r="H1143" s="4" t="n">
        <f aca="false">B1143*$E$1787/E1143</f>
        <v>677.321830300633</v>
      </c>
      <c r="I1143" s="4" t="n">
        <f aca="false">C1143*$E$1787/E1143</f>
        <v>20.9527845011867</v>
      </c>
      <c r="J1143" s="4" t="n">
        <f aca="false">D1143*$E$1787/E1143</f>
        <v>38.9806650391614</v>
      </c>
      <c r="K1143" s="4" t="n">
        <f aca="false">H1143/AVERAGE(J1023:J1142)</f>
        <v>22.3007817121744</v>
      </c>
    </row>
    <row r="1144" customFormat="false" ht="13.15" hidden="false" customHeight="false" outlineLevel="0" collapsed="false">
      <c r="A1144" s="1" t="n">
        <v>1965.08</v>
      </c>
      <c r="B1144" s="4" t="n">
        <v>86.49</v>
      </c>
      <c r="C1144" s="5" t="n">
        <v>2.64333</v>
      </c>
      <c r="D1144" s="5" t="n">
        <v>4.93333</v>
      </c>
      <c r="E1144" s="5" t="n">
        <v>31.6</v>
      </c>
      <c r="F1144" s="4" t="n">
        <f aca="false">F1143+1/12</f>
        <v>1965.62499999991</v>
      </c>
      <c r="G1144" s="4" t="n">
        <v>4.25</v>
      </c>
      <c r="H1144" s="4" t="n">
        <f aca="false">B1144*$E$1787/E1144</f>
        <v>689.925392800633</v>
      </c>
      <c r="I1144" s="4" t="n">
        <f aca="false">C1144*$E$1787/E1144</f>
        <v>21.0856802931171</v>
      </c>
      <c r="J1144" s="4" t="n">
        <f aca="false">D1144*$E$1787/E1144</f>
        <v>39.3528689798259</v>
      </c>
      <c r="K1144" s="4" t="n">
        <f aca="false">H1144/AVERAGE(J1024:J1143)</f>
        <v>22.6659718459644</v>
      </c>
    </row>
    <row r="1145" customFormat="false" ht="13.15" hidden="false" customHeight="false" outlineLevel="0" collapsed="false">
      <c r="A1145" s="1" t="n">
        <v>1965.09</v>
      </c>
      <c r="B1145" s="4" t="n">
        <v>89.38</v>
      </c>
      <c r="C1145" s="5" t="n">
        <v>2.66</v>
      </c>
      <c r="D1145" s="5" t="n">
        <v>4.98</v>
      </c>
      <c r="E1145" s="5" t="n">
        <v>31.6</v>
      </c>
      <c r="F1145" s="4" t="n">
        <f aca="false">F1144+1/12</f>
        <v>1965.70833333325</v>
      </c>
      <c r="G1145" s="4" t="n">
        <v>4.29</v>
      </c>
      <c r="H1145" s="4" t="n">
        <f aca="false">B1145*$E$1787/E1145</f>
        <v>712.978744462025</v>
      </c>
      <c r="I1145" s="4" t="n">
        <f aca="false">C1145*$E$1787/E1145</f>
        <v>21.2186558544304</v>
      </c>
      <c r="J1145" s="4" t="n">
        <f aca="false">D1145*$E$1787/E1145</f>
        <v>39.7251526898734</v>
      </c>
      <c r="K1145" s="4" t="n">
        <f aca="false">H1145/AVERAGE(J1025:J1144)</f>
        <v>23.3741468316486</v>
      </c>
    </row>
    <row r="1146" customFormat="false" ht="13.15" hidden="false" customHeight="false" outlineLevel="0" collapsed="false">
      <c r="A1146" s="1" t="n">
        <v>1965.1</v>
      </c>
      <c r="B1146" s="4" t="n">
        <v>91.39</v>
      </c>
      <c r="C1146" s="5" t="n">
        <v>2.68</v>
      </c>
      <c r="D1146" s="5" t="n">
        <v>5.05</v>
      </c>
      <c r="E1146" s="5" t="n">
        <v>31.7</v>
      </c>
      <c r="F1146" s="4" t="n">
        <f aca="false">F1145+1/12</f>
        <v>1965.79166666658</v>
      </c>
      <c r="G1146" s="4" t="n">
        <v>4.35</v>
      </c>
      <c r="H1146" s="4" t="n">
        <f aca="false">B1146*$E$1787/E1146</f>
        <v>726.712666798107</v>
      </c>
      <c r="I1146" s="4" t="n">
        <f aca="false">C1146*$E$1787/E1146</f>
        <v>21.3107555205047</v>
      </c>
      <c r="J1146" s="4" t="n">
        <f aca="false">D1146*$E$1787/E1146</f>
        <v>40.1564609621451</v>
      </c>
      <c r="K1146" s="4" t="n">
        <f aca="false">H1146/AVERAGE(J1026:J1145)</f>
        <v>23.7757455233127</v>
      </c>
    </row>
    <row r="1147" customFormat="false" ht="13.15" hidden="false" customHeight="false" outlineLevel="0" collapsed="false">
      <c r="A1147" s="1" t="n">
        <v>1965.11</v>
      </c>
      <c r="B1147" s="4" t="n">
        <v>92.15</v>
      </c>
      <c r="C1147" s="5" t="n">
        <v>2.7</v>
      </c>
      <c r="D1147" s="5" t="n">
        <v>5.12</v>
      </c>
      <c r="E1147" s="5" t="n">
        <v>31.7</v>
      </c>
      <c r="F1147" s="4" t="n">
        <f aca="false">F1146+1/12</f>
        <v>1965.87499999991</v>
      </c>
      <c r="G1147" s="4" t="n">
        <v>4.45</v>
      </c>
      <c r="H1147" s="4" t="n">
        <f aca="false">B1147*$E$1787/E1147</f>
        <v>732.756015378549</v>
      </c>
      <c r="I1147" s="4" t="n">
        <f aca="false">C1147*$E$1787/E1147</f>
        <v>21.4697910094637</v>
      </c>
      <c r="J1147" s="4" t="n">
        <f aca="false">D1147*$E$1787/E1147</f>
        <v>40.7130851735016</v>
      </c>
      <c r="K1147" s="4" t="n">
        <f aca="false">H1147/AVERAGE(J1027:J1146)</f>
        <v>23.9254611566737</v>
      </c>
    </row>
    <row r="1148" customFormat="false" ht="13.15" hidden="false" customHeight="false" outlineLevel="0" collapsed="false">
      <c r="A1148" s="1" t="n">
        <v>1965.12</v>
      </c>
      <c r="B1148" s="4" t="n">
        <v>91.73</v>
      </c>
      <c r="C1148" s="5" t="n">
        <v>2.72</v>
      </c>
      <c r="D1148" s="5" t="n">
        <v>5.19</v>
      </c>
      <c r="E1148" s="5" t="n">
        <v>31.8</v>
      </c>
      <c r="F1148" s="4" t="n">
        <f aca="false">F1147+1/12</f>
        <v>1965.95833333325</v>
      </c>
      <c r="G1148" s="4" t="n">
        <v>4.62</v>
      </c>
      <c r="H1148" s="4" t="n">
        <f aca="false">B1148*$E$1787/E1148</f>
        <v>727.122508254717</v>
      </c>
      <c r="I1148" s="4" t="n">
        <f aca="false">C1148*$E$1787/E1148</f>
        <v>21.5608113207547</v>
      </c>
      <c r="J1148" s="4" t="n">
        <f aca="false">D1148*$E$1787/E1148</f>
        <v>41.1399304245283</v>
      </c>
      <c r="K1148" s="4" t="n">
        <f aca="false">H1148/AVERAGE(J1028:J1147)</f>
        <v>23.6941115491063</v>
      </c>
    </row>
    <row r="1149" customFormat="false" ht="13.15" hidden="false" customHeight="false" outlineLevel="0" collapsed="false">
      <c r="A1149" s="1" t="n">
        <v>1966.01</v>
      </c>
      <c r="B1149" s="4" t="n">
        <v>93.32</v>
      </c>
      <c r="C1149" s="5" t="n">
        <v>2.74</v>
      </c>
      <c r="D1149" s="5" t="n">
        <v>5.24</v>
      </c>
      <c r="E1149" s="5" t="n">
        <v>31.8</v>
      </c>
      <c r="F1149" s="4" t="n">
        <f aca="false">F1148+1/12</f>
        <v>1966.04166666658</v>
      </c>
      <c r="G1149" s="4" t="n">
        <v>4.61</v>
      </c>
      <c r="H1149" s="4" t="n">
        <f aca="false">B1149*$E$1787/E1149</f>
        <v>739.726070754717</v>
      </c>
      <c r="I1149" s="4" t="n">
        <f aca="false">C1149*$E$1787/E1149</f>
        <v>21.7193466981132</v>
      </c>
      <c r="J1149" s="4" t="n">
        <f aca="false">D1149*$E$1787/E1149</f>
        <v>41.5362688679245</v>
      </c>
      <c r="K1149" s="4" t="n">
        <f aca="false">H1149/AVERAGE(J1029:J1148)</f>
        <v>24.0584833884217</v>
      </c>
    </row>
    <row r="1150" customFormat="false" ht="13.15" hidden="false" customHeight="false" outlineLevel="0" collapsed="false">
      <c r="A1150" s="1" t="n">
        <v>1966.02</v>
      </c>
      <c r="B1150" s="4" t="n">
        <v>92.69</v>
      </c>
      <c r="C1150" s="5" t="n">
        <v>2.76</v>
      </c>
      <c r="D1150" s="5" t="n">
        <v>5.29</v>
      </c>
      <c r="E1150" s="5" t="n">
        <v>32</v>
      </c>
      <c r="F1150" s="4" t="n">
        <f aca="false">F1149+1/12</f>
        <v>1966.12499999991</v>
      </c>
      <c r="G1150" s="4" t="n">
        <v>4.83</v>
      </c>
      <c r="H1150" s="4" t="n">
        <f aca="false">B1150*$E$1787/E1150</f>
        <v>730.140130078125</v>
      </c>
      <c r="I1150" s="4" t="n">
        <f aca="false">C1150*$E$1787/E1150</f>
        <v>21.7411453125</v>
      </c>
      <c r="J1150" s="4" t="n">
        <f aca="false">D1150*$E$1787/E1150</f>
        <v>41.670528515625</v>
      </c>
      <c r="K1150" s="4" t="n">
        <f aca="false">H1150/AVERAGE(J1030:J1149)</f>
        <v>23.7000271455794</v>
      </c>
    </row>
    <row r="1151" customFormat="false" ht="13.15" hidden="false" customHeight="false" outlineLevel="0" collapsed="false">
      <c r="A1151" s="1" t="n">
        <v>1966.03</v>
      </c>
      <c r="B1151" s="4" t="n">
        <v>88.88</v>
      </c>
      <c r="C1151" s="5" t="n">
        <v>2.78</v>
      </c>
      <c r="D1151" s="5" t="n">
        <v>5.34</v>
      </c>
      <c r="E1151" s="5" t="n">
        <v>32.1</v>
      </c>
      <c r="F1151" s="4" t="n">
        <f aca="false">F1150+1/12</f>
        <v>1966.20833333325</v>
      </c>
      <c r="G1151" s="4" t="n">
        <v>4.87</v>
      </c>
      <c r="H1151" s="4" t="n">
        <f aca="false">B1151*$E$1787/E1151</f>
        <v>697.946813084112</v>
      </c>
      <c r="I1151" s="4" t="n">
        <f aca="false">C1151*$E$1787/E1151</f>
        <v>21.8304696261682</v>
      </c>
      <c r="J1151" s="4" t="n">
        <f aca="false">D1151*$E$1787/E1151</f>
        <v>41.9333481308411</v>
      </c>
      <c r="K1151" s="4" t="n">
        <f aca="false">H1151/AVERAGE(J1031:J1150)</f>
        <v>22.61111258229</v>
      </c>
    </row>
    <row r="1152" customFormat="false" ht="13.15" hidden="false" customHeight="false" outlineLevel="0" collapsed="false">
      <c r="A1152" s="1" t="n">
        <v>1966.04</v>
      </c>
      <c r="B1152" s="4" t="n">
        <v>91.6</v>
      </c>
      <c r="C1152" s="5" t="n">
        <v>2.79667</v>
      </c>
      <c r="D1152" s="5" t="n">
        <v>5.38</v>
      </c>
      <c r="E1152" s="5" t="n">
        <v>32.3</v>
      </c>
      <c r="F1152" s="4" t="n">
        <f aca="false">F1151+1/12</f>
        <v>1966.29166666658</v>
      </c>
      <c r="G1152" s="4" t="n">
        <v>4.75</v>
      </c>
      <c r="H1152" s="4" t="n">
        <f aca="false">B1152*$E$1787/E1152</f>
        <v>714.852213622291</v>
      </c>
      <c r="I1152" s="4" t="n">
        <f aca="false">C1152*$E$1787/E1152</f>
        <v>21.8253901776316</v>
      </c>
      <c r="J1152" s="4" t="n">
        <f aca="false">D1152*$E$1787/E1152</f>
        <v>41.9858614551084</v>
      </c>
      <c r="K1152" s="4" t="n">
        <f aca="false">H1152/AVERAGE(J1032:J1151)</f>
        <v>23.1136964626158</v>
      </c>
    </row>
    <row r="1153" customFormat="false" ht="13.15" hidden="false" customHeight="false" outlineLevel="0" collapsed="false">
      <c r="A1153" s="1" t="n">
        <v>1966.05</v>
      </c>
      <c r="B1153" s="4" t="n">
        <v>86.78</v>
      </c>
      <c r="C1153" s="5" t="n">
        <v>2.81333</v>
      </c>
      <c r="D1153" s="5" t="n">
        <v>5.42</v>
      </c>
      <c r="E1153" s="5" t="n">
        <v>32.3</v>
      </c>
      <c r="F1153" s="4" t="n">
        <f aca="false">F1152+1/12</f>
        <v>1966.37499999991</v>
      </c>
      <c r="G1153" s="4" t="n">
        <v>4.78</v>
      </c>
      <c r="H1153" s="4" t="n">
        <f aca="false">B1153*$E$1787/E1153</f>
        <v>677.236627708978</v>
      </c>
      <c r="I1153" s="4" t="n">
        <f aca="false">C1153*$E$1787/E1153</f>
        <v>21.955405875</v>
      </c>
      <c r="J1153" s="4" t="n">
        <f aca="false">D1153*$E$1787/E1153</f>
        <v>42.298023993808</v>
      </c>
      <c r="K1153" s="4" t="n">
        <f aca="false">H1153/AVERAGE(J1033:J1152)</f>
        <v>21.8521779767631</v>
      </c>
    </row>
    <row r="1154" customFormat="false" ht="13.15" hidden="false" customHeight="false" outlineLevel="0" collapsed="false">
      <c r="A1154" s="1" t="n">
        <v>1966.06</v>
      </c>
      <c r="B1154" s="4" t="n">
        <v>86.06</v>
      </c>
      <c r="C1154" s="5" t="n">
        <v>2.83</v>
      </c>
      <c r="D1154" s="5" t="n">
        <v>5.46</v>
      </c>
      <c r="E1154" s="5" t="n">
        <v>32.4</v>
      </c>
      <c r="F1154" s="4" t="n">
        <f aca="false">F1153+1/12</f>
        <v>1966.45833333325</v>
      </c>
      <c r="G1154" s="4" t="n">
        <v>4.81</v>
      </c>
      <c r="H1154" s="4" t="n">
        <f aca="false">B1154*$E$1787/E1154</f>
        <v>669.54480787037</v>
      </c>
      <c r="I1154" s="4" t="n">
        <f aca="false">C1154*$E$1787/E1154</f>
        <v>22.0173344907407</v>
      </c>
      <c r="J1154" s="4" t="n">
        <f aca="false">D1154*$E$1787/E1154</f>
        <v>42.4786736111111</v>
      </c>
      <c r="K1154" s="4" t="n">
        <f aca="false">H1154/AVERAGE(J1034:J1153)</f>
        <v>21.5552533832262</v>
      </c>
    </row>
    <row r="1155" customFormat="false" ht="13.15" hidden="false" customHeight="false" outlineLevel="0" collapsed="false">
      <c r="A1155" s="1" t="n">
        <v>1966.07</v>
      </c>
      <c r="B1155" s="4" t="n">
        <v>85.84</v>
      </c>
      <c r="C1155" s="5" t="n">
        <v>2.85</v>
      </c>
      <c r="D1155" s="5" t="n">
        <v>5.47667</v>
      </c>
      <c r="E1155" s="5" t="n">
        <v>32.5</v>
      </c>
      <c r="F1155" s="4" t="n">
        <f aca="false">F1154+1/12</f>
        <v>1966.54166666658</v>
      </c>
      <c r="G1155" s="4" t="n">
        <v>5.02</v>
      </c>
      <c r="H1155" s="4" t="n">
        <f aca="false">B1155*$E$1787/E1155</f>
        <v>665.778341538461</v>
      </c>
      <c r="I1155" s="4" t="n">
        <f aca="false">C1155*$E$1787/E1155</f>
        <v>22.1047096153846</v>
      </c>
      <c r="J1155" s="4" t="n">
        <f aca="false">D1155*$E$1787/E1155</f>
        <v>42.4772631611538</v>
      </c>
      <c r="K1155" s="4" t="n">
        <f aca="false">H1155/AVERAGE(J1035:J1154)</f>
        <v>21.3817020074334</v>
      </c>
    </row>
    <row r="1156" customFormat="false" ht="13.15" hidden="false" customHeight="false" outlineLevel="0" collapsed="false">
      <c r="A1156" s="1" t="n">
        <v>1966.08</v>
      </c>
      <c r="B1156" s="4" t="n">
        <v>80.65</v>
      </c>
      <c r="C1156" s="5" t="n">
        <v>2.87</v>
      </c>
      <c r="D1156" s="5" t="n">
        <v>5.49333</v>
      </c>
      <c r="E1156" s="5" t="n">
        <v>32.7</v>
      </c>
      <c r="F1156" s="4" t="n">
        <f aca="false">F1155+1/12</f>
        <v>1966.62499999991</v>
      </c>
      <c r="G1156" s="4" t="n">
        <v>5.22</v>
      </c>
      <c r="H1156" s="4" t="n">
        <f aca="false">B1156*$E$1787/E1156</f>
        <v>621.698663990826</v>
      </c>
      <c r="I1156" s="4" t="n">
        <f aca="false">C1156*$E$1787/E1156</f>
        <v>22.1236846330275</v>
      </c>
      <c r="J1156" s="4" t="n">
        <f aca="false">D1156*$E$1787/E1156</f>
        <v>42.3458886777523</v>
      </c>
      <c r="K1156" s="4" t="n">
        <f aca="false">H1156/AVERAGE(J1036:J1155)</f>
        <v>19.9139038640098</v>
      </c>
    </row>
    <row r="1157" customFormat="false" ht="13.15" hidden="false" customHeight="false" outlineLevel="0" collapsed="false">
      <c r="A1157" s="1" t="n">
        <v>1966.09</v>
      </c>
      <c r="B1157" s="4" t="n">
        <v>77.81</v>
      </c>
      <c r="C1157" s="5" t="n">
        <v>2.89</v>
      </c>
      <c r="D1157" s="5" t="n">
        <v>5.51</v>
      </c>
      <c r="E1157" s="5" t="n">
        <v>32.7</v>
      </c>
      <c r="F1157" s="4" t="n">
        <f aca="false">F1156+1/12</f>
        <v>1966.70833333325</v>
      </c>
      <c r="G1157" s="4" t="n">
        <v>5.18</v>
      </c>
      <c r="H1157" s="4" t="n">
        <f aca="false">B1157*$E$1787/E1157</f>
        <v>599.806237385321</v>
      </c>
      <c r="I1157" s="4" t="n">
        <f aca="false">C1157*$E$1787/E1157</f>
        <v>22.2778566513761</v>
      </c>
      <c r="J1157" s="4" t="n">
        <f aca="false">D1157*$E$1787/E1157</f>
        <v>42.4743910550459</v>
      </c>
      <c r="K1157" s="4" t="n">
        <f aca="false">H1157/AVERAGE(J1037:J1156)</f>
        <v>19.161676250615</v>
      </c>
    </row>
    <row r="1158" customFormat="false" ht="13.15" hidden="false" customHeight="false" outlineLevel="0" collapsed="false">
      <c r="A1158" s="1" t="n">
        <v>1966.1</v>
      </c>
      <c r="B1158" s="4" t="n">
        <v>77.13</v>
      </c>
      <c r="C1158" s="5" t="n">
        <v>2.88333</v>
      </c>
      <c r="D1158" s="5" t="n">
        <v>5.52333</v>
      </c>
      <c r="E1158" s="5" t="n">
        <v>32.9</v>
      </c>
      <c r="F1158" s="4" t="n">
        <f aca="false">F1157+1/12</f>
        <v>1966.79166666658</v>
      </c>
      <c r="G1158" s="4" t="n">
        <v>5.01</v>
      </c>
      <c r="H1158" s="4" t="n">
        <f aca="false">B1158*$E$1787/E1158</f>
        <v>590.950015577508</v>
      </c>
      <c r="I1158" s="4" t="n">
        <f aca="false">C1158*$E$1787/E1158</f>
        <v>22.0913251447568</v>
      </c>
      <c r="J1158" s="4" t="n">
        <f aca="false">D1158*$E$1787/E1158</f>
        <v>42.3183190657295</v>
      </c>
      <c r="K1158" s="4" t="n">
        <f aca="false">H1158/AVERAGE(J1038:J1157)</f>
        <v>18.8254093713157</v>
      </c>
    </row>
    <row r="1159" customFormat="false" ht="13.15" hidden="false" customHeight="false" outlineLevel="0" collapsed="false">
      <c r="A1159" s="1" t="n">
        <v>1966.11</v>
      </c>
      <c r="B1159" s="4" t="n">
        <v>80.99</v>
      </c>
      <c r="C1159" s="5" t="n">
        <v>2.87667</v>
      </c>
      <c r="D1159" s="5" t="n">
        <v>5.53667</v>
      </c>
      <c r="E1159" s="5" t="n">
        <v>32.9</v>
      </c>
      <c r="F1159" s="4" t="n">
        <f aca="false">F1158+1/12</f>
        <v>1966.87499999991</v>
      </c>
      <c r="G1159" s="4" t="n">
        <v>5.16</v>
      </c>
      <c r="H1159" s="4" t="n">
        <f aca="false">B1159*$E$1787/E1159</f>
        <v>620.524332446809</v>
      </c>
      <c r="I1159" s="4" t="n">
        <f aca="false">C1159*$E$1787/E1159</f>
        <v>22.0402979555471</v>
      </c>
      <c r="J1159" s="4" t="n">
        <f aca="false">D1159*$E$1787/E1159</f>
        <v>42.4205266789514</v>
      </c>
      <c r="K1159" s="4" t="n">
        <f aca="false">H1159/AVERAGE(J1039:J1158)</f>
        <v>19.711251211929</v>
      </c>
    </row>
    <row r="1160" customFormat="false" ht="13.15" hidden="false" customHeight="false" outlineLevel="0" collapsed="false">
      <c r="A1160" s="1" t="n">
        <v>1966.12</v>
      </c>
      <c r="B1160" s="4" t="n">
        <v>81.33</v>
      </c>
      <c r="C1160" s="5" t="n">
        <v>2.87</v>
      </c>
      <c r="D1160" s="5" t="n">
        <v>5.55</v>
      </c>
      <c r="E1160" s="5" t="n">
        <v>32.9</v>
      </c>
      <c r="F1160" s="4" t="n">
        <f aca="false">F1159+1/12</f>
        <v>1966.95833333325</v>
      </c>
      <c r="G1160" s="4" t="n">
        <v>4.84</v>
      </c>
      <c r="H1160" s="4" t="n">
        <f aca="false">B1160*$E$1787/E1160</f>
        <v>623.129324088146</v>
      </c>
      <c r="I1160" s="4" t="n">
        <f aca="false">C1160*$E$1787/E1160</f>
        <v>21.9891941489362</v>
      </c>
      <c r="J1160" s="4" t="n">
        <f aca="false">D1160*$E$1787/E1160</f>
        <v>42.522657674772</v>
      </c>
      <c r="K1160" s="4" t="n">
        <f aca="false">H1160/AVERAGE(J1040:J1159)</f>
        <v>19.736473752792</v>
      </c>
    </row>
    <row r="1161" customFormat="false" ht="13.15" hidden="false" customHeight="false" outlineLevel="0" collapsed="false">
      <c r="A1161" s="1" t="n">
        <v>1967.01</v>
      </c>
      <c r="B1161" s="4" t="n">
        <v>84.45</v>
      </c>
      <c r="C1161" s="5" t="n">
        <v>2.88</v>
      </c>
      <c r="D1161" s="5" t="n">
        <v>5.51667</v>
      </c>
      <c r="E1161" s="5" t="n">
        <v>32.9</v>
      </c>
      <c r="F1161" s="4" t="n">
        <f aca="false">F1160+1/12</f>
        <v>1967.04166666658</v>
      </c>
      <c r="G1161" s="4" t="n">
        <v>4.58</v>
      </c>
      <c r="H1161" s="4" t="n">
        <f aca="false">B1161*$E$1787/E1161</f>
        <v>647.033953267477</v>
      </c>
      <c r="I1161" s="4" t="n">
        <f aca="false">C1161*$E$1787/E1161</f>
        <v>22.065811550152</v>
      </c>
      <c r="J1161" s="4" t="n">
        <f aca="false">D1161*$E$1787/E1161</f>
        <v>42.2672918765198</v>
      </c>
      <c r="K1161" s="4" t="n">
        <f aca="false">H1161/AVERAGE(J1041:J1160)</f>
        <v>20.4322421253843</v>
      </c>
    </row>
    <row r="1162" customFormat="false" ht="13.15" hidden="false" customHeight="false" outlineLevel="0" collapsed="false">
      <c r="A1162" s="1" t="n">
        <v>1967.02</v>
      </c>
      <c r="B1162" s="4" t="n">
        <v>87.36</v>
      </c>
      <c r="C1162" s="5" t="n">
        <v>2.89</v>
      </c>
      <c r="D1162" s="5" t="n">
        <v>5.48333</v>
      </c>
      <c r="E1162" s="5" t="n">
        <v>32.9</v>
      </c>
      <c r="F1162" s="4" t="n">
        <f aca="false">F1161+1/12</f>
        <v>1967.12499999991</v>
      </c>
      <c r="G1162" s="4" t="n">
        <v>4.63</v>
      </c>
      <c r="H1162" s="4" t="n">
        <f aca="false">B1162*$E$1787/E1162</f>
        <v>669.329617021277</v>
      </c>
      <c r="I1162" s="4" t="n">
        <f aca="false">C1162*$E$1787/E1162</f>
        <v>22.1424289513678</v>
      </c>
      <c r="J1162" s="4" t="n">
        <f aca="false">D1162*$E$1787/E1162</f>
        <v>42.0118494608663</v>
      </c>
      <c r="K1162" s="4" t="n">
        <f aca="false">H1162/AVERAGE(J1042:J1161)</f>
        <v>21.0744431636784</v>
      </c>
    </row>
    <row r="1163" customFormat="false" ht="13.15" hidden="false" customHeight="false" outlineLevel="0" collapsed="false">
      <c r="A1163" s="1" t="n">
        <v>1967.03</v>
      </c>
      <c r="B1163" s="4" t="n">
        <v>89.42</v>
      </c>
      <c r="C1163" s="5" t="n">
        <v>2.9</v>
      </c>
      <c r="D1163" s="5" t="n">
        <v>5.45</v>
      </c>
      <c r="E1163" s="5" t="n">
        <v>33</v>
      </c>
      <c r="F1163" s="4" t="n">
        <f aca="false">F1162+1/12</f>
        <v>1967.20833333325</v>
      </c>
      <c r="G1163" s="4" t="n">
        <v>4.54</v>
      </c>
      <c r="H1163" s="4" t="n">
        <f aca="false">B1163*$E$1787/E1163</f>
        <v>683.036702272727</v>
      </c>
      <c r="I1163" s="4" t="n">
        <f aca="false">C1163*$E$1787/E1163</f>
        <v>22.1517159090909</v>
      </c>
      <c r="J1163" s="4" t="n">
        <f aca="false">D1163*$E$1787/E1163</f>
        <v>41.6299488636364</v>
      </c>
      <c r="K1163" s="4" t="n">
        <f aca="false">H1163/AVERAGE(J1043:J1162)</f>
        <v>21.4438986020191</v>
      </c>
    </row>
    <row r="1164" customFormat="false" ht="13.15" hidden="false" customHeight="false" outlineLevel="0" collapsed="false">
      <c r="A1164" s="1" t="n">
        <v>1967.04</v>
      </c>
      <c r="B1164" s="4" t="n">
        <v>90.96</v>
      </c>
      <c r="C1164" s="5" t="n">
        <v>2.9</v>
      </c>
      <c r="D1164" s="5" t="n">
        <v>5.41</v>
      </c>
      <c r="E1164" s="5" t="n">
        <v>33.1</v>
      </c>
      <c r="F1164" s="4" t="n">
        <f aca="false">F1163+1/12</f>
        <v>1967.29166666658</v>
      </c>
      <c r="G1164" s="4" t="n">
        <v>4.59</v>
      </c>
      <c r="H1164" s="4" t="n">
        <f aca="false">B1164*$E$1787/E1164</f>
        <v>692.700933534743</v>
      </c>
      <c r="I1164" s="4" t="n">
        <f aca="false">C1164*$E$1787/E1164</f>
        <v>22.0847922960725</v>
      </c>
      <c r="J1164" s="4" t="n">
        <f aca="false">D1164*$E$1787/E1164</f>
        <v>41.1995608006042</v>
      </c>
      <c r="K1164" s="4" t="n">
        <f aca="false">H1164/AVERAGE(J1044:J1163)</f>
        <v>21.6860255667462</v>
      </c>
    </row>
    <row r="1165" customFormat="false" ht="13.15" hidden="false" customHeight="false" outlineLevel="0" collapsed="false">
      <c r="A1165" s="1" t="n">
        <v>1967.05</v>
      </c>
      <c r="B1165" s="4" t="n">
        <v>92.59</v>
      </c>
      <c r="C1165" s="5" t="n">
        <v>2.9</v>
      </c>
      <c r="D1165" s="5" t="n">
        <v>5.37</v>
      </c>
      <c r="E1165" s="5" t="n">
        <v>33.2</v>
      </c>
      <c r="F1165" s="4" t="n">
        <f aca="false">F1164+1/12</f>
        <v>1967.37499999991</v>
      </c>
      <c r="G1165" s="4" t="n">
        <v>4.85</v>
      </c>
      <c r="H1165" s="4" t="n">
        <f aca="false">B1165*$E$1787/E1165</f>
        <v>702.990272213855</v>
      </c>
      <c r="I1165" s="4" t="n">
        <f aca="false">C1165*$E$1787/E1165</f>
        <v>22.0182718373494</v>
      </c>
      <c r="J1165" s="4" t="n">
        <f aca="false">D1165*$E$1787/E1165</f>
        <v>40.771765436747</v>
      </c>
      <c r="K1165" s="4" t="n">
        <f aca="false">H1165/AVERAGE(J1045:J1164)</f>
        <v>21.9484773896584</v>
      </c>
    </row>
    <row r="1166" customFormat="false" ht="13.15" hidden="false" customHeight="false" outlineLevel="0" collapsed="false">
      <c r="A1166" s="1" t="n">
        <v>1967.06</v>
      </c>
      <c r="B1166" s="4" t="n">
        <v>91.43</v>
      </c>
      <c r="C1166" s="5" t="n">
        <v>2.9</v>
      </c>
      <c r="D1166" s="5" t="n">
        <v>5.33</v>
      </c>
      <c r="E1166" s="5" t="n">
        <v>33.3</v>
      </c>
      <c r="F1166" s="4" t="n">
        <f aca="false">F1165+1/12</f>
        <v>1967.45833333325</v>
      </c>
      <c r="G1166" s="4" t="n">
        <v>5.02</v>
      </c>
      <c r="H1166" s="4" t="n">
        <f aca="false">B1166*$E$1787/E1166</f>
        <v>692.098329954955</v>
      </c>
      <c r="I1166" s="4" t="n">
        <f aca="false">C1166*$E$1787/E1166</f>
        <v>21.9521509009009</v>
      </c>
      <c r="J1166" s="4" t="n">
        <f aca="false">D1166*$E$1787/E1166</f>
        <v>40.3465394144144</v>
      </c>
      <c r="K1166" s="4" t="n">
        <f aca="false">H1166/AVERAGE(J1046:J1165)</f>
        <v>21.5520976097935</v>
      </c>
    </row>
    <row r="1167" customFormat="false" ht="13.15" hidden="false" customHeight="false" outlineLevel="0" collapsed="false">
      <c r="A1167" s="1" t="n">
        <v>1967.07</v>
      </c>
      <c r="B1167" s="4" t="n">
        <v>93.01</v>
      </c>
      <c r="C1167" s="5" t="n">
        <v>2.90667</v>
      </c>
      <c r="D1167" s="5" t="n">
        <v>5.32</v>
      </c>
      <c r="E1167" s="5" t="n">
        <v>33.4</v>
      </c>
      <c r="F1167" s="4" t="n">
        <f aca="false">F1166+1/12</f>
        <v>1967.54166666658</v>
      </c>
      <c r="G1167" s="4" t="n">
        <v>5.16</v>
      </c>
      <c r="H1167" s="4" t="n">
        <f aca="false">B1167*$E$1787/E1167</f>
        <v>701.950507859281</v>
      </c>
      <c r="I1167" s="4" t="n">
        <f aca="false">C1167*$E$1787/E1167</f>
        <v>21.9367646777695</v>
      </c>
      <c r="J1167" s="4" t="n">
        <f aca="false">D1167*$E$1787/E1167</f>
        <v>40.1502709580838</v>
      </c>
      <c r="K1167" s="4" t="n">
        <f aca="false">H1167/AVERAGE(J1047:J1166)</f>
        <v>21.8041962456664</v>
      </c>
    </row>
    <row r="1168" customFormat="false" ht="13.15" hidden="false" customHeight="false" outlineLevel="0" collapsed="false">
      <c r="A1168" s="1" t="n">
        <v>1967.08</v>
      </c>
      <c r="B1168" s="4" t="n">
        <v>94.49</v>
      </c>
      <c r="C1168" s="5" t="n">
        <v>2.91333</v>
      </c>
      <c r="D1168" s="5" t="n">
        <v>5.31</v>
      </c>
      <c r="E1168" s="5" t="n">
        <v>33.5</v>
      </c>
      <c r="F1168" s="4" t="n">
        <f aca="false">F1167+1/12</f>
        <v>1967.62499999991</v>
      </c>
      <c r="G1168" s="4" t="n">
        <v>5.28</v>
      </c>
      <c r="H1168" s="4" t="n">
        <f aca="false">B1168*$E$1787/E1168</f>
        <v>710.991415298507</v>
      </c>
      <c r="I1168" s="4" t="n">
        <f aca="false">C1168*$E$1787/E1168</f>
        <v>21.9213950675373</v>
      </c>
      <c r="J1168" s="4" t="n">
        <f aca="false">D1168*$E$1787/E1168</f>
        <v>39.9551742537313</v>
      </c>
      <c r="K1168" s="4" t="n">
        <f aca="false">H1168/AVERAGE(J1048:J1167)</f>
        <v>22.030627049126</v>
      </c>
    </row>
    <row r="1169" customFormat="false" ht="13.15" hidden="false" customHeight="false" outlineLevel="0" collapsed="false">
      <c r="A1169" s="1" t="n">
        <v>1967.09</v>
      </c>
      <c r="B1169" s="4" t="n">
        <v>95.81</v>
      </c>
      <c r="C1169" s="5" t="n">
        <v>2.92</v>
      </c>
      <c r="D1169" s="5" t="n">
        <v>5.3</v>
      </c>
      <c r="E1169" s="5" t="n">
        <v>33.6</v>
      </c>
      <c r="F1169" s="4" t="n">
        <f aca="false">F1168+1/12</f>
        <v>1967.70833333325</v>
      </c>
      <c r="G1169" s="4" t="n">
        <v>5.3</v>
      </c>
      <c r="H1169" s="4" t="n">
        <f aca="false">B1169*$E$1787/E1169</f>
        <v>718.778168526786</v>
      </c>
      <c r="I1169" s="4" t="n">
        <f aca="false">C1169*$E$1787/E1169</f>
        <v>21.9061919642857</v>
      </c>
      <c r="J1169" s="4" t="n">
        <f aca="false">D1169*$E$1787/E1169</f>
        <v>39.7612388392857</v>
      </c>
      <c r="K1169" s="4" t="n">
        <f aca="false">H1169/AVERAGE(J1049:J1168)</f>
        <v>22.2191454886648</v>
      </c>
    </row>
    <row r="1170" customFormat="false" ht="13.15" hidden="false" customHeight="false" outlineLevel="0" collapsed="false">
      <c r="A1170" s="1" t="n">
        <v>1967.1</v>
      </c>
      <c r="B1170" s="4" t="n">
        <v>95.66</v>
      </c>
      <c r="C1170" s="5" t="n">
        <v>2.92</v>
      </c>
      <c r="D1170" s="5" t="n">
        <v>5.31</v>
      </c>
      <c r="E1170" s="5" t="n">
        <v>33.7</v>
      </c>
      <c r="F1170" s="4" t="n">
        <f aca="false">F1169+1/12</f>
        <v>1967.79166666658</v>
      </c>
      <c r="G1170" s="4" t="n">
        <v>5.48</v>
      </c>
      <c r="H1170" s="4" t="n">
        <f aca="false">B1170*$E$1787/E1170</f>
        <v>715.523316765578</v>
      </c>
      <c r="I1170" s="4" t="n">
        <f aca="false">C1170*$E$1787/E1170</f>
        <v>21.8411884272997</v>
      </c>
      <c r="J1170" s="4" t="n">
        <f aca="false">D1170*$E$1787/E1170</f>
        <v>39.7180515578635</v>
      </c>
      <c r="K1170" s="4" t="n">
        <f aca="false">H1170/AVERAGE(J1050:J1169)</f>
        <v>22.0681991941839</v>
      </c>
    </row>
    <row r="1171" customFormat="false" ht="13.15" hidden="false" customHeight="false" outlineLevel="0" collapsed="false">
      <c r="A1171" s="1" t="n">
        <v>1967.11</v>
      </c>
      <c r="B1171" s="4" t="n">
        <v>92.66</v>
      </c>
      <c r="C1171" s="5" t="n">
        <v>2.92</v>
      </c>
      <c r="D1171" s="5" t="n">
        <v>5.32</v>
      </c>
      <c r="E1171" s="5" t="n">
        <v>33.8</v>
      </c>
      <c r="F1171" s="4" t="n">
        <f aca="false">F1170+1/12</f>
        <v>1967.87499999991</v>
      </c>
      <c r="G1171" s="4" t="n">
        <v>5.75</v>
      </c>
      <c r="H1171" s="4" t="n">
        <f aca="false">B1171*$E$1787/E1171</f>
        <v>691.033196005917</v>
      </c>
      <c r="I1171" s="4" t="n">
        <f aca="false">C1171*$E$1787/E1171</f>
        <v>21.7765695266272</v>
      </c>
      <c r="J1171" s="4" t="n">
        <f aca="false">D1171*$E$1787/E1171</f>
        <v>39.6751198224852</v>
      </c>
      <c r="K1171" s="4" t="n">
        <f aca="false">H1171/AVERAGE(J1051:J1170)</f>
        <v>21.2631029683363</v>
      </c>
    </row>
    <row r="1172" customFormat="false" ht="13.15" hidden="false" customHeight="false" outlineLevel="0" collapsed="false">
      <c r="A1172" s="1" t="n">
        <v>1967.12</v>
      </c>
      <c r="B1172" s="4" t="n">
        <v>95.3</v>
      </c>
      <c r="C1172" s="5" t="n">
        <v>2.92</v>
      </c>
      <c r="D1172" s="5" t="n">
        <v>5.33</v>
      </c>
      <c r="E1172" s="5" t="n">
        <v>33.9</v>
      </c>
      <c r="F1172" s="4" t="n">
        <f aca="false">F1171+1/12</f>
        <v>1967.95833333325</v>
      </c>
      <c r="G1172" s="4" t="n">
        <v>5.7</v>
      </c>
      <c r="H1172" s="4" t="n">
        <f aca="false">B1172*$E$1787/E1172</f>
        <v>708.625077433628</v>
      </c>
      <c r="I1172" s="4" t="n">
        <f aca="false">C1172*$E$1787/E1172</f>
        <v>21.7123318584071</v>
      </c>
      <c r="J1172" s="4" t="n">
        <f aca="false">D1172*$E$1787/E1172</f>
        <v>39.6324413716814</v>
      </c>
      <c r="K1172" s="4" t="n">
        <f aca="false">H1172/AVERAGE(J1052:J1171)</f>
        <v>21.7515978087236</v>
      </c>
    </row>
    <row r="1173" customFormat="false" ht="13.15" hidden="false" customHeight="false" outlineLevel="0" collapsed="false">
      <c r="A1173" s="1" t="n">
        <v>1968.01</v>
      </c>
      <c r="B1173" s="4" t="n">
        <v>95.04</v>
      </c>
      <c r="C1173" s="5" t="n">
        <v>2.93</v>
      </c>
      <c r="D1173" s="5" t="n">
        <v>5.36667</v>
      </c>
      <c r="E1173" s="5" t="n">
        <v>34.1</v>
      </c>
      <c r="F1173" s="4" t="n">
        <f aca="false">F1172+1/12</f>
        <v>1968.04166666658</v>
      </c>
      <c r="G1173" s="4" t="n">
        <v>5.53</v>
      </c>
      <c r="H1173" s="4" t="n">
        <f aca="false">B1173*$E$1787/E1173</f>
        <v>702.546967741935</v>
      </c>
      <c r="I1173" s="4" t="n">
        <f aca="false">C1173*$E$1787/E1173</f>
        <v>21.6589079912023</v>
      </c>
      <c r="J1173" s="4" t="n">
        <f aca="false">D1173*$E$1787/E1173</f>
        <v>39.6710620304252</v>
      </c>
      <c r="K1173" s="4" t="n">
        <f aca="false">H1173/AVERAGE(J1053:J1172)</f>
        <v>21.5115358963322</v>
      </c>
    </row>
    <row r="1174" customFormat="false" ht="13.15" hidden="false" customHeight="false" outlineLevel="0" collapsed="false">
      <c r="A1174" s="1" t="n">
        <v>1968.02</v>
      </c>
      <c r="B1174" s="4" t="n">
        <v>90.75</v>
      </c>
      <c r="C1174" s="5" t="n">
        <v>2.94</v>
      </c>
      <c r="D1174" s="5" t="n">
        <v>5.40333</v>
      </c>
      <c r="E1174" s="5" t="n">
        <v>34.2</v>
      </c>
      <c r="F1174" s="4" t="n">
        <f aca="false">F1173+1/12</f>
        <v>1968.12499999991</v>
      </c>
      <c r="G1174" s="4" t="n">
        <v>5.56</v>
      </c>
      <c r="H1174" s="4" t="n">
        <f aca="false">B1174*$E$1787/E1174</f>
        <v>668.873273026316</v>
      </c>
      <c r="I1174" s="4" t="n">
        <f aca="false">C1174*$E$1787/E1174</f>
        <v>21.6692828947368</v>
      </c>
      <c r="J1174" s="4" t="n">
        <f aca="false">D1174*$E$1787/E1174</f>
        <v>39.8252674638158</v>
      </c>
      <c r="K1174" s="4" t="n">
        <f aca="false">H1174/AVERAGE(J1054:J1173)</f>
        <v>20.4249923762142</v>
      </c>
    </row>
    <row r="1175" customFormat="false" ht="13.15" hidden="false" customHeight="false" outlineLevel="0" collapsed="false">
      <c r="A1175" s="1" t="n">
        <v>1968.03</v>
      </c>
      <c r="B1175" s="4" t="n">
        <v>89.09</v>
      </c>
      <c r="C1175" s="5" t="n">
        <v>2.95</v>
      </c>
      <c r="D1175" s="5" t="n">
        <v>5.44</v>
      </c>
      <c r="E1175" s="5" t="n">
        <v>34.3</v>
      </c>
      <c r="F1175" s="4" t="n">
        <f aca="false">F1174+1/12</f>
        <v>1968.20833333324</v>
      </c>
      <c r="G1175" s="4" t="n">
        <v>5.74</v>
      </c>
      <c r="H1175" s="4" t="n">
        <f aca="false">B1175*$E$1787/E1175</f>
        <v>654.723838556851</v>
      </c>
      <c r="I1175" s="4" t="n">
        <f aca="false">C1175*$E$1787/E1175</f>
        <v>21.679597303207</v>
      </c>
      <c r="J1175" s="4" t="n">
        <f aca="false">D1175*$E$1787/E1175</f>
        <v>39.9786472303207</v>
      </c>
      <c r="K1175" s="4" t="n">
        <f aca="false">H1175/AVERAGE(J1055:J1174)</f>
        <v>19.9347113082957</v>
      </c>
    </row>
    <row r="1176" customFormat="false" ht="13.15" hidden="false" customHeight="false" outlineLevel="0" collapsed="false">
      <c r="A1176" s="1" t="n">
        <v>1968.04</v>
      </c>
      <c r="B1176" s="4" t="n">
        <v>95.67</v>
      </c>
      <c r="C1176" s="5" t="n">
        <v>2.96333</v>
      </c>
      <c r="D1176" s="5" t="n">
        <v>5.48333</v>
      </c>
      <c r="E1176" s="5" t="n">
        <v>34.4</v>
      </c>
      <c r="F1176" s="4" t="n">
        <f aca="false">F1175+1/12</f>
        <v>1968.29166666658</v>
      </c>
      <c r="G1176" s="4" t="n">
        <v>5.64</v>
      </c>
      <c r="H1176" s="4" t="n">
        <f aca="false">B1176*$E$1787/E1176</f>
        <v>701.036525799419</v>
      </c>
      <c r="I1176" s="4" t="n">
        <f aca="false">C1176*$E$1787/E1176</f>
        <v>21.7142528273983</v>
      </c>
      <c r="J1176" s="4" t="n">
        <f aca="false">D1176*$E$1787/E1176</f>
        <v>40.1799374204215</v>
      </c>
      <c r="K1176" s="4" t="n">
        <f aca="false">H1176/AVERAGE(J1056:J1175)</f>
        <v>21.2773560156717</v>
      </c>
    </row>
    <row r="1177" customFormat="false" ht="13.15" hidden="false" customHeight="false" outlineLevel="0" collapsed="false">
      <c r="A1177" s="1" t="n">
        <v>1968.05</v>
      </c>
      <c r="B1177" s="4" t="n">
        <v>97.87</v>
      </c>
      <c r="C1177" s="5" t="n">
        <v>2.97667</v>
      </c>
      <c r="D1177" s="5" t="n">
        <v>5.52667</v>
      </c>
      <c r="E1177" s="5" t="n">
        <v>34.5</v>
      </c>
      <c r="F1177" s="4" t="n">
        <f aca="false">F1176+1/12</f>
        <v>1968.37499999991</v>
      </c>
      <c r="G1177" s="4" t="n">
        <v>5.87</v>
      </c>
      <c r="H1177" s="4" t="n">
        <f aca="false">B1177*$E$1787/E1177</f>
        <v>715.078644565217</v>
      </c>
      <c r="I1177" s="4" t="n">
        <f aca="false">C1177*$E$1787/E1177</f>
        <v>21.7487805141304</v>
      </c>
      <c r="J1177" s="4" t="n">
        <f aca="false">D1177*$E$1787/E1177</f>
        <v>40.380133775</v>
      </c>
      <c r="K1177" s="4" t="n">
        <f aca="false">H1177/AVERAGE(J1057:J1176)</f>
        <v>21.6302271427799</v>
      </c>
    </row>
    <row r="1178" customFormat="false" ht="13.15" hidden="false" customHeight="false" outlineLevel="0" collapsed="false">
      <c r="A1178" s="1" t="n">
        <v>1968.06</v>
      </c>
      <c r="B1178" s="4" t="n">
        <v>100.5</v>
      </c>
      <c r="C1178" s="5" t="n">
        <v>2.99</v>
      </c>
      <c r="D1178" s="5" t="n">
        <v>5.57</v>
      </c>
      <c r="E1178" s="5" t="n">
        <v>34.7</v>
      </c>
      <c r="F1178" s="4" t="n">
        <f aca="false">F1177+1/12</f>
        <v>1968.45833333324</v>
      </c>
      <c r="G1178" s="4" t="n">
        <v>5.72</v>
      </c>
      <c r="H1178" s="4" t="n">
        <f aca="false">B1178*$E$1787/E1178</f>
        <v>730.062265850144</v>
      </c>
      <c r="I1178" s="4" t="n">
        <f aca="false">C1178*$E$1787/E1178</f>
        <v>21.7202604466859</v>
      </c>
      <c r="J1178" s="4" t="n">
        <f aca="false">D1178*$E$1787/E1178</f>
        <v>40.4621574207493</v>
      </c>
      <c r="K1178" s="4" t="n">
        <f aca="false">H1178/AVERAGE(J1058:J1177)</f>
        <v>22.0046234313465</v>
      </c>
    </row>
    <row r="1179" customFormat="false" ht="13.15" hidden="false" customHeight="false" outlineLevel="0" collapsed="false">
      <c r="A1179" s="1" t="n">
        <v>1968.07</v>
      </c>
      <c r="B1179" s="4" t="n">
        <v>100.3</v>
      </c>
      <c r="C1179" s="5" t="n">
        <v>3.00333</v>
      </c>
      <c r="D1179" s="5" t="n">
        <v>5.6</v>
      </c>
      <c r="E1179" s="5" t="n">
        <v>34.9</v>
      </c>
      <c r="F1179" s="4" t="n">
        <f aca="false">F1178+1/12</f>
        <v>1968.54166666658</v>
      </c>
      <c r="G1179" s="4" t="n">
        <v>5.5</v>
      </c>
      <c r="H1179" s="4" t="n">
        <f aca="false">B1179*$E$1787/E1179</f>
        <v>724.433993553008</v>
      </c>
      <c r="I1179" s="4" t="n">
        <f aca="false">C1179*$E$1787/E1179</f>
        <v>21.6920672568052</v>
      </c>
      <c r="J1179" s="4" t="n">
        <f aca="false">D1179*$E$1787/E1179</f>
        <v>40.4469627507163</v>
      </c>
      <c r="K1179" s="4" t="n">
        <f aca="false">H1179/AVERAGE(J1059:J1178)</f>
        <v>21.7535374156709</v>
      </c>
    </row>
    <row r="1180" customFormat="false" ht="13.15" hidden="false" customHeight="false" outlineLevel="0" collapsed="false">
      <c r="A1180" s="1" t="n">
        <v>1968.08</v>
      </c>
      <c r="B1180" s="4" t="n">
        <v>98.11</v>
      </c>
      <c r="C1180" s="5" t="n">
        <v>3.01667</v>
      </c>
      <c r="D1180" s="5" t="n">
        <v>5.63</v>
      </c>
      <c r="E1180" s="5" t="n">
        <v>35</v>
      </c>
      <c r="F1180" s="4" t="n">
        <f aca="false">F1179+1/12</f>
        <v>1968.62499999991</v>
      </c>
      <c r="G1180" s="4" t="n">
        <v>5.42</v>
      </c>
      <c r="H1180" s="4" t="n">
        <f aca="false">B1180*$E$1787/E1180</f>
        <v>706.591723928571</v>
      </c>
      <c r="I1180" s="4" t="n">
        <f aca="false">C1180*$E$1787/E1180</f>
        <v>21.7261650782143</v>
      </c>
      <c r="J1180" s="4" t="n">
        <f aca="false">D1180*$E$1787/E1180</f>
        <v>40.5474610714286</v>
      </c>
      <c r="K1180" s="4" t="n">
        <f aca="false">H1180/AVERAGE(J1060:J1179)</f>
        <v>21.1377667936179</v>
      </c>
    </row>
    <row r="1181" customFormat="false" ht="13.15" hidden="false" customHeight="false" outlineLevel="0" collapsed="false">
      <c r="A1181" s="1" t="n">
        <v>1968.09</v>
      </c>
      <c r="B1181" s="4" t="n">
        <v>101.3</v>
      </c>
      <c r="C1181" s="5" t="n">
        <v>3.03</v>
      </c>
      <c r="D1181" s="5" t="n">
        <v>5.66</v>
      </c>
      <c r="E1181" s="5" t="n">
        <v>35.1</v>
      </c>
      <c r="F1181" s="4" t="n">
        <f aca="false">F1180+1/12</f>
        <v>1968.70833333324</v>
      </c>
      <c r="G1181" s="4" t="n">
        <v>5.46</v>
      </c>
      <c r="H1181" s="4" t="n">
        <f aca="false">B1181*$E$1787/E1181</f>
        <v>727.487681623932</v>
      </c>
      <c r="I1181" s="4" t="n">
        <f aca="false">C1181*$E$1787/E1181</f>
        <v>21.7599967948718</v>
      </c>
      <c r="J1181" s="4" t="n">
        <f aca="false">D1181*$E$1787/E1181</f>
        <v>40.6473867521367</v>
      </c>
      <c r="K1181" s="4" t="n">
        <f aca="false">H1181/AVERAGE(J1061:J1180)</f>
        <v>21.6802756332929</v>
      </c>
    </row>
    <row r="1182" customFormat="false" ht="13.15" hidden="false" customHeight="false" outlineLevel="0" collapsed="false">
      <c r="A1182" s="1" t="n">
        <v>1968.1</v>
      </c>
      <c r="B1182" s="4" t="n">
        <v>103.8</v>
      </c>
      <c r="C1182" s="5" t="n">
        <v>3.04333</v>
      </c>
      <c r="D1182" s="5" t="n">
        <v>5.69333</v>
      </c>
      <c r="E1182" s="5" t="n">
        <v>35.3</v>
      </c>
      <c r="F1182" s="4" t="n">
        <f aca="false">F1181+1/12</f>
        <v>1968.79166666658</v>
      </c>
      <c r="G1182" s="4" t="n">
        <v>5.58</v>
      </c>
      <c r="H1182" s="4" t="n">
        <f aca="false">B1182*$E$1787/E1182</f>
        <v>741.218009915014</v>
      </c>
      <c r="I1182" s="4" t="n">
        <f aca="false">C1182*$E$1787/E1182</f>
        <v>21.7318979394476</v>
      </c>
      <c r="J1182" s="4" t="n">
        <f aca="false">D1182*$E$1787/E1182</f>
        <v>40.6550937609773</v>
      </c>
      <c r="K1182" s="4" t="n">
        <f aca="false">H1182/AVERAGE(J1062:J1181)</f>
        <v>22.0046069279569</v>
      </c>
    </row>
    <row r="1183" customFormat="false" ht="13.15" hidden="false" customHeight="false" outlineLevel="0" collapsed="false">
      <c r="A1183" s="1" t="n">
        <v>1968.11</v>
      </c>
      <c r="B1183" s="4" t="n">
        <v>105.4</v>
      </c>
      <c r="C1183" s="5" t="n">
        <v>3.05667</v>
      </c>
      <c r="D1183" s="5" t="n">
        <v>5.72667</v>
      </c>
      <c r="E1183" s="5" t="n">
        <v>35.4</v>
      </c>
      <c r="F1183" s="4" t="n">
        <f aca="false">F1182+1/12</f>
        <v>1968.87499999991</v>
      </c>
      <c r="G1183" s="4" t="n">
        <v>5.7</v>
      </c>
      <c r="H1183" s="4" t="n">
        <f aca="false">B1183*$E$1787/E1183</f>
        <v>750.517224576271</v>
      </c>
      <c r="I1183" s="4" t="n">
        <f aca="false">C1183*$E$1787/E1183</f>
        <v>21.7654979586864</v>
      </c>
      <c r="J1183" s="4" t="n">
        <f aca="false">D1183*$E$1787/E1183</f>
        <v>40.7776515603814</v>
      </c>
      <c r="K1183" s="4" t="n">
        <f aca="false">H1183/AVERAGE(J1063:J1182)</f>
        <v>22.1955292271581</v>
      </c>
    </row>
    <row r="1184" customFormat="false" ht="13.15" hidden="false" customHeight="false" outlineLevel="0" collapsed="false">
      <c r="A1184" s="1" t="n">
        <v>1968.12</v>
      </c>
      <c r="B1184" s="4" t="n">
        <v>106.5</v>
      </c>
      <c r="C1184" s="5" t="n">
        <v>3.07</v>
      </c>
      <c r="D1184" s="5" t="n">
        <v>5.76</v>
      </c>
      <c r="E1184" s="5" t="n">
        <v>35.5</v>
      </c>
      <c r="F1184" s="4" t="n">
        <f aca="false">F1183+1/12</f>
        <v>1968.95833333324</v>
      </c>
      <c r="G1184" s="4" t="n">
        <v>6.03</v>
      </c>
      <c r="H1184" s="4" t="n">
        <f aca="false">B1184*$E$1787/E1184</f>
        <v>756.21375</v>
      </c>
      <c r="I1184" s="4" t="n">
        <f aca="false">C1184*$E$1787/E1184</f>
        <v>21.7988376760563</v>
      </c>
      <c r="J1184" s="4" t="n">
        <f aca="false">D1184*$E$1787/E1184</f>
        <v>40.8994478873239</v>
      </c>
      <c r="K1184" s="4" t="n">
        <f aca="false">H1184/AVERAGE(J1064:J1183)</f>
        <v>22.2778729954349</v>
      </c>
    </row>
    <row r="1185" customFormat="false" ht="13.15" hidden="false" customHeight="false" outlineLevel="0" collapsed="false">
      <c r="A1185" s="1" t="n">
        <v>1969.01</v>
      </c>
      <c r="B1185" s="4" t="n">
        <v>102</v>
      </c>
      <c r="C1185" s="5" t="n">
        <v>3.08</v>
      </c>
      <c r="D1185" s="5" t="n">
        <v>5.78</v>
      </c>
      <c r="E1185" s="5" t="n">
        <v>35.6</v>
      </c>
      <c r="F1185" s="4" t="n">
        <f aca="false">F1184+1/12</f>
        <v>1969.04166666658</v>
      </c>
      <c r="G1185" s="4" t="n">
        <v>6.04</v>
      </c>
      <c r="H1185" s="4" t="n">
        <f aca="false">B1185*$E$1787/E1185</f>
        <v>722.226615168539</v>
      </c>
      <c r="I1185" s="4" t="n">
        <f aca="false">C1185*$E$1787/E1185</f>
        <v>21.8084115168539</v>
      </c>
      <c r="J1185" s="4" t="n">
        <f aca="false">D1185*$E$1787/E1185</f>
        <v>40.9261748595506</v>
      </c>
      <c r="K1185" s="4" t="n">
        <f aca="false">H1185/AVERAGE(J1065:J1184)</f>
        <v>21.1949680728471</v>
      </c>
    </row>
    <row r="1186" customFormat="false" ht="13.15" hidden="false" customHeight="false" outlineLevel="0" collapsed="false">
      <c r="A1186" s="1" t="n">
        <v>1969.02</v>
      </c>
      <c r="B1186" s="4" t="n">
        <v>101.5</v>
      </c>
      <c r="C1186" s="5" t="n">
        <v>3.09</v>
      </c>
      <c r="D1186" s="5" t="n">
        <v>5.8</v>
      </c>
      <c r="E1186" s="5" t="n">
        <v>35.8</v>
      </c>
      <c r="F1186" s="4" t="n">
        <f aca="false">F1185+1/12</f>
        <v>1969.12499999991</v>
      </c>
      <c r="G1186" s="4" t="n">
        <v>6.19</v>
      </c>
      <c r="H1186" s="4" t="n">
        <f aca="false">B1186*$E$1787/E1186</f>
        <v>714.671281424581</v>
      </c>
      <c r="I1186" s="4" t="n">
        <f aca="false">C1186*$E$1787/E1186</f>
        <v>21.7569877793296</v>
      </c>
      <c r="J1186" s="4" t="n">
        <f aca="false">D1186*$E$1787/E1186</f>
        <v>40.8383589385475</v>
      </c>
      <c r="K1186" s="4" t="n">
        <f aca="false">H1186/AVERAGE(J1066:J1185)</f>
        <v>20.8957299019872</v>
      </c>
    </row>
    <row r="1187" customFormat="false" ht="13.15" hidden="false" customHeight="false" outlineLevel="0" collapsed="false">
      <c r="A1187" s="1" t="n">
        <v>1969.03</v>
      </c>
      <c r="B1187" s="4" t="n">
        <v>99.3</v>
      </c>
      <c r="C1187" s="5" t="n">
        <v>3.1</v>
      </c>
      <c r="D1187" s="5" t="n">
        <v>5.82</v>
      </c>
      <c r="E1187" s="5" t="n">
        <v>36.1</v>
      </c>
      <c r="F1187" s="4" t="n">
        <f aca="false">F1186+1/12</f>
        <v>1969.20833333324</v>
      </c>
      <c r="G1187" s="4" t="n">
        <v>6.3</v>
      </c>
      <c r="H1187" s="4" t="n">
        <f aca="false">B1187*$E$1787/E1187</f>
        <v>693.370502077562</v>
      </c>
      <c r="I1187" s="4" t="n">
        <f aca="false">C1187*$E$1787/E1187</f>
        <v>21.6460076177285</v>
      </c>
      <c r="J1187" s="4" t="n">
        <f aca="false">D1187*$E$1787/E1187</f>
        <v>40.6386336565097</v>
      </c>
      <c r="K1187" s="4" t="n">
        <f aca="false">H1187/AVERAGE(J1067:J1186)</f>
        <v>20.2022876164817</v>
      </c>
    </row>
    <row r="1188" customFormat="false" ht="13.15" hidden="false" customHeight="false" outlineLevel="0" collapsed="false">
      <c r="A1188" s="1" t="n">
        <v>1969.04</v>
      </c>
      <c r="B1188" s="4" t="n">
        <v>101.3</v>
      </c>
      <c r="C1188" s="5" t="n">
        <v>3.11</v>
      </c>
      <c r="D1188" s="5" t="n">
        <v>5.82667</v>
      </c>
      <c r="E1188" s="5" t="n">
        <v>36.3</v>
      </c>
      <c r="F1188" s="4" t="n">
        <f aca="false">F1187+1/12</f>
        <v>1969.29166666658</v>
      </c>
      <c r="G1188" s="4" t="n">
        <v>6.17</v>
      </c>
      <c r="H1188" s="4" t="n">
        <f aca="false">B1188*$E$1787/E1188</f>
        <v>703.438502066116</v>
      </c>
      <c r="I1188" s="4" t="n">
        <f aca="false">C1188*$E$1787/E1188</f>
        <v>21.5961869834711</v>
      </c>
      <c r="J1188" s="4" t="n">
        <f aca="false">D1188*$E$1787/E1188</f>
        <v>40.4610465630165</v>
      </c>
      <c r="K1188" s="4" t="n">
        <f aca="false">H1188/AVERAGE(J1068:J1187)</f>
        <v>20.4286080819322</v>
      </c>
    </row>
    <row r="1189" customFormat="false" ht="13.15" hidden="false" customHeight="false" outlineLevel="0" collapsed="false">
      <c r="A1189" s="1" t="n">
        <v>1969.05</v>
      </c>
      <c r="B1189" s="4" t="n">
        <v>104.6</v>
      </c>
      <c r="C1189" s="5" t="n">
        <v>3.12</v>
      </c>
      <c r="D1189" s="5" t="n">
        <v>5.83333</v>
      </c>
      <c r="E1189" s="5" t="n">
        <v>36.4</v>
      </c>
      <c r="F1189" s="4" t="n">
        <f aca="false">F1188+1/12</f>
        <v>1969.37499999991</v>
      </c>
      <c r="G1189" s="4" t="n">
        <v>6.32</v>
      </c>
      <c r="H1189" s="4" t="n">
        <f aca="false">B1189*$E$1787/E1189</f>
        <v>724.358592032967</v>
      </c>
      <c r="I1189" s="4" t="n">
        <f aca="false">C1189*$E$1787/E1189</f>
        <v>21.6061071428571</v>
      </c>
      <c r="J1189" s="4" t="n">
        <f aca="false">D1189*$E$1787/E1189</f>
        <v>40.3960105703983</v>
      </c>
      <c r="K1189" s="4" t="n">
        <f aca="false">H1189/AVERAGE(J1069:J1188)</f>
        <v>20.9722582719721</v>
      </c>
    </row>
    <row r="1190" customFormat="false" ht="13.15" hidden="false" customHeight="false" outlineLevel="0" collapsed="false">
      <c r="A1190" s="1" t="n">
        <v>1969.06</v>
      </c>
      <c r="B1190" s="4" t="n">
        <v>99.14</v>
      </c>
      <c r="C1190" s="5" t="n">
        <v>3.13</v>
      </c>
      <c r="D1190" s="5" t="n">
        <v>5.84</v>
      </c>
      <c r="E1190" s="5" t="n">
        <v>36.6</v>
      </c>
      <c r="F1190" s="4" t="n">
        <f aca="false">F1189+1/12</f>
        <v>1969.45833333324</v>
      </c>
      <c r="G1190" s="4" t="n">
        <v>6.57</v>
      </c>
      <c r="H1190" s="4" t="n">
        <f aca="false">B1190*$E$1787/E1190</f>
        <v>682.796276639344</v>
      </c>
      <c r="I1190" s="4" t="n">
        <f aca="false">C1190*$E$1787/E1190</f>
        <v>21.5569129098361</v>
      </c>
      <c r="J1190" s="4" t="n">
        <f aca="false">D1190*$E$1787/E1190</f>
        <v>40.2212049180328</v>
      </c>
      <c r="K1190" s="4" t="n">
        <f aca="false">H1190/AVERAGE(J1070:J1189)</f>
        <v>19.7133415837576</v>
      </c>
    </row>
    <row r="1191" customFormat="false" ht="13.15" hidden="false" customHeight="false" outlineLevel="0" collapsed="false">
      <c r="A1191" s="1" t="n">
        <v>1969.07</v>
      </c>
      <c r="B1191" s="4" t="n">
        <v>94.71</v>
      </c>
      <c r="C1191" s="5" t="n">
        <v>3.13667</v>
      </c>
      <c r="D1191" s="5" t="n">
        <v>5.85667</v>
      </c>
      <c r="E1191" s="5" t="n">
        <v>36.8</v>
      </c>
      <c r="F1191" s="4" t="n">
        <f aca="false">F1190+1/12</f>
        <v>1969.54166666658</v>
      </c>
      <c r="G1191" s="4" t="n">
        <v>6.72</v>
      </c>
      <c r="H1191" s="4" t="n">
        <f aca="false">B1191*$E$1787/E1191</f>
        <v>648.740980638587</v>
      </c>
      <c r="I1191" s="4" t="n">
        <f aca="false">C1191*$E$1787/E1191</f>
        <v>21.485443688519</v>
      </c>
      <c r="J1191" s="4" t="n">
        <f aca="false">D1191*$E$1787/E1191</f>
        <v>40.1167969493886</v>
      </c>
      <c r="K1191" s="4" t="n">
        <f aca="false">H1191/AVERAGE(J1071:J1190)</f>
        <v>18.6817082071928</v>
      </c>
    </row>
    <row r="1192" customFormat="false" ht="13.15" hidden="false" customHeight="false" outlineLevel="0" collapsed="false">
      <c r="A1192" s="1" t="n">
        <v>1969.08</v>
      </c>
      <c r="B1192" s="4" t="n">
        <v>94.18</v>
      </c>
      <c r="C1192" s="5" t="n">
        <v>3.14333</v>
      </c>
      <c r="D1192" s="5" t="n">
        <v>5.87333</v>
      </c>
      <c r="E1192" s="5" t="n">
        <v>37</v>
      </c>
      <c r="F1192" s="4" t="n">
        <f aca="false">F1191+1/12</f>
        <v>1969.62499999991</v>
      </c>
      <c r="G1192" s="4" t="n">
        <v>6.69</v>
      </c>
      <c r="H1192" s="4" t="n">
        <f aca="false">B1192*$E$1787/E1192</f>
        <v>641.623522297297</v>
      </c>
      <c r="I1192" s="4" t="n">
        <f aca="false">C1192*$E$1787/E1192</f>
        <v>21.4146789800676</v>
      </c>
      <c r="J1192" s="4" t="n">
        <f aca="false">D1192*$E$1787/E1192</f>
        <v>40.0134495881757</v>
      </c>
      <c r="K1192" s="4" t="n">
        <f aca="false">H1192/AVERAGE(J1072:J1191)</f>
        <v>18.4295155902077</v>
      </c>
    </row>
    <row r="1193" customFormat="false" ht="13.15" hidden="false" customHeight="false" outlineLevel="0" collapsed="false">
      <c r="A1193" s="1" t="n">
        <v>1969.09</v>
      </c>
      <c r="B1193" s="4" t="n">
        <v>94.51</v>
      </c>
      <c r="C1193" s="5" t="n">
        <v>3.15</v>
      </c>
      <c r="D1193" s="5" t="n">
        <v>5.89</v>
      </c>
      <c r="E1193" s="5" t="n">
        <v>37.1</v>
      </c>
      <c r="F1193" s="4" t="n">
        <f aca="false">F1192+1/12</f>
        <v>1969.70833333324</v>
      </c>
      <c r="G1193" s="4" t="n">
        <v>7.16</v>
      </c>
      <c r="H1193" s="4" t="n">
        <f aca="false">B1193*$E$1787/E1193</f>
        <v>642.13622203504</v>
      </c>
      <c r="I1193" s="4" t="n">
        <f aca="false">C1193*$E$1787/E1193</f>
        <v>21.4022759433962</v>
      </c>
      <c r="J1193" s="4" t="n">
        <f aca="false">D1193*$E$1787/E1193</f>
        <v>40.0188588274933</v>
      </c>
      <c r="K1193" s="4" t="n">
        <f aca="false">H1193/AVERAGE(J1073:J1192)</f>
        <v>18.398046344677</v>
      </c>
    </row>
    <row r="1194" customFormat="false" ht="13.15" hidden="false" customHeight="false" outlineLevel="0" collapsed="false">
      <c r="A1194" s="1" t="n">
        <v>1969.1</v>
      </c>
      <c r="B1194" s="4" t="n">
        <v>95.52</v>
      </c>
      <c r="C1194" s="5" t="n">
        <v>3.15333</v>
      </c>
      <c r="D1194" s="5" t="n">
        <v>5.85333</v>
      </c>
      <c r="E1194" s="5" t="n">
        <v>37.3</v>
      </c>
      <c r="F1194" s="4" t="n">
        <f aca="false">F1193+1/12</f>
        <v>1969.79166666658</v>
      </c>
      <c r="G1194" s="4" t="n">
        <v>7.1</v>
      </c>
      <c r="H1194" s="4" t="n">
        <f aca="false">B1194*$E$1787/E1194</f>
        <v>645.518654155496</v>
      </c>
      <c r="I1194" s="4" t="n">
        <f aca="false">C1194*$E$1787/E1194</f>
        <v>21.3100223796917</v>
      </c>
      <c r="J1194" s="4" t="n">
        <f aca="false">D1194*$E$1787/E1194</f>
        <v>39.5564667496649</v>
      </c>
      <c r="K1194" s="4" t="n">
        <f aca="false">H1194/AVERAGE(J1074:J1193)</f>
        <v>18.4486620318154</v>
      </c>
    </row>
    <row r="1195" customFormat="false" ht="13.15" hidden="false" customHeight="false" outlineLevel="0" collapsed="false">
      <c r="A1195" s="1" t="n">
        <v>1969.11</v>
      </c>
      <c r="B1195" s="4" t="n">
        <v>96.21</v>
      </c>
      <c r="C1195" s="5" t="n">
        <v>3.15667</v>
      </c>
      <c r="D1195" s="5" t="n">
        <v>5.81667</v>
      </c>
      <c r="E1195" s="5" t="n">
        <v>37.5</v>
      </c>
      <c r="F1195" s="4" t="n">
        <f aca="false">F1194+1/12</f>
        <v>1969.87499999991</v>
      </c>
      <c r="G1195" s="4" t="n">
        <v>7.14</v>
      </c>
      <c r="H1195" s="4" t="n">
        <f aca="false">B1195*$E$1787/E1195</f>
        <v>646.713999</v>
      </c>
      <c r="I1195" s="4" t="n">
        <f aca="false">C1195*$E$1787/E1195</f>
        <v>21.218820073</v>
      </c>
      <c r="J1195" s="4" t="n">
        <f aca="false">D1195*$E$1787/E1195</f>
        <v>39.099074073</v>
      </c>
      <c r="K1195" s="4" t="n">
        <f aca="false">H1195/AVERAGE(J1075:J1194)</f>
        <v>18.437760084691</v>
      </c>
    </row>
    <row r="1196" customFormat="false" ht="13.15" hidden="false" customHeight="false" outlineLevel="0" collapsed="false">
      <c r="A1196" s="1" t="n">
        <v>1969.12</v>
      </c>
      <c r="B1196" s="4" t="n">
        <v>91.11</v>
      </c>
      <c r="C1196" s="5" t="n">
        <v>3.16</v>
      </c>
      <c r="D1196" s="5" t="n">
        <v>5.78</v>
      </c>
      <c r="E1196" s="5" t="n">
        <v>37.7</v>
      </c>
      <c r="F1196" s="4" t="n">
        <f aca="false">F1195+1/12</f>
        <v>1969.95833333324</v>
      </c>
      <c r="G1196" s="4" t="n">
        <v>7.65</v>
      </c>
      <c r="H1196" s="4" t="n">
        <f aca="false">B1196*$E$1787/E1196</f>
        <v>609.183331233422</v>
      </c>
      <c r="I1196" s="4" t="n">
        <f aca="false">C1196*$E$1787/E1196</f>
        <v>21.1285185676393</v>
      </c>
      <c r="J1196" s="4" t="n">
        <f aca="false">D1196*$E$1787/E1196</f>
        <v>38.6464675066313</v>
      </c>
      <c r="K1196" s="4" t="n">
        <f aca="false">H1196/AVERAGE(J1076:J1195)</f>
        <v>17.3269299137427</v>
      </c>
    </row>
    <row r="1197" customFormat="false" ht="13.15" hidden="false" customHeight="false" outlineLevel="0" collapsed="false">
      <c r="A1197" s="1" t="n">
        <v>1970.01</v>
      </c>
      <c r="B1197" s="4" t="n">
        <v>90.31</v>
      </c>
      <c r="C1197" s="5" t="n">
        <v>3.16333</v>
      </c>
      <c r="D1197" s="5" t="n">
        <v>5.73</v>
      </c>
      <c r="E1197" s="5" t="n">
        <v>37.8</v>
      </c>
      <c r="F1197" s="4" t="n">
        <f aca="false">F1196+1/12</f>
        <v>1970.04166666658</v>
      </c>
      <c r="G1197" s="4" t="n">
        <v>7.79</v>
      </c>
      <c r="H1197" s="4" t="n">
        <f aca="false">B1197*$E$1787/E1197</f>
        <v>602.236893849206</v>
      </c>
      <c r="I1197" s="4" t="n">
        <f aca="false">C1197*$E$1787/E1197</f>
        <v>21.0948292926587</v>
      </c>
      <c r="J1197" s="4" t="n">
        <f aca="false">D1197*$E$1787/E1197</f>
        <v>38.2108005952381</v>
      </c>
      <c r="K1197" s="4" t="n">
        <f aca="false">H1197/AVERAGE(J1077:J1196)</f>
        <v>17.0905413951402</v>
      </c>
    </row>
    <row r="1198" customFormat="false" ht="13.15" hidden="false" customHeight="false" outlineLevel="0" collapsed="false">
      <c r="A1198" s="1" t="n">
        <v>1970.02</v>
      </c>
      <c r="B1198" s="4" t="n">
        <v>87.16</v>
      </c>
      <c r="C1198" s="5" t="n">
        <v>3.16667</v>
      </c>
      <c r="D1198" s="5" t="n">
        <v>5.68</v>
      </c>
      <c r="E1198" s="5" t="n">
        <v>38</v>
      </c>
      <c r="F1198" s="4" t="n">
        <f aca="false">F1197+1/12</f>
        <v>1970.12499999991</v>
      </c>
      <c r="G1198" s="4" t="n">
        <v>7.24</v>
      </c>
      <c r="H1198" s="4" t="n">
        <f aca="false">B1198*$E$1787/E1198</f>
        <v>578.171846052631</v>
      </c>
      <c r="I1198" s="4" t="n">
        <f aca="false">C1198*$E$1787/E1198</f>
        <v>21.0059596115132</v>
      </c>
      <c r="J1198" s="4" t="n">
        <f aca="false">D1198*$E$1787/E1198</f>
        <v>37.6780184210526</v>
      </c>
      <c r="K1198" s="4" t="n">
        <f aca="false">H1198/AVERAGE(J1078:J1197)</f>
        <v>16.3725867871599</v>
      </c>
    </row>
    <row r="1199" customFormat="false" ht="13.15" hidden="false" customHeight="false" outlineLevel="0" collapsed="false">
      <c r="A1199" s="1" t="n">
        <v>1970.03</v>
      </c>
      <c r="B1199" s="4" t="n">
        <v>88.65</v>
      </c>
      <c r="C1199" s="5" t="n">
        <v>3.17</v>
      </c>
      <c r="D1199" s="5" t="n">
        <v>5.63</v>
      </c>
      <c r="E1199" s="5" t="n">
        <v>38.2</v>
      </c>
      <c r="F1199" s="4" t="n">
        <f aca="false">F1198+1/12</f>
        <v>1970.20833333324</v>
      </c>
      <c r="G1199" s="4" t="n">
        <v>7.07</v>
      </c>
      <c r="H1199" s="4" t="n">
        <f aca="false">B1199*$E$1787/E1199</f>
        <v>584.976866819372</v>
      </c>
      <c r="I1199" s="4" t="n">
        <f aca="false">C1199*$E$1787/E1199</f>
        <v>20.9179545157068</v>
      </c>
      <c r="J1199" s="4" t="n">
        <f aca="false">D1199*$E$1787/E1199</f>
        <v>37.150815117801</v>
      </c>
      <c r="K1199" s="4" t="n">
        <f aca="false">H1199/AVERAGE(J1079:J1198)</f>
        <v>16.5316908139436</v>
      </c>
    </row>
    <row r="1200" customFormat="false" ht="13.15" hidden="false" customHeight="false" outlineLevel="0" collapsed="false">
      <c r="A1200" s="1" t="n">
        <v>1970.04</v>
      </c>
      <c r="B1200" s="4" t="n">
        <v>85.95</v>
      </c>
      <c r="C1200" s="5" t="n">
        <v>3.17333</v>
      </c>
      <c r="D1200" s="5" t="n">
        <v>5.59333</v>
      </c>
      <c r="E1200" s="5" t="n">
        <v>38.5</v>
      </c>
      <c r="F1200" s="4" t="n">
        <f aca="false">F1199+1/12</f>
        <v>1970.29166666658</v>
      </c>
      <c r="G1200" s="4" t="n">
        <v>7.39</v>
      </c>
      <c r="H1200" s="4" t="n">
        <f aca="false">B1200*$E$1787/E1200</f>
        <v>562.740881493506</v>
      </c>
      <c r="I1200" s="4" t="n">
        <f aca="false">C1200*$E$1787/E1200</f>
        <v>20.7767599938312</v>
      </c>
      <c r="J1200" s="4" t="n">
        <f aca="false">D1200*$E$1787/E1200</f>
        <v>36.6212385652597</v>
      </c>
      <c r="K1200" s="4" t="n">
        <f aca="false">H1200/AVERAGE(J1080:J1199)</f>
        <v>15.8730678193541</v>
      </c>
    </row>
    <row r="1201" customFormat="false" ht="13.15" hidden="false" customHeight="false" outlineLevel="0" collapsed="false">
      <c r="A1201" s="1" t="n">
        <v>1970.05</v>
      </c>
      <c r="B1201" s="4" t="n">
        <v>76.06</v>
      </c>
      <c r="C1201" s="5" t="n">
        <v>3.17667</v>
      </c>
      <c r="D1201" s="5" t="n">
        <v>5.55667</v>
      </c>
      <c r="E1201" s="5" t="n">
        <v>38.6</v>
      </c>
      <c r="F1201" s="4" t="n">
        <f aca="false">F1200+1/12</f>
        <v>1970.37499999991</v>
      </c>
      <c r="G1201" s="4" t="n">
        <v>7.91</v>
      </c>
      <c r="H1201" s="4" t="n">
        <f aca="false">B1201*$E$1787/E1201</f>
        <v>496.697908678756</v>
      </c>
      <c r="I1201" s="4" t="n">
        <f aca="false">C1201*$E$1787/E1201</f>
        <v>20.7447455372409</v>
      </c>
      <c r="J1201" s="4" t="n">
        <f aca="false">D1201*$E$1787/E1201</f>
        <v>36.2869625061528</v>
      </c>
      <c r="K1201" s="4" t="n">
        <f aca="false">H1201/AVERAGE(J1081:J1200)</f>
        <v>13.9838360607892</v>
      </c>
    </row>
    <row r="1202" customFormat="false" ht="13.15" hidden="false" customHeight="false" outlineLevel="0" collapsed="false">
      <c r="A1202" s="1" t="n">
        <v>1970.06</v>
      </c>
      <c r="B1202" s="4" t="n">
        <v>75.59</v>
      </c>
      <c r="C1202" s="5" t="n">
        <v>3.18</v>
      </c>
      <c r="D1202" s="5" t="n">
        <v>5.52</v>
      </c>
      <c r="E1202" s="5" t="n">
        <v>38.8</v>
      </c>
      <c r="F1202" s="4" t="n">
        <f aca="false">F1201+1/12</f>
        <v>1970.45833333324</v>
      </c>
      <c r="G1202" s="4" t="n">
        <v>7.84</v>
      </c>
      <c r="H1202" s="4" t="n">
        <f aca="false">B1202*$E$1787/E1202</f>
        <v>491.084169780928</v>
      </c>
      <c r="I1202" s="4" t="n">
        <f aca="false">C1202*$E$1787/E1202</f>
        <v>20.6594478092784</v>
      </c>
      <c r="J1202" s="4" t="n">
        <f aca="false">D1202*$E$1787/E1202</f>
        <v>35.8616829896907</v>
      </c>
      <c r="K1202" s="4" t="n">
        <f aca="false">H1202/AVERAGE(J1082:J1201)</f>
        <v>13.7996917977252</v>
      </c>
    </row>
    <row r="1203" customFormat="false" ht="13.15" hidden="false" customHeight="false" outlineLevel="0" collapsed="false">
      <c r="A1203" s="1" t="n">
        <v>1970.07</v>
      </c>
      <c r="B1203" s="4" t="n">
        <v>75.72</v>
      </c>
      <c r="C1203" s="5" t="n">
        <v>3.18333</v>
      </c>
      <c r="D1203" s="5" t="n">
        <v>5.46667</v>
      </c>
      <c r="E1203" s="5" t="n">
        <v>39</v>
      </c>
      <c r="F1203" s="4" t="n">
        <f aca="false">F1202+1/12</f>
        <v>1970.54166666658</v>
      </c>
      <c r="G1203" s="4" t="n">
        <v>7.46</v>
      </c>
      <c r="H1203" s="4" t="n">
        <f aca="false">B1203*$E$1787/E1203</f>
        <v>489.406026923077</v>
      </c>
      <c r="I1203" s="4" t="n">
        <f aca="false">C1203*$E$1787/E1203</f>
        <v>20.5750249298077</v>
      </c>
      <c r="J1203" s="4" t="n">
        <f aca="false">D1203*$E$1787/E1203</f>
        <v>35.3330856471154</v>
      </c>
      <c r="K1203" s="4" t="n">
        <f aca="false">H1203/AVERAGE(J1083:J1202)</f>
        <v>13.7264997443598</v>
      </c>
    </row>
    <row r="1204" customFormat="false" ht="13.15" hidden="false" customHeight="false" outlineLevel="0" collapsed="false">
      <c r="A1204" s="1" t="n">
        <v>1970.08</v>
      </c>
      <c r="B1204" s="4" t="n">
        <v>77.92</v>
      </c>
      <c r="C1204" s="5" t="n">
        <v>3.18667</v>
      </c>
      <c r="D1204" s="5" t="n">
        <v>5.41333</v>
      </c>
      <c r="E1204" s="5" t="n">
        <v>39</v>
      </c>
      <c r="F1204" s="4" t="n">
        <f aca="false">F1203+1/12</f>
        <v>1970.62499999991</v>
      </c>
      <c r="G1204" s="4" t="n">
        <v>7.53</v>
      </c>
      <c r="H1204" s="4" t="n">
        <f aca="false">B1204*$E$1787/E1204</f>
        <v>503.625430769231</v>
      </c>
      <c r="I1204" s="4" t="n">
        <f aca="false">C1204*$E$1787/E1204</f>
        <v>20.5966125701923</v>
      </c>
      <c r="J1204" s="4" t="n">
        <f aca="false">D1204*$E$1787/E1204</f>
        <v>34.9883297375</v>
      </c>
      <c r="K1204" s="4" t="n">
        <f aca="false">H1204/AVERAGE(J1084:J1203)</f>
        <v>14.1004565168154</v>
      </c>
    </row>
    <row r="1205" customFormat="false" ht="13.15" hidden="false" customHeight="false" outlineLevel="0" collapsed="false">
      <c r="A1205" s="1" t="n">
        <v>1970.09</v>
      </c>
      <c r="B1205" s="4" t="n">
        <v>82.58</v>
      </c>
      <c r="C1205" s="5" t="n">
        <v>3.19</v>
      </c>
      <c r="D1205" s="5" t="n">
        <v>5.36</v>
      </c>
      <c r="E1205" s="5" t="n">
        <v>39.2</v>
      </c>
      <c r="F1205" s="4" t="n">
        <f aca="false">F1204+1/12</f>
        <v>1970.70833333324</v>
      </c>
      <c r="G1205" s="4" t="n">
        <v>7.39</v>
      </c>
      <c r="H1205" s="4" t="n">
        <f aca="false">B1205*$E$1787/E1205</f>
        <v>531.021526147959</v>
      </c>
      <c r="I1205" s="4" t="n">
        <f aca="false">C1205*$E$1787/E1205</f>
        <v>20.5129410076531</v>
      </c>
      <c r="J1205" s="4" t="n">
        <f aca="false">D1205*$E$1787/E1205</f>
        <v>34.4668852040816</v>
      </c>
      <c r="K1205" s="4" t="n">
        <f aca="false">H1205/AVERAGE(J1085:J1204)</f>
        <v>14.8426611452422</v>
      </c>
    </row>
    <row r="1206" customFormat="false" ht="13.15" hidden="false" customHeight="false" outlineLevel="0" collapsed="false">
      <c r="A1206" s="1" t="n">
        <v>1970.1</v>
      </c>
      <c r="B1206" s="4" t="n">
        <v>84.37</v>
      </c>
      <c r="C1206" s="5" t="n">
        <v>3.17333</v>
      </c>
      <c r="D1206" s="5" t="n">
        <v>5.28333</v>
      </c>
      <c r="E1206" s="5" t="n">
        <v>39.4</v>
      </c>
      <c r="F1206" s="4" t="n">
        <f aca="false">F1205+1/12</f>
        <v>1970.79166666658</v>
      </c>
      <c r="G1206" s="4" t="n">
        <v>7.33</v>
      </c>
      <c r="H1206" s="4" t="n">
        <f aca="false">B1206*$E$1787/E1206</f>
        <v>539.777953362944</v>
      </c>
      <c r="I1206" s="4" t="n">
        <f aca="false">C1206*$E$1787/E1206</f>
        <v>20.3021639533629</v>
      </c>
      <c r="J1206" s="4" t="n">
        <f aca="false">D1206*$E$1787/E1206</f>
        <v>33.801411098033</v>
      </c>
      <c r="K1206" s="4" t="n">
        <f aca="false">H1206/AVERAGE(J1086:J1205)</f>
        <v>15.0641854040896</v>
      </c>
    </row>
    <row r="1207" customFormat="false" ht="13.15" hidden="false" customHeight="false" outlineLevel="0" collapsed="false">
      <c r="A1207" s="1" t="n">
        <v>1970.11</v>
      </c>
      <c r="B1207" s="4" t="n">
        <v>84.28</v>
      </c>
      <c r="C1207" s="5" t="n">
        <v>3.15667</v>
      </c>
      <c r="D1207" s="5" t="n">
        <v>5.20667</v>
      </c>
      <c r="E1207" s="5" t="n">
        <v>39.6</v>
      </c>
      <c r="F1207" s="4" t="n">
        <f aca="false">F1206+1/12</f>
        <v>1970.87499999991</v>
      </c>
      <c r="G1207" s="4" t="n">
        <v>6.84</v>
      </c>
      <c r="H1207" s="4" t="n">
        <f aca="false">B1207*$E$1787/E1207</f>
        <v>536.478912878788</v>
      </c>
      <c r="I1207" s="4" t="n">
        <f aca="false">C1207*$E$1787/E1207</f>
        <v>20.0935796145833</v>
      </c>
      <c r="J1207" s="4" t="n">
        <f aca="false">D1207*$E$1787/E1207</f>
        <v>33.1427226070076</v>
      </c>
      <c r="K1207" s="4" t="n">
        <f aca="false">H1207/AVERAGE(J1087:J1206)</f>
        <v>14.9507619087917</v>
      </c>
    </row>
    <row r="1208" customFormat="false" ht="13.15" hidden="false" customHeight="false" outlineLevel="0" collapsed="false">
      <c r="A1208" s="1" t="n">
        <v>1970.12</v>
      </c>
      <c r="B1208" s="4" t="n">
        <v>90.05</v>
      </c>
      <c r="C1208" s="5" t="n">
        <v>3.14</v>
      </c>
      <c r="D1208" s="5" t="n">
        <v>5.13</v>
      </c>
      <c r="E1208" s="5" t="n">
        <v>39.8</v>
      </c>
      <c r="F1208" s="4" t="n">
        <f aca="false">F1207+1/12</f>
        <v>1970.95833333324</v>
      </c>
      <c r="G1208" s="4" t="n">
        <v>6.39</v>
      </c>
      <c r="H1208" s="4" t="n">
        <f aca="false">B1208*$E$1787/E1208</f>
        <v>570.327036746231</v>
      </c>
      <c r="I1208" s="4" t="n">
        <f aca="false">C1208*$E$1787/E1208</f>
        <v>19.8870282663317</v>
      </c>
      <c r="J1208" s="4" t="n">
        <f aca="false">D1208*$E$1787/E1208</f>
        <v>32.4905907663317</v>
      </c>
      <c r="K1208" s="4" t="n">
        <f aca="false">H1208/AVERAGE(J1088:J1207)</f>
        <v>15.8738406872058</v>
      </c>
    </row>
    <row r="1209" customFormat="false" ht="13.15" hidden="false" customHeight="false" outlineLevel="0" collapsed="false">
      <c r="A1209" s="1" t="n">
        <v>1971.01</v>
      </c>
      <c r="B1209" s="4" t="n">
        <v>93.49</v>
      </c>
      <c r="C1209" s="5" t="n">
        <v>3.13</v>
      </c>
      <c r="D1209" s="5" t="n">
        <v>5.16</v>
      </c>
      <c r="E1209" s="5" t="n">
        <v>39.8</v>
      </c>
      <c r="F1209" s="4" t="n">
        <f aca="false">F1208+1/12</f>
        <v>1971.04166666658</v>
      </c>
      <c r="G1209" s="4" t="n">
        <v>6.24</v>
      </c>
      <c r="H1209" s="4" t="n">
        <f aca="false">B1209*$E$1787/E1209</f>
        <v>592.114099560301</v>
      </c>
      <c r="I1209" s="4" t="n">
        <f aca="false">C1209*$E$1787/E1209</f>
        <v>19.823693781407</v>
      </c>
      <c r="J1209" s="4" t="n">
        <f aca="false">D1209*$E$1787/E1209</f>
        <v>32.6805942211055</v>
      </c>
      <c r="K1209" s="4" t="n">
        <f aca="false">H1209/AVERAGE(J1089:J1208)</f>
        <v>16.461793943492</v>
      </c>
    </row>
    <row r="1210" customFormat="false" ht="13.15" hidden="false" customHeight="false" outlineLevel="0" collapsed="false">
      <c r="A1210" s="1" t="n">
        <v>1971.02</v>
      </c>
      <c r="B1210" s="4" t="n">
        <v>97.11</v>
      </c>
      <c r="C1210" s="5" t="n">
        <v>3.12</v>
      </c>
      <c r="D1210" s="5" t="n">
        <v>5.19</v>
      </c>
      <c r="E1210" s="5" t="n">
        <v>39.9</v>
      </c>
      <c r="F1210" s="4" t="n">
        <f aca="false">F1209+1/12</f>
        <v>1971.12499999991</v>
      </c>
      <c r="G1210" s="4" t="n">
        <v>6.11</v>
      </c>
      <c r="H1210" s="4" t="n">
        <f aca="false">B1210*$E$1787/E1210</f>
        <v>613.499726503759</v>
      </c>
      <c r="I1210" s="4" t="n">
        <f aca="false">C1210*$E$1787/E1210</f>
        <v>19.7108345864662</v>
      </c>
      <c r="J1210" s="4" t="n">
        <f aca="false">D1210*$E$1787/E1210</f>
        <v>32.7882152255639</v>
      </c>
      <c r="K1210" s="4" t="n">
        <f aca="false">H1210/AVERAGE(J1090:J1209)</f>
        <v>17.0345347815021</v>
      </c>
    </row>
    <row r="1211" customFormat="false" ht="13.15" hidden="false" customHeight="false" outlineLevel="0" collapsed="false">
      <c r="A1211" s="1" t="n">
        <v>1971.03</v>
      </c>
      <c r="B1211" s="4" t="n">
        <v>99.6</v>
      </c>
      <c r="C1211" s="5" t="n">
        <v>3.11</v>
      </c>
      <c r="D1211" s="5" t="n">
        <v>5.22</v>
      </c>
      <c r="E1211" s="5" t="n">
        <v>40</v>
      </c>
      <c r="F1211" s="4" t="n">
        <f aca="false">F1210+1/12</f>
        <v>1971.20833333324</v>
      </c>
      <c r="G1211" s="4" t="n">
        <v>5.7</v>
      </c>
      <c r="H1211" s="4" t="n">
        <f aca="false">B1211*$E$1787/E1211</f>
        <v>627.6574125</v>
      </c>
      <c r="I1211" s="4" t="n">
        <f aca="false">C1211*$E$1787/E1211</f>
        <v>19.5985396875</v>
      </c>
      <c r="J1211" s="4" t="n">
        <f aca="false">D1211*$E$1787/E1211</f>
        <v>32.895298125</v>
      </c>
      <c r="K1211" s="4" t="n">
        <f aca="false">H1211/AVERAGE(J1091:J1210)</f>
        <v>17.4029026071889</v>
      </c>
    </row>
    <row r="1212" customFormat="false" ht="13.15" hidden="false" customHeight="false" outlineLevel="0" collapsed="false">
      <c r="A1212" s="1" t="n">
        <v>1971.04</v>
      </c>
      <c r="B1212" s="4" t="n">
        <v>103</v>
      </c>
      <c r="C1212" s="5" t="n">
        <v>3.10667</v>
      </c>
      <c r="D1212" s="5" t="n">
        <v>5.25333</v>
      </c>
      <c r="E1212" s="5" t="n">
        <v>40.1</v>
      </c>
      <c r="F1212" s="4" t="n">
        <f aca="false">F1211+1/12</f>
        <v>1971.29166666658</v>
      </c>
      <c r="G1212" s="4" t="n">
        <v>5.83</v>
      </c>
      <c r="H1212" s="4" t="n">
        <f aca="false">B1212*$E$1787/E1212</f>
        <v>647.464806733167</v>
      </c>
      <c r="I1212" s="4" t="n">
        <f aca="false">C1212*$E$1787/E1212</f>
        <v>19.5287329236284</v>
      </c>
      <c r="J1212" s="4" t="n">
        <f aca="false">D1212*$E$1787/E1212</f>
        <v>33.0227795451995</v>
      </c>
      <c r="K1212" s="4" t="n">
        <f aca="false">H1212/AVERAGE(J1092:J1211)</f>
        <v>17.9241104479596</v>
      </c>
    </row>
    <row r="1213" customFormat="false" ht="13.15" hidden="false" customHeight="false" outlineLevel="0" collapsed="false">
      <c r="A1213" s="1" t="n">
        <v>1971.05</v>
      </c>
      <c r="B1213" s="4" t="n">
        <v>101.6</v>
      </c>
      <c r="C1213" s="5" t="n">
        <v>3.10333</v>
      </c>
      <c r="D1213" s="5" t="n">
        <v>5.28667</v>
      </c>
      <c r="E1213" s="5" t="n">
        <v>40.3</v>
      </c>
      <c r="F1213" s="4" t="n">
        <f aca="false">F1212+1/12</f>
        <v>1971.37499999991</v>
      </c>
      <c r="G1213" s="4" t="n">
        <v>6.39</v>
      </c>
      <c r="H1213" s="4" t="n">
        <f aca="false">B1213*$E$1787/E1213</f>
        <v>635.49476426799</v>
      </c>
      <c r="I1213" s="4" t="n">
        <f aca="false">C1213*$E$1787/E1213</f>
        <v>19.4109248700372</v>
      </c>
      <c r="J1213" s="4" t="n">
        <f aca="false">D1213*$E$1787/E1213</f>
        <v>33.0674321398883</v>
      </c>
      <c r="K1213" s="4" t="n">
        <f aca="false">H1213/AVERAGE(J1093:J1212)</f>
        <v>17.5641532796994</v>
      </c>
    </row>
    <row r="1214" customFormat="false" ht="13.15" hidden="false" customHeight="false" outlineLevel="0" collapsed="false">
      <c r="A1214" s="1" t="n">
        <v>1971.06</v>
      </c>
      <c r="B1214" s="4" t="n">
        <v>99.72</v>
      </c>
      <c r="C1214" s="5" t="n">
        <v>3.1</v>
      </c>
      <c r="D1214" s="5" t="n">
        <v>5.32</v>
      </c>
      <c r="E1214" s="5" t="n">
        <v>40.6</v>
      </c>
      <c r="F1214" s="4" t="n">
        <f aca="false">F1213+1/12</f>
        <v>1971.45833333324</v>
      </c>
      <c r="G1214" s="4" t="n">
        <v>6.52</v>
      </c>
      <c r="H1214" s="4" t="n">
        <f aca="false">B1214*$E$1787/E1214</f>
        <v>619.126725369458</v>
      </c>
      <c r="I1214" s="4" t="n">
        <f aca="false">C1214*$E$1787/E1214</f>
        <v>19.2468195812808</v>
      </c>
      <c r="J1214" s="4" t="n">
        <f aca="false">D1214*$E$1787/E1214</f>
        <v>33.030025862069</v>
      </c>
      <c r="K1214" s="4" t="n">
        <f aca="false">H1214/AVERAGE(J1094:J1213)</f>
        <v>17.0831668800707</v>
      </c>
    </row>
    <row r="1215" customFormat="false" ht="13.15" hidden="false" customHeight="false" outlineLevel="0" collapsed="false">
      <c r="A1215" s="1" t="n">
        <v>1971.07</v>
      </c>
      <c r="B1215" s="4" t="n">
        <v>99</v>
      </c>
      <c r="C1215" s="5" t="n">
        <v>3.09667</v>
      </c>
      <c r="D1215" s="5" t="n">
        <v>5.35667</v>
      </c>
      <c r="E1215" s="5" t="n">
        <v>40.7</v>
      </c>
      <c r="F1215" s="4" t="n">
        <f aca="false">F1214+1/12</f>
        <v>1971.54166666658</v>
      </c>
      <c r="G1215" s="4" t="n">
        <v>6.73</v>
      </c>
      <c r="H1215" s="4" t="n">
        <f aca="false">B1215*$E$1787/E1215</f>
        <v>613.146283783784</v>
      </c>
      <c r="I1215" s="4" t="n">
        <f aca="false">C1215*$E$1787/E1215</f>
        <v>19.1789060869165</v>
      </c>
      <c r="J1215" s="4" t="n">
        <f aca="false">D1215*$E$1787/E1215</f>
        <v>33.1759828682432</v>
      </c>
      <c r="K1215" s="4" t="n">
        <f aca="false">H1215/AVERAGE(J1095:J1214)</f>
        <v>16.8894147086934</v>
      </c>
    </row>
    <row r="1216" customFormat="false" ht="13.15" hidden="false" customHeight="false" outlineLevel="0" collapsed="false">
      <c r="A1216" s="1" t="n">
        <v>1971.08</v>
      </c>
      <c r="B1216" s="4" t="n">
        <v>97.24</v>
      </c>
      <c r="C1216" s="5" t="n">
        <v>3.09333</v>
      </c>
      <c r="D1216" s="5" t="n">
        <v>5.39333</v>
      </c>
      <c r="E1216" s="5" t="n">
        <v>40.8</v>
      </c>
      <c r="F1216" s="4" t="n">
        <f aca="false">F1215+1/12</f>
        <v>1971.62499999991</v>
      </c>
      <c r="G1216" s="4" t="n">
        <v>6.58</v>
      </c>
      <c r="H1216" s="4" t="n">
        <f aca="false">B1216*$E$1787/E1216</f>
        <v>600.7698125</v>
      </c>
      <c r="I1216" s="4" t="n">
        <f aca="false">C1216*$E$1787/E1216</f>
        <v>19.1112637196691</v>
      </c>
      <c r="J1216" s="4" t="n">
        <f aca="false">D1216*$E$1787/E1216</f>
        <v>33.3211626167279</v>
      </c>
      <c r="K1216" s="4" t="n">
        <f aca="false">H1216/AVERAGE(J1096:J1215)</f>
        <v>16.5194494430516</v>
      </c>
    </row>
    <row r="1217" customFormat="false" ht="13.15" hidden="false" customHeight="false" outlineLevel="0" collapsed="false">
      <c r="A1217" s="1" t="n">
        <v>1971.09</v>
      </c>
      <c r="B1217" s="4" t="n">
        <v>99.4</v>
      </c>
      <c r="C1217" s="5" t="n">
        <v>3.09</v>
      </c>
      <c r="D1217" s="5" t="n">
        <v>5.43</v>
      </c>
      <c r="E1217" s="5" t="n">
        <v>40.8</v>
      </c>
      <c r="F1217" s="4" t="n">
        <f aca="false">F1216+1/12</f>
        <v>1971.70833333324</v>
      </c>
      <c r="G1217" s="4" t="n">
        <v>6.14</v>
      </c>
      <c r="H1217" s="4" t="n">
        <f aca="false">B1217*$E$1787/E1217</f>
        <v>614.114761029412</v>
      </c>
      <c r="I1217" s="4" t="n">
        <f aca="false">C1217*$E$1787/E1217</f>
        <v>19.0906902573529</v>
      </c>
      <c r="J1217" s="4" t="n">
        <f aca="false">D1217*$E$1787/E1217</f>
        <v>33.5477178308823</v>
      </c>
      <c r="K1217" s="4" t="n">
        <f aca="false">H1217/AVERAGE(J1097:J1216)</f>
        <v>16.856792547836</v>
      </c>
    </row>
    <row r="1218" customFormat="false" ht="13.15" hidden="false" customHeight="false" outlineLevel="0" collapsed="false">
      <c r="A1218" s="1" t="n">
        <v>1971.1</v>
      </c>
      <c r="B1218" s="4" t="n">
        <v>97.29</v>
      </c>
      <c r="C1218" s="5" t="n">
        <v>3.08333</v>
      </c>
      <c r="D1218" s="5" t="n">
        <v>5.52</v>
      </c>
      <c r="E1218" s="5" t="n">
        <v>40.9</v>
      </c>
      <c r="F1218" s="4" t="n">
        <f aca="false">F1217+1/12</f>
        <v>1971.79166666658</v>
      </c>
      <c r="G1218" s="4" t="n">
        <v>5.93</v>
      </c>
      <c r="H1218" s="4" t="n">
        <f aca="false">B1218*$E$1787/E1218</f>
        <v>599.609093215159</v>
      </c>
      <c r="I1218" s="4" t="n">
        <f aca="false">C1218*$E$1787/E1218</f>
        <v>19.0029058010391</v>
      </c>
      <c r="J1218" s="4" t="n">
        <f aca="false">D1218*$E$1787/E1218</f>
        <v>34.0203740831296</v>
      </c>
      <c r="K1218" s="4" t="n">
        <f aca="false">H1218/AVERAGE(J1098:J1217)</f>
        <v>16.4288627091595</v>
      </c>
    </row>
    <row r="1219" customFormat="false" ht="13.15" hidden="false" customHeight="false" outlineLevel="0" collapsed="false">
      <c r="A1219" s="1" t="n">
        <v>1971.11</v>
      </c>
      <c r="B1219" s="4" t="n">
        <v>92.78</v>
      </c>
      <c r="C1219" s="5" t="n">
        <v>3.07667</v>
      </c>
      <c r="D1219" s="5" t="n">
        <v>5.61</v>
      </c>
      <c r="E1219" s="5" t="n">
        <v>40.9</v>
      </c>
      <c r="F1219" s="4" t="n">
        <f aca="false">F1218+1/12</f>
        <v>1971.87499999991</v>
      </c>
      <c r="G1219" s="4" t="n">
        <v>5.81</v>
      </c>
      <c r="H1219" s="4" t="n">
        <f aca="false">B1219*$E$1787/E1219</f>
        <v>571.813461491442</v>
      </c>
      <c r="I1219" s="4" t="n">
        <f aca="false">C1219*$E$1787/E1219</f>
        <v>18.9618594801345</v>
      </c>
      <c r="J1219" s="4" t="n">
        <f aca="false">D1219*$E$1787/E1219</f>
        <v>34.5750540953545</v>
      </c>
      <c r="K1219" s="4" t="n">
        <f aca="false">H1219/AVERAGE(J1099:J1218)</f>
        <v>15.6387126543266</v>
      </c>
    </row>
    <row r="1220" customFormat="false" ht="13.15" hidden="false" customHeight="false" outlineLevel="0" collapsed="false">
      <c r="A1220" s="1" t="n">
        <v>1971.12</v>
      </c>
      <c r="B1220" s="4" t="n">
        <v>99.17</v>
      </c>
      <c r="C1220" s="5" t="n">
        <v>3.07</v>
      </c>
      <c r="D1220" s="5" t="n">
        <v>5.7</v>
      </c>
      <c r="E1220" s="5" t="n">
        <v>41.1</v>
      </c>
      <c r="F1220" s="4" t="n">
        <f aca="false">F1219+1/12</f>
        <v>1971.95833333324</v>
      </c>
      <c r="G1220" s="4" t="n">
        <v>5.93</v>
      </c>
      <c r="H1220" s="4" t="n">
        <f aca="false">B1220*$E$1787/E1220</f>
        <v>608.221553832117</v>
      </c>
      <c r="I1220" s="4" t="n">
        <f aca="false">C1220*$E$1787/E1220</f>
        <v>18.8286797445255</v>
      </c>
      <c r="J1220" s="4" t="n">
        <f aca="false">D1220*$E$1787/E1220</f>
        <v>34.9587864963504</v>
      </c>
      <c r="K1220" s="4" t="n">
        <f aca="false">H1220/AVERAGE(J1100:J1219)</f>
        <v>16.6035572129253</v>
      </c>
    </row>
    <row r="1221" customFormat="false" ht="13.15" hidden="false" customHeight="false" outlineLevel="0" collapsed="false">
      <c r="A1221" s="1" t="n">
        <v>1972.01</v>
      </c>
      <c r="B1221" s="4" t="n">
        <v>103.3</v>
      </c>
      <c r="C1221" s="5" t="n">
        <v>3.07</v>
      </c>
      <c r="D1221" s="5" t="n">
        <v>5.73667</v>
      </c>
      <c r="E1221" s="5" t="n">
        <v>41.1</v>
      </c>
      <c r="F1221" s="4" t="n">
        <f aca="false">F1220+1/12</f>
        <v>1972.04166666658</v>
      </c>
      <c r="G1221" s="4" t="n">
        <v>5.95</v>
      </c>
      <c r="H1221" s="4" t="n">
        <f aca="false">B1221*$E$1787/E1221</f>
        <v>633.551341240876</v>
      </c>
      <c r="I1221" s="4" t="n">
        <f aca="false">C1221*$E$1787/E1221</f>
        <v>18.8286797445255</v>
      </c>
      <c r="J1221" s="4" t="n">
        <f aca="false">D1221*$E$1787/E1221</f>
        <v>35.1836880228102</v>
      </c>
      <c r="K1221" s="4" t="n">
        <f aca="false">H1221/AVERAGE(J1101:J1220)</f>
        <v>17.2629967970352</v>
      </c>
    </row>
    <row r="1222" customFormat="false" ht="13.15" hidden="false" customHeight="false" outlineLevel="0" collapsed="false">
      <c r="A1222" s="1" t="n">
        <v>1972.02</v>
      </c>
      <c r="B1222" s="4" t="n">
        <v>105.2</v>
      </c>
      <c r="C1222" s="5" t="n">
        <v>3.07</v>
      </c>
      <c r="D1222" s="5" t="n">
        <v>5.77333</v>
      </c>
      <c r="E1222" s="5" t="n">
        <v>41.3</v>
      </c>
      <c r="F1222" s="4" t="n">
        <f aca="false">F1221+1/12</f>
        <v>1972.12499999991</v>
      </c>
      <c r="G1222" s="4" t="n">
        <v>6.08</v>
      </c>
      <c r="H1222" s="4" t="n">
        <f aca="false">B1222*$E$1787/E1222</f>
        <v>642.079794188862</v>
      </c>
      <c r="I1222" s="4" t="n">
        <f aca="false">C1222*$E$1787/E1222</f>
        <v>18.7374996973366</v>
      </c>
      <c r="J1222" s="4" t="n">
        <f aca="false">D1222*$E$1787/E1222</f>
        <v>35.2370583477603</v>
      </c>
      <c r="K1222" s="4" t="n">
        <f aca="false">H1222/AVERAGE(J1102:J1221)</f>
        <v>17.4641476054862</v>
      </c>
    </row>
    <row r="1223" customFormat="false" ht="13.15" hidden="false" customHeight="false" outlineLevel="0" collapsed="false">
      <c r="A1223" s="1" t="n">
        <v>1972.03</v>
      </c>
      <c r="B1223" s="4" t="n">
        <v>107.7</v>
      </c>
      <c r="C1223" s="5" t="n">
        <v>3.07</v>
      </c>
      <c r="D1223" s="5" t="n">
        <v>5.81</v>
      </c>
      <c r="E1223" s="5" t="n">
        <v>41.4</v>
      </c>
      <c r="F1223" s="4" t="n">
        <f aca="false">F1222+1/12</f>
        <v>1972.20833333324</v>
      </c>
      <c r="G1223" s="4" t="n">
        <v>6.07</v>
      </c>
      <c r="H1223" s="4" t="n">
        <f aca="false">B1223*$E$1787/E1223</f>
        <v>655.750570652174</v>
      </c>
      <c r="I1223" s="4" t="n">
        <f aca="false">C1223*$E$1787/E1223</f>
        <v>18.6922400362319</v>
      </c>
      <c r="J1223" s="4" t="n">
        <f aca="false">D1223*$E$1787/E1223</f>
        <v>35.3752164855072</v>
      </c>
      <c r="K1223" s="4" t="n">
        <f aca="false">H1223/AVERAGE(J1103:J1222)</f>
        <v>17.8056438496149</v>
      </c>
    </row>
    <row r="1224" customFormat="false" ht="13.15" hidden="false" customHeight="false" outlineLevel="0" collapsed="false">
      <c r="A1224" s="1" t="n">
        <v>1972.04</v>
      </c>
      <c r="B1224" s="4" t="n">
        <v>108.8</v>
      </c>
      <c r="C1224" s="5" t="n">
        <v>3.07</v>
      </c>
      <c r="D1224" s="5" t="n">
        <v>5.86333</v>
      </c>
      <c r="E1224" s="5" t="n">
        <v>41.5</v>
      </c>
      <c r="F1224" s="4" t="n">
        <f aca="false">F1223+1/12</f>
        <v>1972.29166666657</v>
      </c>
      <c r="G1224" s="4" t="n">
        <v>6.19</v>
      </c>
      <c r="H1224" s="4" t="n">
        <f aca="false">B1224*$E$1787/E1224</f>
        <v>660.851855421687</v>
      </c>
      <c r="I1224" s="4" t="n">
        <f aca="false">C1224*$E$1787/E1224</f>
        <v>18.6471984939759</v>
      </c>
      <c r="J1224" s="4" t="n">
        <f aca="false">D1224*$E$1787/E1224</f>
        <v>35.6139017412651</v>
      </c>
      <c r="K1224" s="4" t="n">
        <f aca="false">H1224/AVERAGE(J1104:J1223)</f>
        <v>17.9151616784983</v>
      </c>
    </row>
    <row r="1225" customFormat="false" ht="13.15" hidden="false" customHeight="false" outlineLevel="0" collapsed="false">
      <c r="A1225" s="1" t="n">
        <v>1972.05</v>
      </c>
      <c r="B1225" s="4" t="n">
        <v>107.7</v>
      </c>
      <c r="C1225" s="5" t="n">
        <v>3.07</v>
      </c>
      <c r="D1225" s="5" t="n">
        <v>5.91667</v>
      </c>
      <c r="E1225" s="5" t="n">
        <v>41.6</v>
      </c>
      <c r="F1225" s="4" t="n">
        <f aca="false">F1224+1/12</f>
        <v>1972.37499999991</v>
      </c>
      <c r="G1225" s="4" t="n">
        <v>6.13</v>
      </c>
      <c r="H1225" s="4" t="n">
        <f aca="false">B1225*$E$1787/E1225</f>
        <v>652.597923677885</v>
      </c>
      <c r="I1225" s="4" t="n">
        <f aca="false">C1225*$E$1787/E1225</f>
        <v>18.6023734975962</v>
      </c>
      <c r="J1225" s="4" t="n">
        <f aca="false">D1225*$E$1787/E1225</f>
        <v>35.8515000658053</v>
      </c>
      <c r="K1225" s="4" t="n">
        <f aca="false">H1225/AVERAGE(J1105:J1224)</f>
        <v>17.6626462003726</v>
      </c>
    </row>
    <row r="1226" customFormat="false" ht="13.15" hidden="false" customHeight="false" outlineLevel="0" collapsed="false">
      <c r="A1226" s="1" t="n">
        <v>1972.06</v>
      </c>
      <c r="B1226" s="4" t="n">
        <v>108</v>
      </c>
      <c r="C1226" s="5" t="n">
        <v>3.07</v>
      </c>
      <c r="D1226" s="5" t="n">
        <v>5.97</v>
      </c>
      <c r="E1226" s="5" t="n">
        <v>41.7</v>
      </c>
      <c r="F1226" s="4" t="n">
        <f aca="false">F1225+1/12</f>
        <v>1972.45833333324</v>
      </c>
      <c r="G1226" s="4" t="n">
        <v>6.11</v>
      </c>
      <c r="H1226" s="4" t="n">
        <f aca="false">B1226*$E$1787/E1226</f>
        <v>652.846402877698</v>
      </c>
      <c r="I1226" s="4" t="n">
        <f aca="false">C1226*$E$1787/E1226</f>
        <v>18.5577634892086</v>
      </c>
      <c r="J1226" s="4" t="n">
        <f aca="false">D1226*$E$1787/E1226</f>
        <v>36.087898381295</v>
      </c>
      <c r="K1226" s="4" t="n">
        <f aca="false">H1226/AVERAGE(J1106:J1225)</f>
        <v>17.6408573157403</v>
      </c>
    </row>
    <row r="1227" customFormat="false" ht="13.15" hidden="false" customHeight="false" outlineLevel="0" collapsed="false">
      <c r="A1227" s="1" t="n">
        <v>1972.07</v>
      </c>
      <c r="B1227" s="4" t="n">
        <v>107.2</v>
      </c>
      <c r="C1227" s="5" t="n">
        <v>3.07333</v>
      </c>
      <c r="D1227" s="5" t="n">
        <v>6.02667</v>
      </c>
      <c r="E1227" s="5" t="n">
        <v>41.9</v>
      </c>
      <c r="F1227" s="4" t="n">
        <f aca="false">F1226+1/12</f>
        <v>1972.54166666657</v>
      </c>
      <c r="G1227" s="4" t="n">
        <v>6.11</v>
      </c>
      <c r="H1227" s="4" t="n">
        <f aca="false">B1227*$E$1787/E1227</f>
        <v>644.917374701671</v>
      </c>
      <c r="I1227" s="4" t="n">
        <f aca="false">C1227*$E$1787/E1227</f>
        <v>18.48921562679</v>
      </c>
      <c r="J1227" s="4" t="n">
        <f aca="false">D1227*$E$1787/E1227</f>
        <v>36.2565689794153</v>
      </c>
      <c r="K1227" s="4" t="n">
        <f aca="false">H1227/AVERAGE(J1107:J1226)</f>
        <v>17.3986900311382</v>
      </c>
    </row>
    <row r="1228" customFormat="false" ht="13.15" hidden="false" customHeight="false" outlineLevel="0" collapsed="false">
      <c r="A1228" s="1" t="n">
        <v>1972.08</v>
      </c>
      <c r="B1228" s="4" t="n">
        <v>111</v>
      </c>
      <c r="C1228" s="5" t="n">
        <v>3.07667</v>
      </c>
      <c r="D1228" s="5" t="n">
        <v>6.08333</v>
      </c>
      <c r="E1228" s="5" t="n">
        <v>42</v>
      </c>
      <c r="F1228" s="4" t="n">
        <f aca="false">F1227+1/12</f>
        <v>1972.62499999991</v>
      </c>
      <c r="G1228" s="4" t="n">
        <v>6.21</v>
      </c>
      <c r="H1228" s="4" t="n">
        <f aca="false">B1228*$E$1787/E1228</f>
        <v>666.188303571429</v>
      </c>
      <c r="I1228" s="4" t="n">
        <f aca="false">C1228*$E$1787/E1228</f>
        <v>18.4652393508929</v>
      </c>
      <c r="J1228" s="4" t="n">
        <f aca="false">D1228*$E$1787/E1228</f>
        <v>36.5102999348214</v>
      </c>
      <c r="K1228" s="4" t="n">
        <f aca="false">H1228/AVERAGE(J1108:J1227)</f>
        <v>17.9434046880298</v>
      </c>
    </row>
    <row r="1229" customFormat="false" ht="13.15" hidden="false" customHeight="false" outlineLevel="0" collapsed="false">
      <c r="A1229" s="1" t="n">
        <v>1972.09</v>
      </c>
      <c r="B1229" s="4" t="n">
        <v>109.4</v>
      </c>
      <c r="C1229" s="5" t="n">
        <v>3.08</v>
      </c>
      <c r="D1229" s="5" t="n">
        <v>6.14</v>
      </c>
      <c r="E1229" s="5" t="n">
        <v>42.1</v>
      </c>
      <c r="F1229" s="4" t="n">
        <f aca="false">F1228+1/12</f>
        <v>1972.70833333324</v>
      </c>
      <c r="G1229" s="4" t="n">
        <v>6.55</v>
      </c>
      <c r="H1229" s="4" t="n">
        <f aca="false">B1229*$E$1787/E1229</f>
        <v>655.026003562945</v>
      </c>
      <c r="I1229" s="4" t="n">
        <f aca="false">C1229*$E$1787/E1229</f>
        <v>18.4413171021378</v>
      </c>
      <c r="J1229" s="4" t="n">
        <f aca="false">D1229*$E$1787/E1229</f>
        <v>36.762885391924</v>
      </c>
      <c r="K1229" s="4" t="n">
        <f aca="false">H1229/AVERAGE(J1109:J1228)</f>
        <v>17.6138545529121</v>
      </c>
    </row>
    <row r="1230" customFormat="false" ht="13.15" hidden="false" customHeight="false" outlineLevel="0" collapsed="false">
      <c r="A1230" s="1" t="n">
        <v>1972.1</v>
      </c>
      <c r="B1230" s="4" t="n">
        <v>109.6</v>
      </c>
      <c r="C1230" s="5" t="n">
        <v>3.10333</v>
      </c>
      <c r="D1230" s="5" t="n">
        <v>6.23333</v>
      </c>
      <c r="E1230" s="5" t="n">
        <v>42.3</v>
      </c>
      <c r="F1230" s="4" t="n">
        <f aca="false">F1229+1/12</f>
        <v>1972.79166666657</v>
      </c>
      <c r="G1230" s="4" t="n">
        <v>6.48</v>
      </c>
      <c r="H1230" s="4" t="n">
        <f aca="false">B1230*$E$1787/E1230</f>
        <v>653.120780141844</v>
      </c>
      <c r="I1230" s="4" t="n">
        <f aca="false">C1230*$E$1787/E1230</f>
        <v>18.4931506445035</v>
      </c>
      <c r="J1230" s="4" t="n">
        <f aca="false">D1230*$E$1787/E1230</f>
        <v>37.1452313182624</v>
      </c>
      <c r="K1230" s="4" t="n">
        <f aca="false">H1230/AVERAGE(J1110:J1229)</f>
        <v>17.5331838541586</v>
      </c>
    </row>
    <row r="1231" customFormat="false" ht="13.15" hidden="false" customHeight="false" outlineLevel="0" collapsed="false">
      <c r="A1231" s="1" t="n">
        <v>1972.11</v>
      </c>
      <c r="B1231" s="4" t="n">
        <v>115.1</v>
      </c>
      <c r="C1231" s="5" t="n">
        <v>3.12667</v>
      </c>
      <c r="D1231" s="5" t="n">
        <v>6.32667</v>
      </c>
      <c r="E1231" s="5" t="n">
        <v>42.4</v>
      </c>
      <c r="F1231" s="4" t="n">
        <f aca="false">F1230+1/12</f>
        <v>1972.87499999991</v>
      </c>
      <c r="G1231" s="4" t="n">
        <v>6.28</v>
      </c>
      <c r="H1231" s="4" t="n">
        <f aca="false">B1231*$E$1787/E1231</f>
        <v>684.278322523585</v>
      </c>
      <c r="I1231" s="4" t="n">
        <f aca="false">C1231*$E$1787/E1231</f>
        <v>18.5882928122052</v>
      </c>
      <c r="J1231" s="4" t="n">
        <f aca="false">D1231*$E$1787/E1231</f>
        <v>37.6125380952241</v>
      </c>
      <c r="K1231" s="4" t="n">
        <f aca="false">H1231/AVERAGE(J1111:J1230)</f>
        <v>18.3388947149681</v>
      </c>
    </row>
    <row r="1232" customFormat="false" ht="13.15" hidden="false" customHeight="false" outlineLevel="0" collapsed="false">
      <c r="A1232" s="1" t="n">
        <v>1972.12</v>
      </c>
      <c r="B1232" s="4" t="n">
        <v>117.5</v>
      </c>
      <c r="C1232" s="5" t="n">
        <v>3.15</v>
      </c>
      <c r="D1232" s="5" t="n">
        <v>6.42</v>
      </c>
      <c r="E1232" s="5" t="n">
        <v>42.5</v>
      </c>
      <c r="F1232" s="4" t="n">
        <f aca="false">F1231+1/12</f>
        <v>1972.95833333324</v>
      </c>
      <c r="G1232" s="4" t="n">
        <v>6.36</v>
      </c>
      <c r="H1232" s="4" t="n">
        <f aca="false">B1232*$E$1787/E1232</f>
        <v>696.902867647059</v>
      </c>
      <c r="I1232" s="4" t="n">
        <f aca="false">C1232*$E$1787/E1232</f>
        <v>18.6829279411765</v>
      </c>
      <c r="J1232" s="4" t="n">
        <f aca="false">D1232*$E$1787/E1232</f>
        <v>38.0775864705882</v>
      </c>
      <c r="K1232" s="4" t="n">
        <f aca="false">H1232/AVERAGE(J1112:J1231)</f>
        <v>18.6457194420737</v>
      </c>
    </row>
    <row r="1233" customFormat="false" ht="13.15" hidden="false" customHeight="false" outlineLevel="0" collapsed="false">
      <c r="A1233" s="1" t="n">
        <v>1973.01</v>
      </c>
      <c r="B1233" s="4" t="n">
        <v>118.4</v>
      </c>
      <c r="C1233" s="5" t="n">
        <v>3.15667</v>
      </c>
      <c r="D1233" s="5" t="n">
        <v>6.54667</v>
      </c>
      <c r="E1233" s="5" t="n">
        <v>42.6</v>
      </c>
      <c r="F1233" s="4" t="n">
        <f aca="false">F1232+1/12</f>
        <v>1973.04166666657</v>
      </c>
      <c r="G1233" s="4" t="n">
        <v>6.46</v>
      </c>
      <c r="H1233" s="4" t="n">
        <f aca="false">B1233*$E$1787/E1233</f>
        <v>700.592394366197</v>
      </c>
      <c r="I1233" s="4" t="n">
        <f aca="false">C1233*$E$1787/E1233</f>
        <v>18.6785387966549</v>
      </c>
      <c r="J1233" s="4" t="n">
        <f aca="false">D1233*$E$1787/E1233</f>
        <v>38.7377298177817</v>
      </c>
      <c r="K1233" s="4" t="n">
        <f aca="false">H1233/AVERAGE(J1113:J1232)</f>
        <v>18.7125304673024</v>
      </c>
    </row>
    <row r="1234" customFormat="false" ht="13.15" hidden="false" customHeight="false" outlineLevel="0" collapsed="false">
      <c r="A1234" s="1" t="n">
        <v>1973.02</v>
      </c>
      <c r="B1234" s="4" t="n">
        <v>114.2</v>
      </c>
      <c r="C1234" s="5" t="n">
        <v>3.16333</v>
      </c>
      <c r="D1234" s="5" t="n">
        <v>6.67333</v>
      </c>
      <c r="E1234" s="5" t="n">
        <v>42.9</v>
      </c>
      <c r="F1234" s="4" t="n">
        <f aca="false">F1233+1/12</f>
        <v>1973.12499999991</v>
      </c>
      <c r="G1234" s="4" t="n">
        <v>6.64</v>
      </c>
      <c r="H1234" s="4" t="n">
        <f aca="false">B1234*$E$1787/E1234</f>
        <v>671.014842657343</v>
      </c>
      <c r="I1234" s="4" t="n">
        <f aca="false">C1234*$E$1787/E1234</f>
        <v>18.5870523837413</v>
      </c>
      <c r="J1234" s="4" t="n">
        <f aca="false">D1234*$E$1787/E1234</f>
        <v>39.2110637473776</v>
      </c>
      <c r="K1234" s="4" t="n">
        <f aca="false">H1234/AVERAGE(J1114:J1233)</f>
        <v>17.8898895991938</v>
      </c>
    </row>
    <row r="1235" customFormat="false" ht="13.15" hidden="false" customHeight="false" outlineLevel="0" collapsed="false">
      <c r="A1235" s="1" t="n">
        <v>1973.03</v>
      </c>
      <c r="B1235" s="4" t="n">
        <v>112.4</v>
      </c>
      <c r="C1235" s="5" t="n">
        <v>3.17</v>
      </c>
      <c r="D1235" s="5" t="n">
        <v>6.8</v>
      </c>
      <c r="E1235" s="5" t="n">
        <v>43.3</v>
      </c>
      <c r="F1235" s="4" t="n">
        <f aca="false">F1234+1/12</f>
        <v>1973.20833333324</v>
      </c>
      <c r="G1235" s="4" t="n">
        <v>6.71</v>
      </c>
      <c r="H1235" s="4" t="n">
        <f aca="false">B1235*$E$1787/E1235</f>
        <v>654.337378752887</v>
      </c>
      <c r="I1235" s="4" t="n">
        <f aca="false">C1235*$E$1787/E1235</f>
        <v>18.4541769630485</v>
      </c>
      <c r="J1235" s="4" t="n">
        <f aca="false">D1235*$E$1787/E1235</f>
        <v>39.586247113164</v>
      </c>
      <c r="K1235" s="4" t="n">
        <f aca="false">H1235/AVERAGE(J1115:J1234)</f>
        <v>17.4121420582903</v>
      </c>
    </row>
    <row r="1236" customFormat="false" ht="13.15" hidden="false" customHeight="false" outlineLevel="0" collapsed="false">
      <c r="A1236" s="1" t="n">
        <v>1973.04</v>
      </c>
      <c r="B1236" s="4" t="n">
        <v>110.3</v>
      </c>
      <c r="C1236" s="5" t="n">
        <v>3.18667</v>
      </c>
      <c r="D1236" s="5" t="n">
        <v>6.94333</v>
      </c>
      <c r="E1236" s="5" t="n">
        <v>43.6</v>
      </c>
      <c r="F1236" s="4" t="n">
        <f aca="false">F1235+1/12</f>
        <v>1973.29166666657</v>
      </c>
      <c r="G1236" s="4" t="n">
        <v>6.67</v>
      </c>
      <c r="H1236" s="4" t="n">
        <f aca="false">B1236*$E$1787/E1236</f>
        <v>637.694010894495</v>
      </c>
      <c r="I1236" s="4" t="n">
        <f aca="false">C1236*$E$1787/E1236</f>
        <v>18.4235754641628</v>
      </c>
      <c r="J1236" s="4" t="n">
        <f aca="false">D1236*$E$1787/E1236</f>
        <v>40.1425200060206</v>
      </c>
      <c r="K1236" s="4" t="n">
        <f aca="false">H1236/AVERAGE(J1116:J1235)</f>
        <v>16.9357400660508</v>
      </c>
    </row>
    <row r="1237" customFormat="false" ht="13.15" hidden="false" customHeight="false" outlineLevel="0" collapsed="false">
      <c r="A1237" s="1" t="n">
        <v>1973.05</v>
      </c>
      <c r="B1237" s="4" t="n">
        <v>107.2</v>
      </c>
      <c r="C1237" s="5" t="n">
        <v>3.20333</v>
      </c>
      <c r="D1237" s="5" t="n">
        <v>7.08667</v>
      </c>
      <c r="E1237" s="5" t="n">
        <v>43.9</v>
      </c>
      <c r="F1237" s="4" t="n">
        <f aca="false">F1236+1/12</f>
        <v>1973.37499999991</v>
      </c>
      <c r="G1237" s="4" t="n">
        <v>6.85</v>
      </c>
      <c r="H1237" s="4" t="n">
        <f aca="false">B1237*$E$1787/E1237</f>
        <v>615.536173120729</v>
      </c>
      <c r="I1237" s="4" t="n">
        <f aca="false">C1237*$E$1787/E1237</f>
        <v>18.3933347895786</v>
      </c>
      <c r="J1237" s="4" t="n">
        <f aca="false">D1237*$E$1787/E1237</f>
        <v>40.6912474997153</v>
      </c>
      <c r="K1237" s="4" t="n">
        <f aca="false">H1237/AVERAGE(J1117:J1236)</f>
        <v>16.3143387596686</v>
      </c>
    </row>
    <row r="1238" customFormat="false" ht="13.15" hidden="false" customHeight="false" outlineLevel="0" collapsed="false">
      <c r="A1238" s="1" t="n">
        <v>1973.06</v>
      </c>
      <c r="B1238" s="4" t="n">
        <v>104.8</v>
      </c>
      <c r="C1238" s="5" t="n">
        <v>3.22</v>
      </c>
      <c r="D1238" s="5" t="n">
        <v>7.23</v>
      </c>
      <c r="E1238" s="5" t="n">
        <v>44.2</v>
      </c>
      <c r="F1238" s="4" t="n">
        <f aca="false">F1237+1/12</f>
        <v>1973.45833333324</v>
      </c>
      <c r="G1238" s="4" t="n">
        <v>6.9</v>
      </c>
      <c r="H1238" s="4" t="n">
        <f aca="false">B1238*$E$1787/E1238</f>
        <v>597.671199095023</v>
      </c>
      <c r="I1238" s="4" t="n">
        <f aca="false">C1238*$E$1787/E1238</f>
        <v>18.3635616515837</v>
      </c>
      <c r="J1238" s="4" t="n">
        <f aca="false">D1238*$E$1787/E1238</f>
        <v>41.2324691742081</v>
      </c>
      <c r="K1238" s="4" t="n">
        <f aca="false">H1238/AVERAGE(J1118:J1237)</f>
        <v>15.808323047682</v>
      </c>
    </row>
    <row r="1239" customFormat="false" ht="13.15" hidden="false" customHeight="false" outlineLevel="0" collapsed="false">
      <c r="A1239" s="1" t="n">
        <v>1973.07</v>
      </c>
      <c r="B1239" s="4" t="n">
        <v>105.8</v>
      </c>
      <c r="C1239" s="5" t="n">
        <v>3.23667</v>
      </c>
      <c r="D1239" s="5" t="n">
        <v>7.38333</v>
      </c>
      <c r="E1239" s="5" t="n">
        <v>44.3</v>
      </c>
      <c r="F1239" s="4" t="n">
        <f aca="false">F1238+1/12</f>
        <v>1973.54166666657</v>
      </c>
      <c r="G1239" s="4" t="n">
        <v>7.13</v>
      </c>
      <c r="H1239" s="4" t="n">
        <f aca="false">B1239*$E$1787/E1239</f>
        <v>602.012150112867</v>
      </c>
      <c r="I1239" s="4" t="n">
        <f aca="false">C1239*$E$1787/E1239</f>
        <v>18.4169628157449</v>
      </c>
      <c r="J1239" s="4" t="n">
        <f aca="false">D1239*$E$1787/E1239</f>
        <v>42.0118560330135</v>
      </c>
      <c r="K1239" s="4" t="n">
        <f aca="false">H1239/AVERAGE(J1119:J1238)</f>
        <v>15.8895185739888</v>
      </c>
    </row>
    <row r="1240" customFormat="false" ht="13.15" hidden="false" customHeight="false" outlineLevel="0" collapsed="false">
      <c r="A1240" s="1" t="n">
        <v>1973.08</v>
      </c>
      <c r="B1240" s="4" t="n">
        <v>103.8</v>
      </c>
      <c r="C1240" s="5" t="n">
        <v>3.25333</v>
      </c>
      <c r="D1240" s="5" t="n">
        <v>7.53667</v>
      </c>
      <c r="E1240" s="5" t="n">
        <v>45.1</v>
      </c>
      <c r="F1240" s="4" t="n">
        <f aca="false">F1239+1/12</f>
        <v>1973.62499999991</v>
      </c>
      <c r="G1240" s="4" t="n">
        <v>7.4</v>
      </c>
      <c r="H1240" s="4" t="n">
        <f aca="false">B1240*$E$1787/E1240</f>
        <v>580.155116407982</v>
      </c>
      <c r="I1240" s="4" t="n">
        <f aca="false">C1240*$E$1787/E1240</f>
        <v>18.1833915690133</v>
      </c>
      <c r="J1240" s="4" t="n">
        <f aca="false">D1240*$E$1787/E1240</f>
        <v>42.1236768899667</v>
      </c>
      <c r="K1240" s="4" t="n">
        <f aca="false">H1240/AVERAGE(J1120:J1239)</f>
        <v>15.2785010947061</v>
      </c>
    </row>
    <row r="1241" customFormat="false" ht="13.15" hidden="false" customHeight="false" outlineLevel="0" collapsed="false">
      <c r="A1241" s="1" t="n">
        <v>1973.09</v>
      </c>
      <c r="B1241" s="4" t="n">
        <v>105.6</v>
      </c>
      <c r="C1241" s="5" t="n">
        <v>3.27</v>
      </c>
      <c r="D1241" s="5" t="n">
        <v>7.69</v>
      </c>
      <c r="E1241" s="5" t="n">
        <v>45.2</v>
      </c>
      <c r="F1241" s="4" t="n">
        <f aca="false">F1240+1/12</f>
        <v>1973.70833333324</v>
      </c>
      <c r="G1241" s="4" t="n">
        <v>7.09</v>
      </c>
      <c r="H1241" s="4" t="n">
        <f aca="false">B1241*$E$1787/E1241</f>
        <v>588.909823008849</v>
      </c>
      <c r="I1241" s="4" t="n">
        <f aca="false">C1241*$E$1787/E1241</f>
        <v>18.2361280420354</v>
      </c>
      <c r="J1241" s="4" t="n">
        <f aca="false">D1241*$E$1787/E1241</f>
        <v>42.8855732853982</v>
      </c>
      <c r="K1241" s="4" t="n">
        <f aca="false">H1241/AVERAGE(J1121:J1240)</f>
        <v>15.4753086018056</v>
      </c>
    </row>
    <row r="1242" customFormat="false" ht="13.15" hidden="false" customHeight="false" outlineLevel="0" collapsed="false">
      <c r="A1242" s="1" t="n">
        <v>1973.1</v>
      </c>
      <c r="B1242" s="4" t="n">
        <v>109.8</v>
      </c>
      <c r="C1242" s="5" t="n">
        <v>3.30667</v>
      </c>
      <c r="D1242" s="5" t="n">
        <v>7.84667</v>
      </c>
      <c r="E1242" s="5" t="n">
        <v>45.6</v>
      </c>
      <c r="F1242" s="4" t="n">
        <f aca="false">F1241+1/12</f>
        <v>1973.79166666657</v>
      </c>
      <c r="G1242" s="4" t="n">
        <v>6.79</v>
      </c>
      <c r="H1242" s="4" t="n">
        <f aca="false">B1242*$E$1787/E1242</f>
        <v>606.961036184211</v>
      </c>
      <c r="I1242" s="4" t="n">
        <f aca="false">C1242*$E$1787/E1242</f>
        <v>18.2788693034539</v>
      </c>
      <c r="J1242" s="4" t="n">
        <f aca="false">D1242*$E$1787/E1242</f>
        <v>43.3754367376645</v>
      </c>
      <c r="K1242" s="4" t="n">
        <f aca="false">H1242/AVERAGE(J1122:J1241)</f>
        <v>15.9135163089334</v>
      </c>
    </row>
    <row r="1243" customFormat="false" ht="13.15" hidden="false" customHeight="false" outlineLevel="0" collapsed="false">
      <c r="A1243" s="1" t="n">
        <v>1973.11</v>
      </c>
      <c r="B1243" s="4" t="n">
        <v>102</v>
      </c>
      <c r="C1243" s="5" t="n">
        <v>3.34333</v>
      </c>
      <c r="D1243" s="5" t="n">
        <v>8.00333</v>
      </c>
      <c r="E1243" s="5" t="n">
        <v>45.9</v>
      </c>
      <c r="F1243" s="4" t="n">
        <f aca="false">F1242+1/12</f>
        <v>1973.87499999991</v>
      </c>
      <c r="G1243" s="4" t="n">
        <v>6.73</v>
      </c>
      <c r="H1243" s="4" t="n">
        <f aca="false">B1243*$E$1787/E1243</f>
        <v>560.158333333333</v>
      </c>
      <c r="I1243" s="4" t="n">
        <f aca="false">C1243*$E$1787/E1243</f>
        <v>18.3607270645425</v>
      </c>
      <c r="J1243" s="4" t="n">
        <f aca="false">D1243*$E$1787/E1243</f>
        <v>43.9522744501634</v>
      </c>
      <c r="K1243" s="4" t="n">
        <f aca="false">H1243/AVERAGE(J1123:J1242)</f>
        <v>14.6518451597106</v>
      </c>
    </row>
    <row r="1244" customFormat="false" ht="13.15" hidden="false" customHeight="false" outlineLevel="0" collapsed="false">
      <c r="A1244" s="1" t="n">
        <v>1973.12</v>
      </c>
      <c r="B1244" s="4" t="n">
        <v>94.78</v>
      </c>
      <c r="C1244" s="5" t="n">
        <v>3.38</v>
      </c>
      <c r="D1244" s="5" t="n">
        <v>8.16</v>
      </c>
      <c r="E1244" s="5" t="n">
        <v>46.2</v>
      </c>
      <c r="F1244" s="4" t="n">
        <f aca="false">F1243+1/12</f>
        <v>1973.95833333324</v>
      </c>
      <c r="G1244" s="4" t="n">
        <v>6.74</v>
      </c>
      <c r="H1244" s="4" t="n">
        <f aca="false">B1244*$E$1787/E1244</f>
        <v>517.127988636364</v>
      </c>
      <c r="I1244" s="4" t="n">
        <f aca="false">C1244*$E$1787/E1244</f>
        <v>18.4415762987013</v>
      </c>
      <c r="J1244" s="4" t="n">
        <f aca="false">D1244*$E$1787/E1244</f>
        <v>44.5216753246753</v>
      </c>
      <c r="K1244" s="4" t="n">
        <f aca="false">H1244/AVERAGE(J1124:J1243)</f>
        <v>13.4933296862059</v>
      </c>
    </row>
    <row r="1245" customFormat="false" ht="13.15" hidden="false" customHeight="false" outlineLevel="0" collapsed="false">
      <c r="A1245" s="1" t="n">
        <v>1974.01</v>
      </c>
      <c r="B1245" s="4" t="n">
        <v>96.11</v>
      </c>
      <c r="C1245" s="5" t="n">
        <v>3.4</v>
      </c>
      <c r="D1245" s="5" t="n">
        <v>8.22667</v>
      </c>
      <c r="E1245" s="5" t="n">
        <v>46.6</v>
      </c>
      <c r="F1245" s="4" t="n">
        <f aca="false">F1244+1/12</f>
        <v>1974.04166666657</v>
      </c>
      <c r="G1245" s="4" t="n">
        <v>6.99</v>
      </c>
      <c r="H1245" s="4" t="n">
        <f aca="false">B1245*$E$1787/E1245</f>
        <v>519.88342998927</v>
      </c>
      <c r="I1245" s="4" t="n">
        <f aca="false">C1245*$E$1787/E1245</f>
        <v>18.3914645922747</v>
      </c>
      <c r="J1245" s="4" t="n">
        <f aca="false">D1245*$E$1787/E1245</f>
        <v>44.5001500050966</v>
      </c>
      <c r="K1245" s="4" t="n">
        <f aca="false">H1245/AVERAGE(J1125:J1244)</f>
        <v>13.5307218925139</v>
      </c>
    </row>
    <row r="1246" customFormat="false" ht="13.15" hidden="false" customHeight="false" outlineLevel="0" collapsed="false">
      <c r="A1246" s="1" t="n">
        <v>1974.02</v>
      </c>
      <c r="B1246" s="4" t="n">
        <v>93.45</v>
      </c>
      <c r="C1246" s="5" t="n">
        <v>3.42</v>
      </c>
      <c r="D1246" s="5" t="n">
        <v>8.29333</v>
      </c>
      <c r="E1246" s="5" t="n">
        <v>47.2</v>
      </c>
      <c r="F1246" s="4" t="n">
        <f aca="false">F1245+1/12</f>
        <v>1974.12499999991</v>
      </c>
      <c r="G1246" s="4" t="n">
        <v>6.96</v>
      </c>
      <c r="H1246" s="4" t="n">
        <f aca="false">B1246*$E$1787/E1246</f>
        <v>499.069032044492</v>
      </c>
      <c r="I1246" s="4" t="n">
        <f aca="false">C1246*$E$1787/E1246</f>
        <v>18.2644846398305</v>
      </c>
      <c r="J1246" s="4" t="n">
        <f aca="false">D1246*$E$1787/E1246</f>
        <v>44.2904673678496</v>
      </c>
      <c r="K1246" s="4" t="n">
        <f aca="false">H1246/AVERAGE(J1126:J1245)</f>
        <v>12.9573212802054</v>
      </c>
    </row>
    <row r="1247" customFormat="false" ht="13.15" hidden="false" customHeight="false" outlineLevel="0" collapsed="false">
      <c r="A1247" s="1" t="n">
        <v>1974.03</v>
      </c>
      <c r="B1247" s="4" t="n">
        <v>97.44</v>
      </c>
      <c r="C1247" s="5" t="n">
        <v>3.44</v>
      </c>
      <c r="D1247" s="5" t="n">
        <v>8.36</v>
      </c>
      <c r="E1247" s="5" t="n">
        <v>47.8</v>
      </c>
      <c r="F1247" s="4" t="n">
        <f aca="false">F1246+1/12</f>
        <v>1974.20833333324</v>
      </c>
      <c r="G1247" s="4" t="n">
        <v>7.21</v>
      </c>
      <c r="H1247" s="4" t="n">
        <f aca="false">B1247*$E$1787/E1247</f>
        <v>513.845661087866</v>
      </c>
      <c r="I1247" s="4" t="n">
        <f aca="false">C1247*$E$1787/E1247</f>
        <v>18.1406924686192</v>
      </c>
      <c r="J1247" s="4" t="n">
        <f aca="false">D1247*$E$1787/E1247</f>
        <v>44.0861014644351</v>
      </c>
      <c r="K1247" s="4" t="n">
        <f aca="false">H1247/AVERAGE(J1127:J1246)</f>
        <v>13.3103642391402</v>
      </c>
    </row>
    <row r="1248" customFormat="false" ht="13.15" hidden="false" customHeight="false" outlineLevel="0" collapsed="false">
      <c r="A1248" s="1" t="n">
        <v>1974.04</v>
      </c>
      <c r="B1248" s="4" t="n">
        <v>92.46</v>
      </c>
      <c r="C1248" s="5" t="n">
        <v>3.46</v>
      </c>
      <c r="D1248" s="5" t="n">
        <v>8.48667</v>
      </c>
      <c r="E1248" s="5" t="n">
        <v>48</v>
      </c>
      <c r="F1248" s="4" t="n">
        <f aca="false">F1247+1/12</f>
        <v>1974.29166666657</v>
      </c>
      <c r="G1248" s="4" t="n">
        <v>7.51</v>
      </c>
      <c r="H1248" s="4" t="n">
        <f aca="false">B1248*$E$1787/E1248</f>
        <v>485.5522453125</v>
      </c>
      <c r="I1248" s="4" t="n">
        <f aca="false">C1248*$E$1787/E1248</f>
        <v>18.1701359375</v>
      </c>
      <c r="J1248" s="4" t="n">
        <f aca="false">D1248*$E$1787/E1248</f>
        <v>44.5676149007812</v>
      </c>
      <c r="K1248" s="4" t="n">
        <f aca="false">H1248/AVERAGE(J1128:J1247)</f>
        <v>12.5504110485409</v>
      </c>
    </row>
    <row r="1249" customFormat="false" ht="13.15" hidden="false" customHeight="false" outlineLevel="0" collapsed="false">
      <c r="A1249" s="1" t="n">
        <v>1974.05</v>
      </c>
      <c r="B1249" s="4" t="n">
        <v>89.67</v>
      </c>
      <c r="C1249" s="5" t="n">
        <v>3.48</v>
      </c>
      <c r="D1249" s="5" t="n">
        <v>8.61333</v>
      </c>
      <c r="E1249" s="5" t="n">
        <v>48.6</v>
      </c>
      <c r="F1249" s="4" t="n">
        <f aca="false">F1248+1/12</f>
        <v>1974.37499999991</v>
      </c>
      <c r="G1249" s="4" t="n">
        <v>7.58</v>
      </c>
      <c r="H1249" s="4" t="n">
        <f aca="false">B1249*$E$1787/E1249</f>
        <v>465.087016203704</v>
      </c>
      <c r="I1249" s="4" t="n">
        <f aca="false">C1249*$E$1787/E1249</f>
        <v>18.0495462962963</v>
      </c>
      <c r="J1249" s="4" t="n">
        <f aca="false">D1249*$E$1787/E1249</f>
        <v>44.6743386782407</v>
      </c>
      <c r="K1249" s="4" t="n">
        <f aca="false">H1249/AVERAGE(J1129:J1248)</f>
        <v>11.9954369473297</v>
      </c>
    </row>
    <row r="1250" customFormat="false" ht="13.15" hidden="false" customHeight="false" outlineLevel="0" collapsed="false">
      <c r="A1250" s="1" t="n">
        <v>1974.06</v>
      </c>
      <c r="B1250" s="4" t="n">
        <v>89.79</v>
      </c>
      <c r="C1250" s="5" t="n">
        <v>3.5</v>
      </c>
      <c r="D1250" s="5" t="n">
        <v>8.74</v>
      </c>
      <c r="E1250" s="5" t="n">
        <v>49</v>
      </c>
      <c r="F1250" s="4" t="n">
        <f aca="false">F1249+1/12</f>
        <v>1974.45833333324</v>
      </c>
      <c r="G1250" s="4" t="n">
        <v>7.54</v>
      </c>
      <c r="H1250" s="4" t="n">
        <f aca="false">B1250*$E$1787/E1250</f>
        <v>461.907704846939</v>
      </c>
      <c r="I1250" s="4" t="n">
        <f aca="false">C1250*$E$1787/E1250</f>
        <v>18.0050892857143</v>
      </c>
      <c r="J1250" s="4" t="n">
        <f aca="false">D1250*$E$1787/E1250</f>
        <v>44.9612801020408</v>
      </c>
      <c r="K1250" s="4" t="n">
        <f aca="false">H1250/AVERAGE(J1130:J1249)</f>
        <v>11.888498820079</v>
      </c>
    </row>
    <row r="1251" customFormat="false" ht="13.15" hidden="false" customHeight="false" outlineLevel="0" collapsed="false">
      <c r="A1251" s="1" t="n">
        <v>1974.07</v>
      </c>
      <c r="B1251" s="4" t="n">
        <v>79.31</v>
      </c>
      <c r="C1251" s="5" t="n">
        <v>3.53</v>
      </c>
      <c r="D1251" s="5" t="n">
        <v>8.86333</v>
      </c>
      <c r="E1251" s="5" t="n">
        <v>49.4</v>
      </c>
      <c r="F1251" s="4" t="n">
        <f aca="false">F1250+1/12</f>
        <v>1974.54166666657</v>
      </c>
      <c r="G1251" s="4" t="n">
        <v>7.81</v>
      </c>
      <c r="H1251" s="4" t="n">
        <f aca="false">B1251*$E$1787/E1251</f>
        <v>404.6917173583</v>
      </c>
      <c r="I1251" s="4" t="n">
        <f aca="false">C1251*$E$1787/E1251</f>
        <v>18.0123787955466</v>
      </c>
      <c r="J1251" s="4" t="n">
        <f aca="false">D1251*$E$1787/E1251</f>
        <v>45.2265318271761</v>
      </c>
      <c r="K1251" s="4" t="n">
        <f aca="false">H1251/AVERAGE(J1131:J1250)</f>
        <v>10.394141805327</v>
      </c>
    </row>
    <row r="1252" customFormat="false" ht="13.15" hidden="false" customHeight="false" outlineLevel="0" collapsed="false">
      <c r="A1252" s="1" t="n">
        <v>1974.08</v>
      </c>
      <c r="B1252" s="4" t="n">
        <v>76.03</v>
      </c>
      <c r="C1252" s="5" t="n">
        <v>3.56</v>
      </c>
      <c r="D1252" s="5" t="n">
        <v>8.98667</v>
      </c>
      <c r="E1252" s="5" t="n">
        <v>50</v>
      </c>
      <c r="F1252" s="4" t="n">
        <f aca="false">F1251+1/12</f>
        <v>1974.62499999991</v>
      </c>
      <c r="G1252" s="4" t="n">
        <v>8.04</v>
      </c>
      <c r="H1252" s="4" t="n">
        <f aca="false">B1252*$E$1787/E1252</f>
        <v>383.29954275</v>
      </c>
      <c r="I1252" s="4" t="n">
        <f aca="false">C1252*$E$1787/E1252</f>
        <v>17.947473</v>
      </c>
      <c r="J1252" s="4" t="n">
        <f aca="false">D1252*$E$1787/E1252</f>
        <v>45.30562280475</v>
      </c>
      <c r="K1252" s="4" t="n">
        <f aca="false">H1252/AVERAGE(J1132:J1251)</f>
        <v>9.8241957231412</v>
      </c>
    </row>
    <row r="1253" customFormat="false" ht="13.15" hidden="false" customHeight="false" outlineLevel="0" collapsed="false">
      <c r="A1253" s="1" t="n">
        <v>1974.09</v>
      </c>
      <c r="B1253" s="4" t="n">
        <v>68.12</v>
      </c>
      <c r="C1253" s="5" t="n">
        <v>3.59</v>
      </c>
      <c r="D1253" s="5" t="n">
        <v>9.11</v>
      </c>
      <c r="E1253" s="5" t="n">
        <v>50.6</v>
      </c>
      <c r="F1253" s="4" t="n">
        <f aca="false">F1252+1/12</f>
        <v>1974.70833333324</v>
      </c>
      <c r="G1253" s="4" t="n">
        <v>8.04</v>
      </c>
      <c r="H1253" s="4" t="n">
        <f aca="false">B1253*$E$1787/E1253</f>
        <v>339.349674901186</v>
      </c>
      <c r="I1253" s="4" t="n">
        <f aca="false">C1253*$E$1787/E1253</f>
        <v>17.884106472332</v>
      </c>
      <c r="J1253" s="4" t="n">
        <f aca="false">D1253*$E$1787/E1253</f>
        <v>45.3827882905138</v>
      </c>
      <c r="K1253" s="4" t="n">
        <f aca="false">H1253/AVERAGE(J1133:J1252)</f>
        <v>8.68042130564633</v>
      </c>
    </row>
    <row r="1254" customFormat="false" ht="13.15" hidden="false" customHeight="false" outlineLevel="0" collapsed="false">
      <c r="A1254" s="1" t="n">
        <v>1974.1</v>
      </c>
      <c r="B1254" s="4" t="n">
        <v>69.44</v>
      </c>
      <c r="C1254" s="5" t="n">
        <v>3.59333</v>
      </c>
      <c r="D1254" s="5" t="n">
        <v>9.03667</v>
      </c>
      <c r="E1254" s="5" t="n">
        <v>51.1</v>
      </c>
      <c r="F1254" s="4" t="n">
        <f aca="false">F1253+1/12</f>
        <v>1974.79166666657</v>
      </c>
      <c r="G1254" s="4" t="n">
        <v>7.9</v>
      </c>
      <c r="H1254" s="4" t="n">
        <f aca="false">B1254*$E$1787/E1254</f>
        <v>342.540657534247</v>
      </c>
      <c r="I1254" s="4" t="n">
        <f aca="false">C1254*$E$1787/E1254</f>
        <v>17.7255417761742</v>
      </c>
      <c r="J1254" s="4" t="n">
        <f aca="false">D1254*$E$1787/E1254</f>
        <v>44.5770000535714</v>
      </c>
      <c r="K1254" s="4" t="n">
        <f aca="false">H1254/AVERAGE(J1134:J1253)</f>
        <v>8.74498383380958</v>
      </c>
    </row>
    <row r="1255" customFormat="false" ht="13.15" hidden="false" customHeight="false" outlineLevel="0" collapsed="false">
      <c r="A1255" s="1" t="n">
        <v>1974.11</v>
      </c>
      <c r="B1255" s="4" t="n">
        <v>71.74</v>
      </c>
      <c r="C1255" s="5" t="n">
        <v>3.59667</v>
      </c>
      <c r="D1255" s="5" t="n">
        <v>8.96333</v>
      </c>
      <c r="E1255" s="5" t="n">
        <v>51.5</v>
      </c>
      <c r="F1255" s="4" t="n">
        <f aca="false">F1254+1/12</f>
        <v>1974.87499999991</v>
      </c>
      <c r="G1255" s="4" t="n">
        <v>7.68</v>
      </c>
      <c r="H1255" s="4" t="n">
        <f aca="false">B1255*$E$1787/E1255</f>
        <v>351.137698543689</v>
      </c>
      <c r="I1255" s="4" t="n">
        <f aca="false">C1255*$E$1787/E1255</f>
        <v>17.6042155871359</v>
      </c>
      <c r="J1255" s="4" t="n">
        <f aca="false">D1255*$E$1787/E1255</f>
        <v>43.8718018885922</v>
      </c>
      <c r="K1255" s="4" t="n">
        <f aca="false">H1255/AVERAGE(J1135:J1254)</f>
        <v>8.94898451275561</v>
      </c>
    </row>
    <row r="1256" customFormat="false" ht="13.15" hidden="false" customHeight="false" outlineLevel="0" collapsed="false">
      <c r="A1256" s="1" t="n">
        <v>1974.12</v>
      </c>
      <c r="B1256" s="4" t="n">
        <v>67.07</v>
      </c>
      <c r="C1256" s="5" t="n">
        <v>3.6</v>
      </c>
      <c r="D1256" s="5" t="n">
        <v>8.89</v>
      </c>
      <c r="E1256" s="5" t="n">
        <v>51.9</v>
      </c>
      <c r="F1256" s="4" t="n">
        <f aca="false">F1255+1/12</f>
        <v>1974.95833333324</v>
      </c>
      <c r="G1256" s="4" t="n">
        <v>7.43</v>
      </c>
      <c r="H1256" s="4" t="n">
        <f aca="false">B1256*$E$1787/E1256</f>
        <v>325.74987933526</v>
      </c>
      <c r="I1256" s="4" t="n">
        <f aca="false">C1256*$E$1787/E1256</f>
        <v>17.484710982659</v>
      </c>
      <c r="J1256" s="4" t="n">
        <f aca="false">D1256*$E$1787/E1256</f>
        <v>43.1775223988439</v>
      </c>
      <c r="K1256" s="4" t="n">
        <f aca="false">H1256/AVERAGE(J1136:J1255)</f>
        <v>8.28906005592308</v>
      </c>
    </row>
    <row r="1257" customFormat="false" ht="13.15" hidden="false" customHeight="false" outlineLevel="0" collapsed="false">
      <c r="A1257" s="1" t="n">
        <v>1975.01</v>
      </c>
      <c r="B1257" s="4" t="n">
        <v>72.56</v>
      </c>
      <c r="C1257" s="5" t="n">
        <v>3.62333</v>
      </c>
      <c r="D1257" s="5" t="n">
        <v>8.74333</v>
      </c>
      <c r="E1257" s="5" t="n">
        <v>52.1</v>
      </c>
      <c r="F1257" s="4" t="n">
        <f aca="false">F1256+1/12</f>
        <v>1975.04166666657</v>
      </c>
      <c r="G1257" s="4" t="n">
        <v>7.5</v>
      </c>
      <c r="H1257" s="4" t="n">
        <f aca="false">B1257*$E$1787/E1257</f>
        <v>351.061226487524</v>
      </c>
      <c r="I1257" s="4" t="n">
        <f aca="false">C1257*$E$1787/E1257</f>
        <v>17.5304668380518</v>
      </c>
      <c r="J1257" s="4" t="n">
        <f aca="false">D1257*$E$1787/E1257</f>
        <v>42.3021520587812</v>
      </c>
      <c r="K1257" s="4" t="n">
        <f aca="false">H1257/AVERAGE(J1137:J1256)</f>
        <v>8.92099550840425</v>
      </c>
    </row>
    <row r="1258" customFormat="false" ht="13.15" hidden="false" customHeight="false" outlineLevel="0" collapsed="false">
      <c r="A1258" s="1" t="n">
        <v>1975.02</v>
      </c>
      <c r="B1258" s="4" t="n">
        <v>80.1</v>
      </c>
      <c r="C1258" s="5" t="n">
        <v>3.64667</v>
      </c>
      <c r="D1258" s="5" t="n">
        <v>8.59667</v>
      </c>
      <c r="E1258" s="5" t="n">
        <v>52.5</v>
      </c>
      <c r="F1258" s="4" t="n">
        <f aca="false">F1257+1/12</f>
        <v>1975.12499999991</v>
      </c>
      <c r="G1258" s="4" t="n">
        <v>7.39</v>
      </c>
      <c r="H1258" s="4" t="n">
        <f aca="false">B1258*$E$1787/E1258</f>
        <v>384.588707142857</v>
      </c>
      <c r="I1258" s="4" t="n">
        <f aca="false">C1258*$E$1787/E1258</f>
        <v>17.5089650521429</v>
      </c>
      <c r="J1258" s="4" t="n">
        <f aca="false">D1258*$E$1787/E1258</f>
        <v>41.2756829092857</v>
      </c>
      <c r="K1258" s="4" t="n">
        <f aca="false">H1258/AVERAGE(J1138:J1257)</f>
        <v>9.76224671616647</v>
      </c>
    </row>
    <row r="1259" customFormat="false" ht="13.15" hidden="false" customHeight="false" outlineLevel="0" collapsed="false">
      <c r="A1259" s="1" t="n">
        <v>1975.03</v>
      </c>
      <c r="B1259" s="4" t="n">
        <v>83.78</v>
      </c>
      <c r="C1259" s="5" t="n">
        <v>3.67</v>
      </c>
      <c r="D1259" s="5" t="n">
        <v>8.45</v>
      </c>
      <c r="E1259" s="5" t="n">
        <v>52.7</v>
      </c>
      <c r="F1259" s="4" t="n">
        <f aca="false">F1258+1/12</f>
        <v>1975.20833333324</v>
      </c>
      <c r="G1259" s="4" t="n">
        <v>7.73</v>
      </c>
      <c r="H1259" s="4" t="n">
        <f aca="false">B1259*$E$1787/E1259</f>
        <v>400.731106736243</v>
      </c>
      <c r="I1259" s="4" t="n">
        <f aca="false">C1259*$E$1787/E1259</f>
        <v>17.5541079222011</v>
      </c>
      <c r="J1259" s="4" t="n">
        <f aca="false">D1259*$E$1787/E1259</f>
        <v>40.4174964421252</v>
      </c>
      <c r="K1259" s="4" t="n">
        <f aca="false">H1259/AVERAGE(J1139:J1258)</f>
        <v>10.163796767444</v>
      </c>
    </row>
    <row r="1260" customFormat="false" ht="13.15" hidden="false" customHeight="false" outlineLevel="0" collapsed="false">
      <c r="A1260" s="1" t="n">
        <v>1975.04</v>
      </c>
      <c r="B1260" s="4" t="n">
        <v>84.72</v>
      </c>
      <c r="C1260" s="5" t="n">
        <v>3.68333</v>
      </c>
      <c r="D1260" s="5" t="n">
        <v>8.28667</v>
      </c>
      <c r="E1260" s="5" t="n">
        <v>52.9</v>
      </c>
      <c r="F1260" s="4" t="n">
        <f aca="false">F1259+1/12</f>
        <v>1975.29166666657</v>
      </c>
      <c r="G1260" s="4" t="n">
        <v>8.23</v>
      </c>
      <c r="H1260" s="4" t="n">
        <f aca="false">B1260*$E$1787/E1260</f>
        <v>403.69520415879</v>
      </c>
      <c r="I1260" s="4" t="n">
        <f aca="false">C1260*$E$1787/E1260</f>
        <v>17.5512589274575</v>
      </c>
      <c r="J1260" s="4" t="n">
        <f aca="false">D1260*$E$1787/E1260</f>
        <v>39.4864133315217</v>
      </c>
      <c r="K1260" s="4" t="n">
        <f aca="false">H1260/AVERAGE(J1140:J1259)</f>
        <v>10.2330761366059</v>
      </c>
    </row>
    <row r="1261" customFormat="false" ht="13.15" hidden="false" customHeight="false" outlineLevel="0" collapsed="false">
      <c r="A1261" s="1" t="n">
        <v>1975.05</v>
      </c>
      <c r="B1261" s="4" t="n">
        <v>90.1</v>
      </c>
      <c r="C1261" s="5" t="n">
        <v>3.69667</v>
      </c>
      <c r="D1261" s="5" t="n">
        <v>8.12333</v>
      </c>
      <c r="E1261" s="5" t="n">
        <v>53.2</v>
      </c>
      <c r="F1261" s="4" t="n">
        <f aca="false">F1260+1/12</f>
        <v>1975.37499999991</v>
      </c>
      <c r="G1261" s="4" t="n">
        <v>8.06</v>
      </c>
      <c r="H1261" s="4" t="n">
        <f aca="false">B1261*$E$1787/E1261</f>
        <v>426.910143327068</v>
      </c>
      <c r="I1261" s="4" t="n">
        <f aca="false">C1261*$E$1787/E1261</f>
        <v>17.5154930025846</v>
      </c>
      <c r="J1261" s="4" t="n">
        <f aca="false">D1261*$E$1787/E1261</f>
        <v>38.4898110387688</v>
      </c>
      <c r="K1261" s="4" t="n">
        <f aca="false">H1261/AVERAGE(J1141:J1260)</f>
        <v>10.8181391193358</v>
      </c>
    </row>
    <row r="1262" customFormat="false" ht="13.15" hidden="false" customHeight="false" outlineLevel="0" collapsed="false">
      <c r="A1262" s="1" t="n">
        <v>1975.06</v>
      </c>
      <c r="B1262" s="4" t="n">
        <v>92.4</v>
      </c>
      <c r="C1262" s="5" t="n">
        <v>3.71</v>
      </c>
      <c r="D1262" s="5" t="n">
        <v>7.96</v>
      </c>
      <c r="E1262" s="5" t="n">
        <v>53.6</v>
      </c>
      <c r="F1262" s="4" t="n">
        <f aca="false">F1261+1/12</f>
        <v>1975.45833333324</v>
      </c>
      <c r="G1262" s="4" t="n">
        <v>7.86</v>
      </c>
      <c r="H1262" s="4" t="n">
        <f aca="false">B1262*$E$1787/E1262</f>
        <v>434.540736940298</v>
      </c>
      <c r="I1262" s="4" t="n">
        <f aca="false">C1262*$E$1787/E1262</f>
        <v>17.447468983209</v>
      </c>
      <c r="J1262" s="4" t="n">
        <f aca="false">D1262*$E$1787/E1262</f>
        <v>37.4344617537313</v>
      </c>
      <c r="K1262" s="4" t="n">
        <f aca="false">H1262/AVERAGE(J1142:J1261)</f>
        <v>11.0113546092477</v>
      </c>
    </row>
    <row r="1263" customFormat="false" ht="13.15" hidden="false" customHeight="false" outlineLevel="0" collapsed="false">
      <c r="A1263" s="1" t="n">
        <v>1975.07</v>
      </c>
      <c r="B1263" s="4" t="n">
        <v>92.49</v>
      </c>
      <c r="C1263" s="5" t="n">
        <v>3.71</v>
      </c>
      <c r="D1263" s="5" t="n">
        <v>7.89333</v>
      </c>
      <c r="E1263" s="5" t="n">
        <v>54.2</v>
      </c>
      <c r="F1263" s="4" t="n">
        <f aca="false">F1262+1/12</f>
        <v>1975.54166666657</v>
      </c>
      <c r="G1263" s="4" t="n">
        <v>8.06</v>
      </c>
      <c r="H1263" s="4" t="n">
        <f aca="false">B1263*$E$1787/E1263</f>
        <v>430.148891374539</v>
      </c>
      <c r="I1263" s="4" t="n">
        <f aca="false">C1263*$E$1787/E1263</f>
        <v>17.2543235701107</v>
      </c>
      <c r="J1263" s="4" t="n">
        <f aca="false">D1263*$E$1787/E1263</f>
        <v>36.7099918775369</v>
      </c>
      <c r="K1263" s="4" t="n">
        <f aca="false">H1263/AVERAGE(J1143:J1262)</f>
        <v>10.9027670482386</v>
      </c>
    </row>
    <row r="1264" customFormat="false" ht="13.15" hidden="false" customHeight="false" outlineLevel="0" collapsed="false">
      <c r="A1264" s="1" t="n">
        <v>1975.08</v>
      </c>
      <c r="B1264" s="4" t="n">
        <v>85.71</v>
      </c>
      <c r="C1264" s="5" t="n">
        <v>3.71</v>
      </c>
      <c r="D1264" s="5" t="n">
        <v>7.82667</v>
      </c>
      <c r="E1264" s="5" t="n">
        <v>54.3</v>
      </c>
      <c r="F1264" s="4" t="n">
        <f aca="false">F1263+1/12</f>
        <v>1975.62499999991</v>
      </c>
      <c r="G1264" s="4" t="n">
        <v>8.4</v>
      </c>
      <c r="H1264" s="4" t="n">
        <f aca="false">B1264*$E$1787/E1264</f>
        <v>397.882630524862</v>
      </c>
      <c r="I1264" s="4" t="n">
        <f aca="false">C1264*$E$1787/E1264</f>
        <v>17.2225476519337</v>
      </c>
      <c r="J1264" s="4" t="n">
        <f aca="false">D1264*$E$1787/E1264</f>
        <v>36.3329372051105</v>
      </c>
      <c r="K1264" s="4" t="n">
        <f aca="false">H1264/AVERAGE(J1144:J1263)</f>
        <v>10.089769593328</v>
      </c>
    </row>
    <row r="1265" customFormat="false" ht="13.15" hidden="false" customHeight="false" outlineLevel="0" collapsed="false">
      <c r="A1265" s="1" t="n">
        <v>1975.09</v>
      </c>
      <c r="B1265" s="4" t="n">
        <v>84.67</v>
      </c>
      <c r="C1265" s="5" t="n">
        <v>3.71</v>
      </c>
      <c r="D1265" s="5" t="n">
        <v>7.76</v>
      </c>
      <c r="E1265" s="5" t="n">
        <v>54.6</v>
      </c>
      <c r="F1265" s="4" t="n">
        <f aca="false">F1264+1/12</f>
        <v>1975.70833333324</v>
      </c>
      <c r="G1265" s="4" t="n">
        <v>8.43</v>
      </c>
      <c r="H1265" s="4" t="n">
        <f aca="false">B1265*$E$1787/E1265</f>
        <v>390.895105082418</v>
      </c>
      <c r="I1265" s="4" t="n">
        <f aca="false">C1265*$E$1787/E1265</f>
        <v>17.1279182692308</v>
      </c>
      <c r="J1265" s="4" t="n">
        <f aca="false">D1265*$E$1787/E1265</f>
        <v>35.825510989011</v>
      </c>
      <c r="K1265" s="4" t="n">
        <f aca="false">H1265/AVERAGE(J1145:J1264)</f>
        <v>9.91890535655942</v>
      </c>
    </row>
    <row r="1266" customFormat="false" ht="13.15" hidden="false" customHeight="false" outlineLevel="0" collapsed="false">
      <c r="A1266" s="1" t="n">
        <v>1975.1</v>
      </c>
      <c r="B1266" s="4" t="n">
        <v>88.57</v>
      </c>
      <c r="C1266" s="5" t="n">
        <v>3.7</v>
      </c>
      <c r="D1266" s="5" t="n">
        <v>7.82667</v>
      </c>
      <c r="E1266" s="5" t="n">
        <v>54.9</v>
      </c>
      <c r="F1266" s="4" t="n">
        <f aca="false">F1265+1/12</f>
        <v>1975.79166666657</v>
      </c>
      <c r="G1266" s="4" t="n">
        <v>8.14</v>
      </c>
      <c r="H1266" s="4" t="n">
        <f aca="false">B1266*$E$1787/E1266</f>
        <v>406.665767076503</v>
      </c>
      <c r="I1266" s="4" t="n">
        <f aca="false">C1266*$E$1787/E1266</f>
        <v>16.9884084699454</v>
      </c>
      <c r="J1266" s="4" t="n">
        <f aca="false">D1266*$E$1787/E1266</f>
        <v>35.9358559241803</v>
      </c>
      <c r="K1266" s="4" t="n">
        <f aca="false">H1266/AVERAGE(J1146:J1265)</f>
        <v>10.3275997775011</v>
      </c>
    </row>
    <row r="1267" customFormat="false" ht="13.15" hidden="false" customHeight="false" outlineLevel="0" collapsed="false">
      <c r="A1267" s="1" t="n">
        <v>1975.11</v>
      </c>
      <c r="B1267" s="4" t="n">
        <v>90.07</v>
      </c>
      <c r="C1267" s="5" t="n">
        <v>3.69</v>
      </c>
      <c r="D1267" s="5" t="n">
        <v>7.89333</v>
      </c>
      <c r="E1267" s="5" t="n">
        <v>55.3</v>
      </c>
      <c r="F1267" s="4" t="n">
        <f aca="false">F1266+1/12</f>
        <v>1975.8749999999</v>
      </c>
      <c r="G1267" s="4" t="n">
        <v>8.05</v>
      </c>
      <c r="H1267" s="4" t="n">
        <f aca="false">B1267*$E$1787/E1267</f>
        <v>410.561618218806</v>
      </c>
      <c r="I1267" s="4" t="n">
        <f aca="false">C1267*$E$1787/E1267</f>
        <v>16.8199441681736</v>
      </c>
      <c r="J1267" s="4" t="n">
        <f aca="false">D1267*$E$1787/E1267</f>
        <v>35.9797750409132</v>
      </c>
      <c r="K1267" s="4" t="n">
        <f aca="false">H1267/AVERAGE(J1147:J1266)</f>
        <v>10.4358594579479</v>
      </c>
    </row>
    <row r="1268" customFormat="false" ht="13.15" hidden="false" customHeight="false" outlineLevel="0" collapsed="false">
      <c r="A1268" s="1" t="n">
        <v>1975.12</v>
      </c>
      <c r="B1268" s="4" t="n">
        <v>88.7</v>
      </c>
      <c r="C1268" s="5" t="n">
        <v>3.68</v>
      </c>
      <c r="D1268" s="5" t="n">
        <v>7.96</v>
      </c>
      <c r="E1268" s="5" t="n">
        <v>55.5</v>
      </c>
      <c r="F1268" s="4" t="n">
        <f aca="false">F1267+1/12</f>
        <v>1975.95833333324</v>
      </c>
      <c r="G1268" s="4" t="n">
        <v>8</v>
      </c>
      <c r="H1268" s="4" t="n">
        <f aca="false">B1268*$E$1787/E1268</f>
        <v>402.859817567568</v>
      </c>
      <c r="I1268" s="4" t="n">
        <f aca="false">C1268*$E$1787/E1268</f>
        <v>16.7139135135135</v>
      </c>
      <c r="J1268" s="4" t="n">
        <f aca="false">D1268*$E$1787/E1268</f>
        <v>36.1529216216216</v>
      </c>
      <c r="K1268" s="4" t="n">
        <f aca="false">H1268/AVERAGE(J1148:J1267)</f>
        <v>10.2503684162568</v>
      </c>
    </row>
    <row r="1269" customFormat="false" ht="13.15" hidden="false" customHeight="false" outlineLevel="0" collapsed="false">
      <c r="A1269" s="1" t="n">
        <v>1976.01</v>
      </c>
      <c r="B1269" s="4" t="n">
        <v>96.86</v>
      </c>
      <c r="C1269" s="5" t="n">
        <v>3.68333</v>
      </c>
      <c r="D1269" s="5" t="n">
        <v>8.19333</v>
      </c>
      <c r="E1269" s="5" t="n">
        <v>55.6</v>
      </c>
      <c r="F1269" s="4" t="n">
        <f aca="false">F1268+1/12</f>
        <v>1976.04166666657</v>
      </c>
      <c r="G1269" s="4" t="n">
        <v>7.74</v>
      </c>
      <c r="H1269" s="4" t="n">
        <f aca="false">B1269*$E$1787/E1269</f>
        <v>439.129879046763</v>
      </c>
      <c r="I1269" s="4" t="n">
        <f aca="false">C1269*$E$1787/E1269</f>
        <v>16.6989495910522</v>
      </c>
      <c r="J1269" s="4" t="n">
        <f aca="false">D1269*$E$1787/E1269</f>
        <v>37.1457362367356</v>
      </c>
      <c r="K1269" s="4" t="n">
        <f aca="false">H1269/AVERAGE(J1149:J1268)</f>
        <v>11.1850513626222</v>
      </c>
    </row>
    <row r="1270" customFormat="false" ht="13.15" hidden="false" customHeight="false" outlineLevel="0" collapsed="false">
      <c r="A1270" s="1" t="n">
        <v>1976.02</v>
      </c>
      <c r="B1270" s="4" t="n">
        <v>100.6</v>
      </c>
      <c r="C1270" s="5" t="n">
        <v>3.68667</v>
      </c>
      <c r="D1270" s="5" t="n">
        <v>8.42667</v>
      </c>
      <c r="E1270" s="5" t="n">
        <v>55.8</v>
      </c>
      <c r="F1270" s="4" t="n">
        <f aca="false">F1269+1/12</f>
        <v>1976.1249999999</v>
      </c>
      <c r="G1270" s="4" t="n">
        <v>7.79</v>
      </c>
      <c r="H1270" s="4" t="n">
        <f aca="false">B1270*$E$1787/E1270</f>
        <v>454.451034946236</v>
      </c>
      <c r="I1270" s="4" t="n">
        <f aca="false">C1270*$E$1787/E1270</f>
        <v>16.6541848608871</v>
      </c>
      <c r="J1270" s="4" t="n">
        <f aca="false">D1270*$E$1787/E1270</f>
        <v>38.0666888931452</v>
      </c>
      <c r="K1270" s="4" t="n">
        <f aca="false">H1270/AVERAGE(J1150:J1269)</f>
        <v>11.5860929944497</v>
      </c>
    </row>
    <row r="1271" customFormat="false" ht="13.15" hidden="false" customHeight="false" outlineLevel="0" collapsed="false">
      <c r="A1271" s="1" t="n">
        <v>1976.03</v>
      </c>
      <c r="B1271" s="4" t="n">
        <v>101.1</v>
      </c>
      <c r="C1271" s="5" t="n">
        <v>3.69</v>
      </c>
      <c r="D1271" s="5" t="n">
        <v>8.66</v>
      </c>
      <c r="E1271" s="5" t="n">
        <v>55.9</v>
      </c>
      <c r="F1271" s="4" t="n">
        <f aca="false">F1270+1/12</f>
        <v>1976.20833333324</v>
      </c>
      <c r="G1271" s="4" t="n">
        <v>7.73</v>
      </c>
      <c r="H1271" s="4" t="n">
        <f aca="false">B1271*$E$1787/E1271</f>
        <v>455.892725849732</v>
      </c>
      <c r="I1271" s="4" t="n">
        <f aca="false">C1271*$E$1787/E1271</f>
        <v>16.6394080948122</v>
      </c>
      <c r="J1271" s="4" t="n">
        <f aca="false">D1271*$E$1787/E1271</f>
        <v>39.0507517889088</v>
      </c>
      <c r="K1271" s="4" t="n">
        <f aca="false">H1271/AVERAGE(J1151:J1270)</f>
        <v>11.6317544035665</v>
      </c>
    </row>
    <row r="1272" customFormat="false" ht="13.15" hidden="false" customHeight="false" outlineLevel="0" collapsed="false">
      <c r="A1272" s="1" t="n">
        <v>1976.04</v>
      </c>
      <c r="B1272" s="4" t="n">
        <v>101.9</v>
      </c>
      <c r="C1272" s="5" t="n">
        <v>3.71333</v>
      </c>
      <c r="D1272" s="5" t="n">
        <v>8.85667</v>
      </c>
      <c r="E1272" s="5" t="n">
        <v>56.1</v>
      </c>
      <c r="F1272" s="4" t="n">
        <f aca="false">F1271+1/12</f>
        <v>1976.29166666657</v>
      </c>
      <c r="G1272" s="4" t="n">
        <v>7.56</v>
      </c>
      <c r="H1272" s="4" t="n">
        <f aca="false">B1272*$E$1787/E1272</f>
        <v>457.862038770053</v>
      </c>
      <c r="I1272" s="4" t="n">
        <f aca="false">C1272*$E$1787/E1272</f>
        <v>16.6849150581551</v>
      </c>
      <c r="J1272" s="4" t="n">
        <f aca="false">D1272*$E$1787/E1272</f>
        <v>39.7952206370321</v>
      </c>
      <c r="K1272" s="4" t="n">
        <f aca="false">H1272/AVERAGE(J1152:J1271)</f>
        <v>11.6891641322064</v>
      </c>
    </row>
    <row r="1273" customFormat="false" ht="13.15" hidden="false" customHeight="false" outlineLevel="0" collapsed="false">
      <c r="A1273" s="1" t="n">
        <v>1976.05</v>
      </c>
      <c r="B1273" s="4" t="n">
        <v>101.2</v>
      </c>
      <c r="C1273" s="5" t="n">
        <v>3.73667</v>
      </c>
      <c r="D1273" s="5" t="n">
        <v>9.05333</v>
      </c>
      <c r="E1273" s="5" t="n">
        <v>56.5</v>
      </c>
      <c r="F1273" s="4" t="n">
        <f aca="false">F1272+1/12</f>
        <v>1976.3749999999</v>
      </c>
      <c r="G1273" s="4" t="n">
        <v>7.9</v>
      </c>
      <c r="H1273" s="4" t="n">
        <f aca="false">B1273*$E$1787/E1273</f>
        <v>451.497530973451</v>
      </c>
      <c r="I1273" s="4" t="n">
        <f aca="false">C1273*$E$1787/E1273</f>
        <v>16.6709217298673</v>
      </c>
      <c r="J1273" s="4" t="n">
        <f aca="false">D1273*$E$1787/E1273</f>
        <v>40.3908709692478</v>
      </c>
      <c r="K1273" s="4" t="n">
        <f aca="false">H1273/AVERAGE(J1153:J1272)</f>
        <v>11.5320535856094</v>
      </c>
    </row>
    <row r="1274" customFormat="false" ht="13.15" hidden="false" customHeight="false" outlineLevel="0" collapsed="false">
      <c r="A1274" s="1" t="n">
        <v>1976.06</v>
      </c>
      <c r="B1274" s="4" t="n">
        <v>101.8</v>
      </c>
      <c r="C1274" s="5" t="n">
        <v>3.76</v>
      </c>
      <c r="D1274" s="5" t="n">
        <v>9.25</v>
      </c>
      <c r="E1274" s="5" t="n">
        <v>56.8</v>
      </c>
      <c r="F1274" s="4" t="n">
        <f aca="false">F1273+1/12</f>
        <v>1976.45833333324</v>
      </c>
      <c r="G1274" s="4" t="n">
        <v>7.86</v>
      </c>
      <c r="H1274" s="4" t="n">
        <f aca="false">B1274*$E$1787/E1274</f>
        <v>451.775585387324</v>
      </c>
      <c r="I1274" s="4" t="n">
        <f aca="false">C1274*$E$1787/E1274</f>
        <v>16.6864066901408</v>
      </c>
      <c r="J1274" s="4" t="n">
        <f aca="false">D1274*$E$1787/E1274</f>
        <v>41.0503356073944</v>
      </c>
      <c r="K1274" s="4" t="n">
        <f aca="false">H1274/AVERAGE(J1154:J1273)</f>
        <v>11.5438416314171</v>
      </c>
    </row>
    <row r="1275" customFormat="false" ht="13.15" hidden="false" customHeight="false" outlineLevel="0" collapsed="false">
      <c r="A1275" s="1" t="n">
        <v>1976.07</v>
      </c>
      <c r="B1275" s="4" t="n">
        <v>104.2</v>
      </c>
      <c r="C1275" s="5" t="n">
        <v>3.79</v>
      </c>
      <c r="D1275" s="5" t="n">
        <v>9.35</v>
      </c>
      <c r="E1275" s="5" t="n">
        <v>57.1</v>
      </c>
      <c r="F1275" s="4" t="n">
        <f aca="false">F1274+1/12</f>
        <v>1976.54166666657</v>
      </c>
      <c r="G1275" s="4" t="n">
        <v>7.83</v>
      </c>
      <c r="H1275" s="4" t="n">
        <f aca="false">B1275*$E$1787/E1275</f>
        <v>459.99692206655</v>
      </c>
      <c r="I1275" s="4" t="n">
        <f aca="false">C1275*$E$1787/E1275</f>
        <v>16.7311740367776</v>
      </c>
      <c r="J1275" s="4" t="n">
        <f aca="false">D1275*$E$1787/E1275</f>
        <v>41.2761153677758</v>
      </c>
      <c r="K1275" s="4" t="n">
        <f aca="false">H1275/AVERAGE(J1155:J1274)</f>
        <v>11.7574904886899</v>
      </c>
    </row>
    <row r="1276" customFormat="false" ht="13.15" hidden="false" customHeight="false" outlineLevel="0" collapsed="false">
      <c r="A1276" s="1" t="n">
        <v>1976.08</v>
      </c>
      <c r="B1276" s="4" t="n">
        <v>103.3</v>
      </c>
      <c r="C1276" s="5" t="n">
        <v>3.82</v>
      </c>
      <c r="D1276" s="5" t="n">
        <v>9.45</v>
      </c>
      <c r="E1276" s="5" t="n">
        <v>57.4</v>
      </c>
      <c r="F1276" s="4" t="n">
        <f aca="false">F1275+1/12</f>
        <v>1976.6249999999</v>
      </c>
      <c r="G1276" s="4" t="n">
        <v>7.77</v>
      </c>
      <c r="H1276" s="4" t="n">
        <f aca="false">B1276*$E$1787/E1276</f>
        <v>453.640420296167</v>
      </c>
      <c r="I1276" s="4" t="n">
        <f aca="false">C1276*$E$1787/E1276</f>
        <v>16.7754734320557</v>
      </c>
      <c r="J1276" s="4" t="n">
        <f aca="false">D1276*$E$1787/E1276</f>
        <v>41.4995350609756</v>
      </c>
      <c r="K1276" s="4" t="n">
        <f aca="false">H1276/AVERAGE(J1156:J1275)</f>
        <v>11.5979860025093</v>
      </c>
    </row>
    <row r="1277" customFormat="false" ht="13.15" hidden="false" customHeight="false" outlineLevel="0" collapsed="false">
      <c r="A1277" s="1" t="n">
        <v>1976.09</v>
      </c>
      <c r="B1277" s="4" t="n">
        <v>105.5</v>
      </c>
      <c r="C1277" s="5" t="n">
        <v>3.85</v>
      </c>
      <c r="D1277" s="5" t="n">
        <v>9.55</v>
      </c>
      <c r="E1277" s="5" t="n">
        <v>57.6</v>
      </c>
      <c r="F1277" s="4" t="n">
        <f aca="false">F1276+1/12</f>
        <v>1976.70833333324</v>
      </c>
      <c r="G1277" s="4" t="n">
        <v>7.59</v>
      </c>
      <c r="H1277" s="4" t="n">
        <f aca="false">B1277*$E$1787/E1277</f>
        <v>461.693001302083</v>
      </c>
      <c r="I1277" s="4" t="n">
        <f aca="false">C1277*$E$1787/E1277</f>
        <v>16.8485123697917</v>
      </c>
      <c r="J1277" s="4" t="n">
        <f aca="false">D1277*$E$1787/E1277</f>
        <v>41.7930631510417</v>
      </c>
      <c r="K1277" s="4" t="n">
        <f aca="false">H1277/AVERAGE(J1157:J1276)</f>
        <v>11.8059909495398</v>
      </c>
    </row>
    <row r="1278" customFormat="false" ht="13.15" hidden="false" customHeight="false" outlineLevel="0" collapsed="false">
      <c r="A1278" s="1" t="n">
        <v>1976.1</v>
      </c>
      <c r="B1278" s="4" t="n">
        <v>101.9</v>
      </c>
      <c r="C1278" s="5" t="n">
        <v>3.91667</v>
      </c>
      <c r="D1278" s="5" t="n">
        <v>9.67</v>
      </c>
      <c r="E1278" s="5" t="n">
        <v>57.9</v>
      </c>
      <c r="F1278" s="4" t="n">
        <f aca="false">F1277+1/12</f>
        <v>1976.79166666657</v>
      </c>
      <c r="G1278" s="4" t="n">
        <v>7.41</v>
      </c>
      <c r="H1278" s="4" t="n">
        <f aca="false">B1278*$E$1787/E1278</f>
        <v>443.627985751295</v>
      </c>
      <c r="I1278" s="4" t="n">
        <f aca="false">C1278*$E$1787/E1278</f>
        <v>17.0514663685233</v>
      </c>
      <c r="J1278" s="4" t="n">
        <f aca="false">D1278*$E$1787/E1278</f>
        <v>42.0989462435233</v>
      </c>
      <c r="K1278" s="4" t="n">
        <f aca="false">H1278/AVERAGE(J1158:J1277)</f>
        <v>11.3456961363167</v>
      </c>
    </row>
    <row r="1279" customFormat="false" ht="13.15" hidden="false" customHeight="false" outlineLevel="0" collapsed="false">
      <c r="A1279" s="1" t="n">
        <v>1976.11</v>
      </c>
      <c r="B1279" s="4" t="n">
        <v>101.2</v>
      </c>
      <c r="C1279" s="5" t="n">
        <v>3.98333</v>
      </c>
      <c r="D1279" s="5" t="n">
        <v>9.79</v>
      </c>
      <c r="E1279" s="5" t="n">
        <v>58</v>
      </c>
      <c r="F1279" s="4" t="n">
        <f aca="false">F1278+1/12</f>
        <v>1976.8749999999</v>
      </c>
      <c r="G1279" s="4" t="n">
        <v>7.29</v>
      </c>
      <c r="H1279" s="4" t="n">
        <f aca="false">B1279*$E$1787/E1279</f>
        <v>439.820870689655</v>
      </c>
      <c r="I1279" s="4" t="n">
        <f aca="false">C1279*$E$1787/E1279</f>
        <v>17.3117753838362</v>
      </c>
      <c r="J1279" s="4" t="n">
        <f aca="false">D1279*$E$1787/E1279</f>
        <v>42.5478885775862</v>
      </c>
      <c r="K1279" s="4" t="n">
        <f aca="false">H1279/AVERAGE(J1159:J1278)</f>
        <v>11.248855860508</v>
      </c>
    </row>
    <row r="1280" customFormat="false" ht="13.15" hidden="false" customHeight="false" outlineLevel="0" collapsed="false">
      <c r="A1280" s="1" t="n">
        <v>1976.12</v>
      </c>
      <c r="B1280" s="4" t="n">
        <v>104.7</v>
      </c>
      <c r="C1280" s="5" t="n">
        <v>4.05</v>
      </c>
      <c r="D1280" s="5" t="n">
        <v>9.91</v>
      </c>
      <c r="E1280" s="5" t="n">
        <v>58.2</v>
      </c>
      <c r="F1280" s="4" t="n">
        <f aca="false">F1279+1/12</f>
        <v>1976.95833333324</v>
      </c>
      <c r="G1280" s="4" t="n">
        <v>6.87</v>
      </c>
      <c r="H1280" s="4" t="n">
        <f aca="false">B1280*$E$1787/E1280</f>
        <v>453.468382731959</v>
      </c>
      <c r="I1280" s="4" t="n">
        <f aca="false">C1280*$E$1787/E1280</f>
        <v>17.5410405927835</v>
      </c>
      <c r="J1280" s="4" t="n">
        <f aca="false">D1280*$E$1787/E1280</f>
        <v>42.9214104381443</v>
      </c>
      <c r="K1280" s="4" t="n">
        <f aca="false">H1280/AVERAGE(J1160:J1279)</f>
        <v>11.5975897265829</v>
      </c>
    </row>
    <row r="1281" customFormat="false" ht="13.15" hidden="false" customHeight="false" outlineLevel="0" collapsed="false">
      <c r="A1281" s="1" t="n">
        <v>1977.01</v>
      </c>
      <c r="B1281" s="4" t="n">
        <v>103.8</v>
      </c>
      <c r="C1281" s="5" t="n">
        <v>4.09667</v>
      </c>
      <c r="D1281" s="5" t="n">
        <v>9.96667</v>
      </c>
      <c r="E1281" s="5" t="n">
        <v>58.5</v>
      </c>
      <c r="F1281" s="4" t="n">
        <f aca="false">F1280+1/12</f>
        <v>1977.04166666657</v>
      </c>
      <c r="G1281" s="4" t="n">
        <v>7.21</v>
      </c>
      <c r="H1281" s="4" t="n">
        <f aca="false">B1281*$E$1787/E1281</f>
        <v>447.264884615385</v>
      </c>
      <c r="I1281" s="4" t="n">
        <f aca="false">C1281*$E$1787/E1281</f>
        <v>17.6521833801282</v>
      </c>
      <c r="J1281" s="4" t="n">
        <f aca="false">D1281*$E$1787/E1281</f>
        <v>42.9454865852564</v>
      </c>
      <c r="K1281" s="4" t="n">
        <f aca="false">H1281/AVERAGE(J1161:J1280)</f>
        <v>11.4379613467875</v>
      </c>
    </row>
    <row r="1282" customFormat="false" ht="13.15" hidden="false" customHeight="false" outlineLevel="0" collapsed="false">
      <c r="A1282" s="1" t="n">
        <v>1977.02</v>
      </c>
      <c r="B1282" s="4" t="n">
        <v>101</v>
      </c>
      <c r="C1282" s="5" t="n">
        <v>4.14333</v>
      </c>
      <c r="D1282" s="5" t="n">
        <v>10.0233</v>
      </c>
      <c r="E1282" s="5" t="n">
        <v>59.1</v>
      </c>
      <c r="F1282" s="4" t="n">
        <f aca="false">F1281+1/12</f>
        <v>1977.1249999999</v>
      </c>
      <c r="G1282" s="4" t="n">
        <v>7.39</v>
      </c>
      <c r="H1282" s="4" t="n">
        <f aca="false">B1282*$E$1787/E1282</f>
        <v>430.781662436548</v>
      </c>
      <c r="I1282" s="4" t="n">
        <f aca="false">C1282*$E$1787/E1282</f>
        <v>17.6719859942893</v>
      </c>
      <c r="J1282" s="4" t="n">
        <f aca="false">D1282*$E$1787/E1282</f>
        <v>42.7510280901015</v>
      </c>
      <c r="K1282" s="4" t="n">
        <f aca="false">H1282/AVERAGE(J1162:J1281)</f>
        <v>11.0148418542228</v>
      </c>
    </row>
    <row r="1283" customFormat="false" ht="13.15" hidden="false" customHeight="false" outlineLevel="0" collapsed="false">
      <c r="A1283" s="1" t="n">
        <v>1977.03</v>
      </c>
      <c r="B1283" s="4" t="n">
        <v>100.6</v>
      </c>
      <c r="C1283" s="5" t="n">
        <v>4.19</v>
      </c>
      <c r="D1283" s="5" t="n">
        <v>10.08</v>
      </c>
      <c r="E1283" s="5" t="n">
        <v>59.5</v>
      </c>
      <c r="F1283" s="4" t="n">
        <f aca="false">F1282+1/12</f>
        <v>1977.20833333324</v>
      </c>
      <c r="G1283" s="4" t="n">
        <v>7.46</v>
      </c>
      <c r="H1283" s="4" t="n">
        <f aca="false">B1283*$E$1787/E1283</f>
        <v>426.191054621849</v>
      </c>
      <c r="I1283" s="4" t="n">
        <f aca="false">C1283*$E$1787/E1283</f>
        <v>17.750899789916</v>
      </c>
      <c r="J1283" s="4" t="n">
        <f aca="false">D1283*$E$1787/E1283</f>
        <v>42.7038352941176</v>
      </c>
      <c r="K1283" s="4" t="n">
        <f aca="false">H1283/AVERAGE(J1163:J1282)</f>
        <v>10.8957465116627</v>
      </c>
    </row>
    <row r="1284" customFormat="false" ht="13.15" hidden="false" customHeight="false" outlineLevel="0" collapsed="false">
      <c r="A1284" s="1" t="n">
        <v>1977.04</v>
      </c>
      <c r="B1284" s="4" t="n">
        <v>99.05</v>
      </c>
      <c r="C1284" s="5" t="n">
        <v>4.24667</v>
      </c>
      <c r="D1284" s="5" t="n">
        <v>10.1933</v>
      </c>
      <c r="E1284" s="5" t="n">
        <v>60</v>
      </c>
      <c r="F1284" s="4" t="n">
        <f aca="false">F1283+1/12</f>
        <v>1977.29166666657</v>
      </c>
      <c r="G1284" s="4" t="n">
        <v>7.37</v>
      </c>
      <c r="H1284" s="4" t="n">
        <f aca="false">B1284*$E$1787/E1284</f>
        <v>416.127621875</v>
      </c>
      <c r="I1284" s="4" t="n">
        <f aca="false">C1284*$E$1787/E1284</f>
        <v>17.841056920625</v>
      </c>
      <c r="J1284" s="4" t="n">
        <f aca="false">D1284*$E$1787/E1284</f>
        <v>42.82396454375</v>
      </c>
      <c r="K1284" s="4" t="n">
        <f aca="false">H1284/AVERAGE(J1164:J1283)</f>
        <v>10.6360374091414</v>
      </c>
    </row>
    <row r="1285" customFormat="false" ht="13.15" hidden="false" customHeight="false" outlineLevel="0" collapsed="false">
      <c r="A1285" s="1" t="n">
        <v>1977.05</v>
      </c>
      <c r="B1285" s="4" t="n">
        <v>98.76</v>
      </c>
      <c r="C1285" s="5" t="n">
        <v>4.30333</v>
      </c>
      <c r="D1285" s="5" t="n">
        <v>10.3067</v>
      </c>
      <c r="E1285" s="5" t="n">
        <v>60.3</v>
      </c>
      <c r="F1285" s="4" t="n">
        <f aca="false">F1284+1/12</f>
        <v>1977.3749999999</v>
      </c>
      <c r="G1285" s="4" t="n">
        <v>7.46</v>
      </c>
      <c r="H1285" s="4" t="n">
        <f aca="false">B1285*$E$1787/E1285</f>
        <v>412.845052238806</v>
      </c>
      <c r="I1285" s="4" t="n">
        <f aca="false">C1285*$E$1787/E1285</f>
        <v>17.9891504521144</v>
      </c>
      <c r="J1285" s="4" t="n">
        <f aca="false">D1285*$E$1787/E1285</f>
        <v>43.0849544340796</v>
      </c>
      <c r="K1285" s="4" t="n">
        <f aca="false">H1285/AVERAGE(J1165:J1284)</f>
        <v>10.548486693557</v>
      </c>
    </row>
    <row r="1286" customFormat="false" ht="13.15" hidden="false" customHeight="false" outlineLevel="0" collapsed="false">
      <c r="A1286" s="1" t="n">
        <v>1977.06</v>
      </c>
      <c r="B1286" s="4" t="n">
        <v>99.29</v>
      </c>
      <c r="C1286" s="5" t="n">
        <v>4.36</v>
      </c>
      <c r="D1286" s="5" t="n">
        <v>10.42</v>
      </c>
      <c r="E1286" s="5" t="n">
        <v>60.7</v>
      </c>
      <c r="F1286" s="4" t="n">
        <f aca="false">F1285+1/12</f>
        <v>1977.45833333324</v>
      </c>
      <c r="G1286" s="4" t="n">
        <v>7.28</v>
      </c>
      <c r="H1286" s="4" t="n">
        <f aca="false">B1286*$E$1787/E1286</f>
        <v>412.325443369028</v>
      </c>
      <c r="I1286" s="4" t="n">
        <f aca="false">C1286*$E$1787/E1286</f>
        <v>18.1059415156507</v>
      </c>
      <c r="J1286" s="4" t="n">
        <f aca="false">D1286*$E$1787/E1286</f>
        <v>43.2715391268534</v>
      </c>
      <c r="K1286" s="4" t="n">
        <f aca="false">H1286/AVERAGE(J1166:J1285)</f>
        <v>10.5300239590908</v>
      </c>
    </row>
    <row r="1287" customFormat="false" ht="13.15" hidden="false" customHeight="false" outlineLevel="0" collapsed="false">
      <c r="A1287" s="1" t="n">
        <v>1977.07</v>
      </c>
      <c r="B1287" s="4" t="n">
        <v>100.2</v>
      </c>
      <c r="C1287" s="5" t="n">
        <v>4.40667</v>
      </c>
      <c r="D1287" s="5" t="n">
        <v>10.5167</v>
      </c>
      <c r="E1287" s="5" t="n">
        <v>61</v>
      </c>
      <c r="F1287" s="4" t="n">
        <f aca="false">F1286+1/12</f>
        <v>1977.54166666657</v>
      </c>
      <c r="G1287" s="4" t="n">
        <v>7.33</v>
      </c>
      <c r="H1287" s="4" t="n">
        <f aca="false">B1287*$E$1787/E1287</f>
        <v>414.058020491803</v>
      </c>
      <c r="I1287" s="4" t="n">
        <f aca="false">C1287*$E$1787/E1287</f>
        <v>18.2097510694672</v>
      </c>
      <c r="J1287" s="4" t="n">
        <f aca="false">D1287*$E$1787/E1287</f>
        <v>43.4583231946721</v>
      </c>
      <c r="K1287" s="4" t="n">
        <f aca="false">H1287/AVERAGE(J1167:J1286)</f>
        <v>10.5676924477754</v>
      </c>
    </row>
    <row r="1288" customFormat="false" ht="13.15" hidden="false" customHeight="false" outlineLevel="0" collapsed="false">
      <c r="A1288" s="1" t="n">
        <v>1977.08</v>
      </c>
      <c r="B1288" s="4" t="n">
        <v>97.75</v>
      </c>
      <c r="C1288" s="5" t="n">
        <v>4.45333</v>
      </c>
      <c r="D1288" s="5" t="n">
        <v>10.6133</v>
      </c>
      <c r="E1288" s="5" t="n">
        <v>61.2</v>
      </c>
      <c r="F1288" s="4" t="n">
        <f aca="false">F1287+1/12</f>
        <v>1977.6249999999</v>
      </c>
      <c r="G1288" s="4" t="n">
        <v>7.4</v>
      </c>
      <c r="H1288" s="4" t="n">
        <f aca="false">B1288*$E$1787/E1288</f>
        <v>402.613802083333</v>
      </c>
      <c r="I1288" s="4" t="n">
        <f aca="false">C1288*$E$1787/E1288</f>
        <v>18.3424258131127</v>
      </c>
      <c r="J1288" s="4" t="n">
        <f aca="false">D1288*$E$1787/E1288</f>
        <v>43.7141796997549</v>
      </c>
      <c r="K1288" s="4" t="n">
        <f aca="false">H1288/AVERAGE(J1168:J1287)</f>
        <v>10.268385666711</v>
      </c>
    </row>
    <row r="1289" customFormat="false" ht="13.15" hidden="false" customHeight="false" outlineLevel="0" collapsed="false">
      <c r="A1289" s="1" t="n">
        <v>1977.09</v>
      </c>
      <c r="B1289" s="4" t="n">
        <v>96.23</v>
      </c>
      <c r="C1289" s="5" t="n">
        <v>4.5</v>
      </c>
      <c r="D1289" s="5" t="n">
        <v>10.71</v>
      </c>
      <c r="E1289" s="5" t="n">
        <v>61.4</v>
      </c>
      <c r="F1289" s="4" t="n">
        <f aca="false">F1288+1/12</f>
        <v>1977.70833333324</v>
      </c>
      <c r="G1289" s="4" t="n">
        <v>7.34</v>
      </c>
      <c r="H1289" s="4" t="n">
        <f aca="false">B1289*$E$1787/E1289</f>
        <v>395.062156148208</v>
      </c>
      <c r="I1289" s="4" t="n">
        <f aca="false">C1289*$E$1787/E1289</f>
        <v>18.4742772801303</v>
      </c>
      <c r="J1289" s="4" t="n">
        <f aca="false">D1289*$E$1787/E1289</f>
        <v>43.9687799267101</v>
      </c>
      <c r="K1289" s="4" t="n">
        <f aca="false">H1289/AVERAGE(J1169:J1288)</f>
        <v>10.0677428200707</v>
      </c>
    </row>
    <row r="1290" customFormat="false" ht="13.15" hidden="false" customHeight="false" outlineLevel="0" collapsed="false">
      <c r="A1290" s="1" t="n">
        <v>1977.1</v>
      </c>
      <c r="B1290" s="4" t="n">
        <v>93.74</v>
      </c>
      <c r="C1290" s="5" t="n">
        <v>4.55667</v>
      </c>
      <c r="D1290" s="5" t="n">
        <v>10.77</v>
      </c>
      <c r="E1290" s="5" t="n">
        <v>61.6</v>
      </c>
      <c r="F1290" s="4" t="n">
        <f aca="false">F1289+1/12</f>
        <v>1977.79166666657</v>
      </c>
      <c r="G1290" s="4" t="n">
        <v>7.52</v>
      </c>
      <c r="H1290" s="4" t="n">
        <f aca="false">B1290*$E$1787/E1290</f>
        <v>383.590243100649</v>
      </c>
      <c r="I1290" s="4" t="n">
        <f aca="false">C1290*$E$1787/E1290</f>
        <v>18.6461932262581</v>
      </c>
      <c r="J1290" s="4" t="n">
        <f aca="false">D1290*$E$1787/E1290</f>
        <v>44.0715480925325</v>
      </c>
      <c r="K1290" s="4" t="n">
        <f aca="false">H1290/AVERAGE(J1170:J1289)</f>
        <v>9.76666629955655</v>
      </c>
    </row>
    <row r="1291" customFormat="false" ht="13.15" hidden="false" customHeight="false" outlineLevel="0" collapsed="false">
      <c r="A1291" s="1" t="n">
        <v>1977.11</v>
      </c>
      <c r="B1291" s="4" t="n">
        <v>94.28</v>
      </c>
      <c r="C1291" s="5" t="n">
        <v>4.61333</v>
      </c>
      <c r="D1291" s="5" t="n">
        <v>10.83</v>
      </c>
      <c r="E1291" s="5" t="n">
        <v>61.9</v>
      </c>
      <c r="F1291" s="4" t="n">
        <f aca="false">F1290+1/12</f>
        <v>1977.8749999999</v>
      </c>
      <c r="G1291" s="4" t="n">
        <v>7.58</v>
      </c>
      <c r="H1291" s="4" t="n">
        <f aca="false">B1291*$E$1787/E1291</f>
        <v>383.930168820678</v>
      </c>
      <c r="I1291" s="4" t="n">
        <f aca="false">C1291*$E$1787/E1291</f>
        <v>18.786556700525</v>
      </c>
      <c r="J1291" s="4" t="n">
        <f aca="false">D1291*$E$1787/E1291</f>
        <v>44.1022881663974</v>
      </c>
      <c r="K1291" s="4" t="n">
        <f aca="false">H1291/AVERAGE(J1171:J1290)</f>
        <v>9.7662999836602</v>
      </c>
    </row>
    <row r="1292" customFormat="false" ht="13.15" hidden="false" customHeight="false" outlineLevel="0" collapsed="false">
      <c r="A1292" s="1" t="n">
        <v>1977.12</v>
      </c>
      <c r="B1292" s="4" t="n">
        <v>93.82</v>
      </c>
      <c r="C1292" s="5" t="n">
        <v>4.67</v>
      </c>
      <c r="D1292" s="5" t="n">
        <v>10.89</v>
      </c>
      <c r="E1292" s="5" t="n">
        <v>62.1</v>
      </c>
      <c r="F1292" s="4" t="n">
        <f aca="false">F1291+1/12</f>
        <v>1977.95833333324</v>
      </c>
      <c r="G1292" s="4" t="n">
        <v>7.69</v>
      </c>
      <c r="H1292" s="4" t="n">
        <f aca="false">B1292*$E$1787/E1292</f>
        <v>380.826484299517</v>
      </c>
      <c r="I1292" s="4" t="n">
        <f aca="false">C1292*$E$1787/E1292</f>
        <v>18.9560827294686</v>
      </c>
      <c r="J1292" s="4" t="n">
        <f aca="false">D1292*$E$1787/E1292</f>
        <v>44.2037989130435</v>
      </c>
      <c r="K1292" s="4" t="n">
        <f aca="false">H1292/AVERAGE(J1172:J1291)</f>
        <v>9.67826658253592</v>
      </c>
    </row>
    <row r="1293" customFormat="false" ht="13.15" hidden="false" customHeight="false" outlineLevel="0" collapsed="false">
      <c r="A1293" s="1" t="n">
        <v>1978.01</v>
      </c>
      <c r="B1293" s="4" t="n">
        <v>90.25</v>
      </c>
      <c r="C1293" s="5" t="n">
        <v>4.71333</v>
      </c>
      <c r="D1293" s="5" t="n">
        <v>10.9</v>
      </c>
      <c r="E1293" s="5" t="n">
        <v>62.5</v>
      </c>
      <c r="F1293" s="4" t="n">
        <f aca="false">F1292+1/12</f>
        <v>1978.04166666657</v>
      </c>
      <c r="G1293" s="4" t="n">
        <v>7.96</v>
      </c>
      <c r="H1293" s="4" t="n">
        <f aca="false">B1293*$E$1787/E1293</f>
        <v>363.990885</v>
      </c>
      <c r="I1293" s="4" t="n">
        <f aca="false">C1293*$E$1787/E1293</f>
        <v>19.0095197562</v>
      </c>
      <c r="J1293" s="4" t="n">
        <f aca="false">D1293*$E$1787/E1293</f>
        <v>43.961226</v>
      </c>
      <c r="K1293" s="4" t="n">
        <f aca="false">H1293/AVERAGE(J1173:J1292)</f>
        <v>9.24146226093469</v>
      </c>
    </row>
    <row r="1294" customFormat="false" ht="13.15" hidden="false" customHeight="false" outlineLevel="0" collapsed="false">
      <c r="A1294" s="1" t="n">
        <v>1978.02</v>
      </c>
      <c r="B1294" s="4" t="n">
        <v>88.98</v>
      </c>
      <c r="C1294" s="5" t="n">
        <v>4.75667</v>
      </c>
      <c r="D1294" s="5" t="n">
        <v>10.91</v>
      </c>
      <c r="E1294" s="5" t="n">
        <v>62.9</v>
      </c>
      <c r="F1294" s="4" t="n">
        <f aca="false">F1293+1/12</f>
        <v>1978.1249999999</v>
      </c>
      <c r="G1294" s="4" t="n">
        <v>8.03</v>
      </c>
      <c r="H1294" s="4" t="n">
        <f aca="false">B1294*$E$1787/E1294</f>
        <v>356.586642686804</v>
      </c>
      <c r="I1294" s="4" t="n">
        <f aca="false">C1294*$E$1787/E1294</f>
        <v>19.0623172136328</v>
      </c>
      <c r="J1294" s="4" t="n">
        <f aca="false">D1294*$E$1787/E1294</f>
        <v>43.7217382750397</v>
      </c>
      <c r="K1294" s="4" t="n">
        <f aca="false">H1294/AVERAGE(J1174:J1293)</f>
        <v>9.04526357070474</v>
      </c>
    </row>
    <row r="1295" customFormat="false" ht="13.15" hidden="false" customHeight="false" outlineLevel="0" collapsed="false">
      <c r="A1295" s="1" t="n">
        <v>1978.03</v>
      </c>
      <c r="B1295" s="4" t="n">
        <v>88.82</v>
      </c>
      <c r="C1295" s="5" t="n">
        <v>4.8</v>
      </c>
      <c r="D1295" s="5" t="n">
        <v>10.92</v>
      </c>
      <c r="E1295" s="5" t="n">
        <v>63.4</v>
      </c>
      <c r="F1295" s="4" t="n">
        <f aca="false">F1294+1/12</f>
        <v>1978.20833333324</v>
      </c>
      <c r="G1295" s="4" t="n">
        <v>8.04</v>
      </c>
      <c r="H1295" s="4" t="n">
        <f aca="false">B1295*$E$1787/E1295</f>
        <v>353.138303233438</v>
      </c>
      <c r="I1295" s="4" t="n">
        <f aca="false">C1295*$E$1787/E1295</f>
        <v>19.0842586750789</v>
      </c>
      <c r="J1295" s="4" t="n">
        <f aca="false">D1295*$E$1787/E1295</f>
        <v>43.4166884858044</v>
      </c>
      <c r="K1295" s="4" t="n">
        <f aca="false">H1295/AVERAGE(J1175:J1294)</f>
        <v>8.9504200776339</v>
      </c>
    </row>
    <row r="1296" customFormat="false" ht="13.15" hidden="false" customHeight="false" outlineLevel="0" collapsed="false">
      <c r="A1296" s="1" t="n">
        <v>1978.04</v>
      </c>
      <c r="B1296" s="4" t="n">
        <v>92.71</v>
      </c>
      <c r="C1296" s="5" t="n">
        <v>4.83667</v>
      </c>
      <c r="D1296" s="5" t="n">
        <v>11.0233</v>
      </c>
      <c r="E1296" s="5" t="n">
        <v>63.9</v>
      </c>
      <c r="F1296" s="4" t="n">
        <f aca="false">F1295+1/12</f>
        <v>1978.29166666657</v>
      </c>
      <c r="G1296" s="4" t="n">
        <v>8.15</v>
      </c>
      <c r="H1296" s="4" t="n">
        <f aca="false">B1296*$E$1787/E1296</f>
        <v>365.720275234742</v>
      </c>
      <c r="I1296" s="4" t="n">
        <f aca="false">C1296*$E$1787/E1296</f>
        <v>19.0795845498826</v>
      </c>
      <c r="J1296" s="4" t="n">
        <f aca="false">D1296*$E$1787/E1296</f>
        <v>43.4844602523474</v>
      </c>
      <c r="K1296" s="4" t="n">
        <f aca="false">H1296/AVERAGE(J1176:J1295)</f>
        <v>9.26258872086685</v>
      </c>
    </row>
    <row r="1297" customFormat="false" ht="13.15" hidden="false" customHeight="false" outlineLevel="0" collapsed="false">
      <c r="A1297" s="1" t="n">
        <v>1978.05</v>
      </c>
      <c r="B1297" s="4" t="n">
        <v>97.41</v>
      </c>
      <c r="C1297" s="5" t="n">
        <v>4.87333</v>
      </c>
      <c r="D1297" s="5" t="n">
        <v>11.1267</v>
      </c>
      <c r="E1297" s="5" t="n">
        <v>64.5</v>
      </c>
      <c r="F1297" s="4" t="n">
        <f aca="false">F1296+1/12</f>
        <v>1978.3749999999</v>
      </c>
      <c r="G1297" s="4" t="n">
        <v>8.35</v>
      </c>
      <c r="H1297" s="4" t="n">
        <f aca="false">B1297*$E$1787/E1297</f>
        <v>380.68620872093</v>
      </c>
      <c r="I1297" s="4" t="n">
        <f aca="false">C1297*$E$1787/E1297</f>
        <v>19.0453703063953</v>
      </c>
      <c r="J1297" s="4" t="n">
        <f aca="false">D1297*$E$1787/E1297</f>
        <v>43.4840492616279</v>
      </c>
      <c r="K1297" s="4" t="n">
        <f aca="false">H1297/AVERAGE(J1177:J1296)</f>
        <v>9.63491072859845</v>
      </c>
    </row>
    <row r="1298" customFormat="false" ht="13.15" hidden="false" customHeight="false" outlineLevel="0" collapsed="false">
      <c r="A1298" s="1" t="n">
        <v>1978.06</v>
      </c>
      <c r="B1298" s="4" t="n">
        <v>97.66</v>
      </c>
      <c r="C1298" s="5" t="n">
        <v>4.91</v>
      </c>
      <c r="D1298" s="5" t="n">
        <v>11.23</v>
      </c>
      <c r="E1298" s="5" t="n">
        <v>65.2</v>
      </c>
      <c r="F1298" s="4" t="n">
        <f aca="false">F1297+1/12</f>
        <v>1978.45833333324</v>
      </c>
      <c r="G1298" s="4" t="n">
        <v>8.46</v>
      </c>
      <c r="H1298" s="4" t="n">
        <f aca="false">B1298*$E$1787/E1298</f>
        <v>377.565617714724</v>
      </c>
      <c r="I1298" s="4" t="n">
        <f aca="false">C1298*$E$1787/E1298</f>
        <v>18.9826662193252</v>
      </c>
      <c r="J1298" s="4" t="n">
        <f aca="false">D1298*$E$1787/E1298</f>
        <v>43.4165665260736</v>
      </c>
      <c r="K1298" s="4" t="n">
        <f aca="false">H1298/AVERAGE(J1178:J1297)</f>
        <v>9.54967898104174</v>
      </c>
    </row>
    <row r="1299" customFormat="false" ht="13.15" hidden="false" customHeight="false" outlineLevel="0" collapsed="false">
      <c r="A1299" s="1" t="n">
        <v>1978.07</v>
      </c>
      <c r="B1299" s="4" t="n">
        <v>97.19</v>
      </c>
      <c r="C1299" s="5" t="n">
        <v>4.94667</v>
      </c>
      <c r="D1299" s="5" t="n">
        <v>11.3433</v>
      </c>
      <c r="E1299" s="5" t="n">
        <v>65.7</v>
      </c>
      <c r="F1299" s="4" t="n">
        <f aca="false">F1298+1/12</f>
        <v>1978.54166666657</v>
      </c>
      <c r="G1299" s="4" t="n">
        <v>8.64</v>
      </c>
      <c r="H1299" s="4" t="n">
        <f aca="false">B1299*$E$1787/E1299</f>
        <v>372.888961757991</v>
      </c>
      <c r="I1299" s="4" t="n">
        <f aca="false">C1299*$E$1787/E1299</f>
        <v>18.9788933065068</v>
      </c>
      <c r="J1299" s="4" t="n">
        <f aca="false">D1299*$E$1787/E1299</f>
        <v>43.5208494691781</v>
      </c>
      <c r="K1299" s="4" t="n">
        <f aca="false">H1299/AVERAGE(J1179:J1298)</f>
        <v>9.42552404778736</v>
      </c>
    </row>
    <row r="1300" customFormat="false" ht="13.15" hidden="false" customHeight="false" outlineLevel="0" collapsed="false">
      <c r="A1300" s="1" t="n">
        <v>1978.08</v>
      </c>
      <c r="B1300" s="4" t="n">
        <v>103.9</v>
      </c>
      <c r="C1300" s="5" t="n">
        <v>4.98333</v>
      </c>
      <c r="D1300" s="5" t="n">
        <v>11.4567</v>
      </c>
      <c r="E1300" s="5" t="n">
        <v>66</v>
      </c>
      <c r="F1300" s="4" t="n">
        <f aca="false">F1299+1/12</f>
        <v>1978.6249999999</v>
      </c>
      <c r="G1300" s="4" t="n">
        <v>8.41</v>
      </c>
      <c r="H1300" s="4" t="n">
        <f aca="false">B1300*$E$1787/E1300</f>
        <v>396.821255681818</v>
      </c>
      <c r="I1300" s="4" t="n">
        <f aca="false">C1300*$E$1787/E1300</f>
        <v>19.03263973125</v>
      </c>
      <c r="J1300" s="4" t="n">
        <f aca="false">D1300*$E$1787/E1300</f>
        <v>43.7561316647727</v>
      </c>
      <c r="K1300" s="4" t="n">
        <f aca="false">H1300/AVERAGE(J1180:J1299)</f>
        <v>10.0239708540038</v>
      </c>
    </row>
    <row r="1301" customFormat="false" ht="13.15" hidden="false" customHeight="false" outlineLevel="0" collapsed="false">
      <c r="A1301" s="1" t="n">
        <v>1978.09</v>
      </c>
      <c r="B1301" s="4" t="n">
        <v>103.9</v>
      </c>
      <c r="C1301" s="5" t="n">
        <v>5.02</v>
      </c>
      <c r="D1301" s="5" t="n">
        <v>11.57</v>
      </c>
      <c r="E1301" s="5" t="n">
        <v>66.5</v>
      </c>
      <c r="F1301" s="4" t="n">
        <f aca="false">F1300+1/12</f>
        <v>1978.70833333324</v>
      </c>
      <c r="G1301" s="4" t="n">
        <v>8.42</v>
      </c>
      <c r="H1301" s="4" t="n">
        <f aca="false">B1301*$E$1787/E1301</f>
        <v>393.837637218045</v>
      </c>
      <c r="I1301" s="4" t="n">
        <f aca="false">C1301*$E$1787/E1301</f>
        <v>19.0285364661654</v>
      </c>
      <c r="J1301" s="4" t="n">
        <f aca="false">D1301*$E$1787/E1301</f>
        <v>43.8566069548872</v>
      </c>
      <c r="K1301" s="4" t="n">
        <f aca="false">H1301/AVERAGE(J1181:J1300)</f>
        <v>9.94188747300441</v>
      </c>
    </row>
    <row r="1302" customFormat="false" ht="13.15" hidden="false" customHeight="false" outlineLevel="0" collapsed="false">
      <c r="A1302" s="1" t="n">
        <v>1978.1</v>
      </c>
      <c r="B1302" s="4" t="n">
        <v>100.6</v>
      </c>
      <c r="C1302" s="5" t="n">
        <v>5.03667</v>
      </c>
      <c r="D1302" s="5" t="n">
        <v>11.8233</v>
      </c>
      <c r="E1302" s="5" t="n">
        <v>67.1</v>
      </c>
      <c r="F1302" s="4" t="n">
        <f aca="false">F1301+1/12</f>
        <v>1978.79166666657</v>
      </c>
      <c r="G1302" s="4" t="n">
        <v>8.64</v>
      </c>
      <c r="H1302" s="4" t="n">
        <f aca="false">B1302*$E$1787/E1302</f>
        <v>377.919042473919</v>
      </c>
      <c r="I1302" s="4" t="n">
        <f aca="false">C1302*$E$1787/E1302</f>
        <v>18.9210089826751</v>
      </c>
      <c r="J1302" s="4" t="n">
        <f aca="false">D1302*$E$1787/E1302</f>
        <v>44.4160061121461</v>
      </c>
      <c r="K1302" s="4" t="n">
        <f aca="false">H1302/AVERAGE(J1182:J1301)</f>
        <v>9.53360835820883</v>
      </c>
    </row>
    <row r="1303" customFormat="false" ht="13.15" hidden="false" customHeight="false" outlineLevel="0" collapsed="false">
      <c r="A1303" s="1" t="n">
        <v>1978.11</v>
      </c>
      <c r="B1303" s="4" t="n">
        <v>94.71</v>
      </c>
      <c r="C1303" s="5" t="n">
        <v>5.05333</v>
      </c>
      <c r="D1303" s="5" t="n">
        <v>12.0767</v>
      </c>
      <c r="E1303" s="5" t="n">
        <v>67.4</v>
      </c>
      <c r="F1303" s="4" t="n">
        <f aca="false">F1302+1/12</f>
        <v>1978.8749999999</v>
      </c>
      <c r="G1303" s="4" t="n">
        <v>8.81</v>
      </c>
      <c r="H1303" s="4" t="n">
        <f aca="false">B1303*$E$1787/E1303</f>
        <v>354.208725333828</v>
      </c>
      <c r="I1303" s="4" t="n">
        <f aca="false">C1303*$E$1787/E1303</f>
        <v>18.8990980676929</v>
      </c>
      <c r="J1303" s="4" t="n">
        <f aca="false">D1303*$E$1787/E1303</f>
        <v>45.1660068972552</v>
      </c>
      <c r="K1303" s="4" t="n">
        <f aca="false">H1303/AVERAGE(J1183:J1302)</f>
        <v>8.92841890229315</v>
      </c>
    </row>
    <row r="1304" customFormat="false" ht="13.15" hidden="false" customHeight="false" outlineLevel="0" collapsed="false">
      <c r="A1304" s="1" t="n">
        <v>1978.12</v>
      </c>
      <c r="B1304" s="4" t="n">
        <v>96.11</v>
      </c>
      <c r="C1304" s="5" t="n">
        <v>5.07</v>
      </c>
      <c r="D1304" s="5" t="n">
        <v>12.33</v>
      </c>
      <c r="E1304" s="5" t="n">
        <v>67.7</v>
      </c>
      <c r="F1304" s="4" t="n">
        <f aca="false">F1303+1/12</f>
        <v>1978.95833333324</v>
      </c>
      <c r="G1304" s="4" t="n">
        <v>9.01</v>
      </c>
      <c r="H1304" s="4" t="n">
        <f aca="false">B1304*$E$1787/E1304</f>
        <v>357.8518144387</v>
      </c>
      <c r="I1304" s="4" t="n">
        <f aca="false">C1304*$E$1787/E1304</f>
        <v>18.8774185745938</v>
      </c>
      <c r="J1304" s="4" t="n">
        <f aca="false">D1304*$E$1787/E1304</f>
        <v>45.9089883677991</v>
      </c>
      <c r="K1304" s="4" t="n">
        <f aca="false">H1304/AVERAGE(J1184:J1303)</f>
        <v>9.01194181913383</v>
      </c>
    </row>
    <row r="1305" customFormat="false" ht="13.15" hidden="false" customHeight="false" outlineLevel="0" collapsed="false">
      <c r="A1305" s="1" t="n">
        <v>1979.01</v>
      </c>
      <c r="B1305" s="4" t="n">
        <v>99.71</v>
      </c>
      <c r="C1305" s="5" t="n">
        <v>5.11333</v>
      </c>
      <c r="D1305" s="5" t="n">
        <v>12.6533</v>
      </c>
      <c r="E1305" s="5" t="n">
        <v>68.3</v>
      </c>
      <c r="F1305" s="4" t="n">
        <f aca="false">F1304+1/12</f>
        <v>1979.04166666657</v>
      </c>
      <c r="G1305" s="4" t="n">
        <v>9.1</v>
      </c>
      <c r="H1305" s="4" t="n">
        <f aca="false">B1305*$E$1787/E1305</f>
        <v>367.994499816984</v>
      </c>
      <c r="I1305" s="4" t="n">
        <f aca="false">C1305*$E$1787/E1305</f>
        <v>18.8715005089678</v>
      </c>
      <c r="J1305" s="4" t="n">
        <f aca="false">D1305*$E$1787/E1305</f>
        <v>46.6988747822108</v>
      </c>
      <c r="K1305" s="4" t="n">
        <f aca="false">H1305/AVERAGE(J1185:J1304)</f>
        <v>9.25763691913997</v>
      </c>
    </row>
    <row r="1306" customFormat="false" ht="13.15" hidden="false" customHeight="false" outlineLevel="0" collapsed="false">
      <c r="A1306" s="1" t="n">
        <v>1979.02</v>
      </c>
      <c r="B1306" s="4" t="n">
        <v>98.23</v>
      </c>
      <c r="C1306" s="5" t="n">
        <v>5.15667</v>
      </c>
      <c r="D1306" s="5" t="n">
        <v>12.9767</v>
      </c>
      <c r="E1306" s="5" t="n">
        <v>69.1</v>
      </c>
      <c r="F1306" s="4" t="n">
        <f aca="false">F1305+1/12</f>
        <v>1979.1249999999</v>
      </c>
      <c r="G1306" s="4" t="n">
        <v>9.1</v>
      </c>
      <c r="H1306" s="4" t="n">
        <f aca="false">B1306*$E$1787/E1306</f>
        <v>358.335150325615</v>
      </c>
      <c r="I1306" s="4" t="n">
        <f aca="false">C1306*$E$1787/E1306</f>
        <v>18.8111179846237</v>
      </c>
      <c r="J1306" s="4" t="n">
        <f aca="false">D1306*$E$1787/E1306</f>
        <v>47.3379593324891</v>
      </c>
      <c r="K1306" s="4" t="n">
        <f aca="false">H1306/AVERAGE(J1186:J1305)</f>
        <v>9.00374037104564</v>
      </c>
    </row>
    <row r="1307" customFormat="false" ht="13.15" hidden="false" customHeight="false" outlineLevel="0" collapsed="false">
      <c r="A1307" s="1" t="n">
        <v>1979.03</v>
      </c>
      <c r="B1307" s="4" t="n">
        <v>100.1</v>
      </c>
      <c r="C1307" s="5" t="n">
        <v>5.2</v>
      </c>
      <c r="D1307" s="5" t="n">
        <v>13.3</v>
      </c>
      <c r="E1307" s="5" t="n">
        <v>69.8</v>
      </c>
      <c r="F1307" s="4" t="n">
        <f aca="false">F1306+1/12</f>
        <v>1979.20833333324</v>
      </c>
      <c r="G1307" s="4" t="n">
        <v>9.12</v>
      </c>
      <c r="H1307" s="4" t="n">
        <f aca="false">B1307*$E$1787/E1307</f>
        <v>361.494729584527</v>
      </c>
      <c r="I1307" s="4" t="n">
        <f aca="false">C1307*$E$1787/E1307</f>
        <v>18.778946991404</v>
      </c>
      <c r="J1307" s="4" t="n">
        <f aca="false">D1307*$E$1787/E1307</f>
        <v>48.0307682664756</v>
      </c>
      <c r="K1307" s="4" t="n">
        <f aca="false">H1307/AVERAGE(J1187:J1306)</f>
        <v>9.07078502966077</v>
      </c>
    </row>
    <row r="1308" customFormat="false" ht="13.15" hidden="false" customHeight="false" outlineLevel="0" collapsed="false">
      <c r="A1308" s="1" t="n">
        <v>1979.04</v>
      </c>
      <c r="B1308" s="4" t="n">
        <v>102.1</v>
      </c>
      <c r="C1308" s="5" t="n">
        <v>5.24667</v>
      </c>
      <c r="D1308" s="5" t="n">
        <v>13.5267</v>
      </c>
      <c r="E1308" s="5" t="n">
        <v>70.6</v>
      </c>
      <c r="F1308" s="4" t="n">
        <f aca="false">F1307+1/12</f>
        <v>1979.29166666657</v>
      </c>
      <c r="G1308" s="4" t="n">
        <v>9.18</v>
      </c>
      <c r="H1308" s="4" t="n">
        <f aca="false">B1308*$E$1787/E1308</f>
        <v>364.539300637394</v>
      </c>
      <c r="I1308" s="4" t="n">
        <f aca="false">C1308*$E$1787/E1308</f>
        <v>18.7327856265935</v>
      </c>
      <c r="J1308" s="4" t="n">
        <f aca="false">D1308*$E$1787/E1308</f>
        <v>48.2959231922805</v>
      </c>
      <c r="K1308" s="4" t="n">
        <f aca="false">H1308/AVERAGE(J1188:J1307)</f>
        <v>9.13306356621742</v>
      </c>
    </row>
    <row r="1309" customFormat="false" ht="13.15" hidden="false" customHeight="false" outlineLevel="0" collapsed="false">
      <c r="A1309" s="1" t="n">
        <v>1979.05</v>
      </c>
      <c r="B1309" s="4" t="n">
        <v>99.73</v>
      </c>
      <c r="C1309" s="5" t="n">
        <v>5.29333</v>
      </c>
      <c r="D1309" s="5" t="n">
        <v>13.7533</v>
      </c>
      <c r="E1309" s="5" t="n">
        <v>71.5</v>
      </c>
      <c r="F1309" s="4" t="n">
        <f aca="false">F1308+1/12</f>
        <v>1979.3749999999</v>
      </c>
      <c r="G1309" s="4" t="n">
        <v>9.25</v>
      </c>
      <c r="H1309" s="4" t="n">
        <f aca="false">B1309*$E$1787/E1309</f>
        <v>351.59532534965</v>
      </c>
      <c r="I1309" s="4" t="n">
        <f aca="false">C1309*$E$1787/E1309</f>
        <v>18.6614868498252</v>
      </c>
      <c r="J1309" s="4" t="n">
        <f aca="false">D1309*$E$1787/E1309</f>
        <v>48.4868744423077</v>
      </c>
      <c r="K1309" s="4" t="n">
        <f aca="false">H1309/AVERAGE(J1189:J1308)</f>
        <v>8.79438328981496</v>
      </c>
    </row>
    <row r="1310" customFormat="false" ht="13.15" hidden="false" customHeight="false" outlineLevel="0" collapsed="false">
      <c r="A1310" s="1" t="n">
        <v>1979.06</v>
      </c>
      <c r="B1310" s="4" t="n">
        <v>101.7</v>
      </c>
      <c r="C1310" s="5" t="n">
        <v>5.34</v>
      </c>
      <c r="D1310" s="5" t="n">
        <v>13.98</v>
      </c>
      <c r="E1310" s="5" t="n">
        <v>72.3</v>
      </c>
      <c r="F1310" s="4" t="n">
        <f aca="false">F1309+1/12</f>
        <v>1979.45833333323</v>
      </c>
      <c r="G1310" s="4" t="n">
        <v>8.91</v>
      </c>
      <c r="H1310" s="4" t="n">
        <f aca="false">B1310*$E$1787/E1310</f>
        <v>354.573252074689</v>
      </c>
      <c r="I1310" s="4" t="n">
        <f aca="false">C1310*$E$1787/E1310</f>
        <v>18.6177105809129</v>
      </c>
      <c r="J1310" s="4" t="n">
        <f aca="false">D1310*$E$1787/E1310</f>
        <v>48.7407479253112</v>
      </c>
      <c r="K1310" s="4" t="n">
        <f aca="false">H1310/AVERAGE(J1190:J1309)</f>
        <v>8.85393776469396</v>
      </c>
    </row>
    <row r="1311" customFormat="false" ht="13.15" hidden="false" customHeight="false" outlineLevel="0" collapsed="false">
      <c r="A1311" s="1" t="n">
        <v>1979.07</v>
      </c>
      <c r="B1311" s="4" t="n">
        <v>102.7</v>
      </c>
      <c r="C1311" s="5" t="n">
        <v>5.39667</v>
      </c>
      <c r="D1311" s="5" t="n">
        <v>14.1967</v>
      </c>
      <c r="E1311" s="5" t="n">
        <v>73.1</v>
      </c>
      <c r="F1311" s="4" t="n">
        <f aca="false">F1310+1/12</f>
        <v>1979.54166666657</v>
      </c>
      <c r="G1311" s="4" t="n">
        <v>8.95</v>
      </c>
      <c r="H1311" s="4" t="n">
        <f aca="false">B1311*$E$1787/E1311</f>
        <v>354.141140560875</v>
      </c>
      <c r="I1311" s="4" t="n">
        <f aca="false">C1311*$E$1787/E1311</f>
        <v>18.6093755504446</v>
      </c>
      <c r="J1311" s="4" t="n">
        <f aca="false">D1311*$E$1787/E1311</f>
        <v>48.9545815988372</v>
      </c>
      <c r="K1311" s="4" t="n">
        <f aca="false">H1311/AVERAGE(J1191:J1310)</f>
        <v>8.82749804554237</v>
      </c>
    </row>
    <row r="1312" customFormat="false" ht="13.15" hidden="false" customHeight="false" outlineLevel="0" collapsed="false">
      <c r="A1312" s="1" t="n">
        <v>1979.08</v>
      </c>
      <c r="B1312" s="4" t="n">
        <v>107.4</v>
      </c>
      <c r="C1312" s="5" t="n">
        <v>5.45333</v>
      </c>
      <c r="D1312" s="5" t="n">
        <v>14.4133</v>
      </c>
      <c r="E1312" s="5" t="n">
        <v>73.8</v>
      </c>
      <c r="F1312" s="4" t="n">
        <f aca="false">F1311+1/12</f>
        <v>1979.6249999999</v>
      </c>
      <c r="G1312" s="4" t="n">
        <v>9.03</v>
      </c>
      <c r="H1312" s="4" t="n">
        <f aca="false">B1312*$E$1787/E1312</f>
        <v>366.835396341463</v>
      </c>
      <c r="I1312" s="4" t="n">
        <f aca="false">C1312*$E$1787/E1312</f>
        <v>18.6263917311992</v>
      </c>
      <c r="J1312" s="4" t="n">
        <f aca="false">D1312*$E$1787/E1312</f>
        <v>49.230061620935</v>
      </c>
      <c r="K1312" s="4" t="n">
        <f aca="false">H1312/AVERAGE(J1192:J1311)</f>
        <v>9.12716579721504</v>
      </c>
    </row>
    <row r="1313" customFormat="false" ht="13.15" hidden="false" customHeight="false" outlineLevel="0" collapsed="false">
      <c r="A1313" s="1" t="n">
        <v>1979.09</v>
      </c>
      <c r="B1313" s="4" t="n">
        <v>108.6</v>
      </c>
      <c r="C1313" s="5" t="n">
        <v>5.51</v>
      </c>
      <c r="D1313" s="5" t="n">
        <v>14.63</v>
      </c>
      <c r="E1313" s="5" t="n">
        <v>74.6</v>
      </c>
      <c r="F1313" s="4" t="n">
        <f aca="false">F1312+1/12</f>
        <v>1979.70833333323</v>
      </c>
      <c r="G1313" s="4" t="n">
        <v>9.33</v>
      </c>
      <c r="H1313" s="4" t="n">
        <f aca="false">B1313*$E$1787/E1313</f>
        <v>366.956270107239</v>
      </c>
      <c r="I1313" s="4" t="n">
        <f aca="false">C1313*$E$1787/E1313</f>
        <v>18.6181311997319</v>
      </c>
      <c r="J1313" s="4" t="n">
        <f aca="false">D1313*$E$1787/E1313</f>
        <v>49.4343483579088</v>
      </c>
      <c r="K1313" s="4" t="n">
        <f aca="false">H1313/AVERAGE(J1193:J1312)</f>
        <v>9.11275899074096</v>
      </c>
    </row>
    <row r="1314" customFormat="false" ht="13.15" hidden="false" customHeight="false" outlineLevel="0" collapsed="false">
      <c r="A1314" s="1" t="n">
        <v>1979.1</v>
      </c>
      <c r="B1314" s="4" t="n">
        <v>104.5</v>
      </c>
      <c r="C1314" s="5" t="n">
        <v>5.55667</v>
      </c>
      <c r="D1314" s="5" t="n">
        <v>14.7067</v>
      </c>
      <c r="E1314" s="5" t="n">
        <v>75.2</v>
      </c>
      <c r="F1314" s="4" t="n">
        <f aca="false">F1313+1/12</f>
        <v>1979.79166666657</v>
      </c>
      <c r="G1314" s="4" t="n">
        <v>10.3</v>
      </c>
      <c r="H1314" s="4" t="n">
        <f aca="false">B1314*$E$1787/E1314</f>
        <v>350.285181183511</v>
      </c>
      <c r="I1314" s="4" t="n">
        <f aca="false">C1314*$E$1787/E1314</f>
        <v>18.6260206481051</v>
      </c>
      <c r="J1314" s="4" t="n">
        <f aca="false">D1314*$E$1787/E1314</f>
        <v>49.2970246326463</v>
      </c>
      <c r="K1314" s="4" t="n">
        <f aca="false">H1314/AVERAGE(J1194:J1313)</f>
        <v>8.68184330689932</v>
      </c>
    </row>
    <row r="1315" customFormat="false" ht="13.15" hidden="false" customHeight="false" outlineLevel="0" collapsed="false">
      <c r="A1315" s="1" t="n">
        <v>1979.11</v>
      </c>
      <c r="B1315" s="4" t="n">
        <v>103.7</v>
      </c>
      <c r="C1315" s="5" t="n">
        <v>5.60333</v>
      </c>
      <c r="D1315" s="5" t="n">
        <v>14.7833</v>
      </c>
      <c r="E1315" s="5" t="n">
        <v>75.9</v>
      </c>
      <c r="F1315" s="4" t="n">
        <f aca="false">F1314+1/12</f>
        <v>1979.8749999999</v>
      </c>
      <c r="G1315" s="4" t="n">
        <v>10.65</v>
      </c>
      <c r="H1315" s="4" t="n">
        <f aca="false">B1315*$E$1787/E1315</f>
        <v>344.397742094862</v>
      </c>
      <c r="I1315" s="4" t="n">
        <f aca="false">C1315*$E$1787/E1315</f>
        <v>18.6092015449605</v>
      </c>
      <c r="J1315" s="4" t="n">
        <f aca="false">D1315*$E$1787/E1315</f>
        <v>49.0967708843874</v>
      </c>
      <c r="K1315" s="4" t="n">
        <f aca="false">H1315/AVERAGE(J1195:J1314)</f>
        <v>8.51878430298356</v>
      </c>
    </row>
    <row r="1316" customFormat="false" ht="13.15" hidden="false" customHeight="false" outlineLevel="0" collapsed="false">
      <c r="A1316" s="1" t="n">
        <v>1979.12</v>
      </c>
      <c r="B1316" s="4" t="n">
        <v>107.8</v>
      </c>
      <c r="C1316" s="5" t="n">
        <v>5.65</v>
      </c>
      <c r="D1316" s="5" t="n">
        <v>14.86</v>
      </c>
      <c r="E1316" s="5" t="n">
        <v>76.7</v>
      </c>
      <c r="F1316" s="4" t="n">
        <f aca="false">F1315+1/12</f>
        <v>1979.95833333323</v>
      </c>
      <c r="G1316" s="4" t="n">
        <v>10.39</v>
      </c>
      <c r="H1316" s="4" t="n">
        <f aca="false">B1316*$E$1787/E1316</f>
        <v>354.280061929596</v>
      </c>
      <c r="I1316" s="4" t="n">
        <f aca="false">C1316*$E$1787/E1316</f>
        <v>18.5684819100391</v>
      </c>
      <c r="J1316" s="4" t="n">
        <f aca="false">D1316*$E$1787/E1316</f>
        <v>48.8367506518905</v>
      </c>
      <c r="K1316" s="4" t="n">
        <f aca="false">H1316/AVERAGE(J1196:J1315)</f>
        <v>8.74520440466929</v>
      </c>
    </row>
    <row r="1317" customFormat="false" ht="13.15" hidden="false" customHeight="false" outlineLevel="0" collapsed="false">
      <c r="A1317" s="1" t="n">
        <v>1980.01</v>
      </c>
      <c r="B1317" s="4" t="n">
        <v>110.9</v>
      </c>
      <c r="C1317" s="5" t="n">
        <v>5.7</v>
      </c>
      <c r="D1317" s="5" t="n">
        <v>15.0033</v>
      </c>
      <c r="E1317" s="5" t="n">
        <v>77.8</v>
      </c>
      <c r="F1317" s="4" t="n">
        <f aca="false">F1316+1/12</f>
        <v>1980.04166666657</v>
      </c>
      <c r="G1317" s="4" t="n">
        <v>10.8</v>
      </c>
      <c r="H1317" s="4" t="n">
        <f aca="false">B1317*$E$1787/E1317</f>
        <v>359.314930912596</v>
      </c>
      <c r="I1317" s="4" t="n">
        <f aca="false">C1317*$E$1787/E1317</f>
        <v>18.4679450514139</v>
      </c>
      <c r="J1317" s="4" t="n">
        <f aca="false">D1317*$E$1787/E1317</f>
        <v>48.6105473666452</v>
      </c>
      <c r="K1317" s="4" t="n">
        <f aca="false">H1317/AVERAGE(J1197:J1316)</f>
        <v>8.85093418072911</v>
      </c>
    </row>
    <row r="1318" customFormat="false" ht="13.15" hidden="false" customHeight="false" outlineLevel="0" collapsed="false">
      <c r="A1318" s="1" t="n">
        <v>1980.02</v>
      </c>
      <c r="B1318" s="4" t="n">
        <v>115.3</v>
      </c>
      <c r="C1318" s="5" t="n">
        <v>5.75</v>
      </c>
      <c r="D1318" s="5" t="n">
        <v>15.1467</v>
      </c>
      <c r="E1318" s="5" t="n">
        <v>78.9</v>
      </c>
      <c r="F1318" s="4" t="n">
        <f aca="false">F1317+1/12</f>
        <v>1980.1249999999</v>
      </c>
      <c r="G1318" s="4" t="n">
        <v>12.41</v>
      </c>
      <c r="H1318" s="4" t="n">
        <f aca="false">B1318*$E$1787/E1318</f>
        <v>368.362675855513</v>
      </c>
      <c r="I1318" s="4" t="n">
        <f aca="false">C1318*$E$1787/E1318</f>
        <v>18.3702115019011</v>
      </c>
      <c r="J1318" s="4" t="n">
        <f aca="false">D1318*$E$1787/E1318</f>
        <v>48.3909708792776</v>
      </c>
      <c r="K1318" s="4" t="n">
        <f aca="false">H1318/AVERAGE(J1198:J1317)</f>
        <v>9.05447609219252</v>
      </c>
    </row>
    <row r="1319" customFormat="false" ht="13.15" hidden="false" customHeight="false" outlineLevel="0" collapsed="false">
      <c r="A1319" s="1" t="n">
        <v>1980.03</v>
      </c>
      <c r="B1319" s="4" t="n">
        <v>104.7</v>
      </c>
      <c r="C1319" s="5" t="n">
        <v>5.8</v>
      </c>
      <c r="D1319" s="5" t="n">
        <v>15.29</v>
      </c>
      <c r="E1319" s="5" t="n">
        <v>80.1</v>
      </c>
      <c r="F1319" s="4" t="n">
        <f aca="false">F1318+1/12</f>
        <v>1980.20833333323</v>
      </c>
      <c r="G1319" s="4" t="n">
        <v>12.75</v>
      </c>
      <c r="H1319" s="4" t="n">
        <f aca="false">B1319*$E$1787/E1319</f>
        <v>329.486390449438</v>
      </c>
      <c r="I1319" s="4" t="n">
        <f aca="false">C1319*$E$1787/E1319</f>
        <v>18.2523501872659</v>
      </c>
      <c r="J1319" s="4" t="n">
        <f aca="false">D1319*$E$1787/E1319</f>
        <v>48.1169714419476</v>
      </c>
      <c r="K1319" s="4" t="n">
        <f aca="false">H1319/AVERAGE(J1199:J1318)</f>
        <v>8.0811509007855</v>
      </c>
    </row>
    <row r="1320" customFormat="false" ht="13.15" hidden="false" customHeight="false" outlineLevel="0" collapsed="false">
      <c r="A1320" s="1" t="n">
        <v>1980.04</v>
      </c>
      <c r="B1320" s="4" t="n">
        <v>103</v>
      </c>
      <c r="C1320" s="5" t="n">
        <v>5.84667</v>
      </c>
      <c r="D1320" s="5" t="n">
        <v>15.1733</v>
      </c>
      <c r="E1320" s="5" t="n">
        <v>81</v>
      </c>
      <c r="F1320" s="4" t="n">
        <f aca="false">F1319+1/12</f>
        <v>1980.29166666657</v>
      </c>
      <c r="G1320" s="4" t="n">
        <v>11.47</v>
      </c>
      <c r="H1320" s="4" t="n">
        <f aca="false">B1320*$E$1787/E1320</f>
        <v>320.535046296296</v>
      </c>
      <c r="I1320" s="4" t="n">
        <f aca="false">C1320*$E$1787/E1320</f>
        <v>18.1947829041667</v>
      </c>
      <c r="J1320" s="4" t="n">
        <f aca="false">D1320*$E$1787/E1320</f>
        <v>47.2191691064815</v>
      </c>
      <c r="K1320" s="4" t="n">
        <f aca="false">H1320/AVERAGE(J1200:J1319)</f>
        <v>7.84402450471922</v>
      </c>
    </row>
    <row r="1321" customFormat="false" ht="13.15" hidden="false" customHeight="false" outlineLevel="0" collapsed="false">
      <c r="A1321" s="1" t="n">
        <v>1980.05</v>
      </c>
      <c r="B1321" s="4" t="n">
        <v>107.7</v>
      </c>
      <c r="C1321" s="5" t="n">
        <v>5.89333</v>
      </c>
      <c r="D1321" s="5" t="n">
        <v>15.0567</v>
      </c>
      <c r="E1321" s="5" t="n">
        <v>81.8</v>
      </c>
      <c r="F1321" s="4" t="n">
        <f aca="false">F1320+1/12</f>
        <v>1980.3749999999</v>
      </c>
      <c r="G1321" s="4" t="n">
        <v>10.18</v>
      </c>
      <c r="H1321" s="4" t="n">
        <f aca="false">B1321*$E$1787/E1321</f>
        <v>331.883540647922</v>
      </c>
      <c r="I1321" s="4" t="n">
        <f aca="false">C1321*$E$1787/E1321</f>
        <v>18.1606242024755</v>
      </c>
      <c r="J1321" s="4" t="n">
        <f aca="false">D1321*$E$1787/E1321</f>
        <v>46.3980585559291</v>
      </c>
      <c r="K1321" s="4" t="n">
        <f aca="false">H1321/AVERAGE(J1201:J1320)</f>
        <v>8.1042258071765</v>
      </c>
    </row>
    <row r="1322" customFormat="false" ht="13.15" hidden="false" customHeight="false" outlineLevel="0" collapsed="false">
      <c r="A1322" s="1" t="n">
        <v>1980.06</v>
      </c>
      <c r="B1322" s="4" t="n">
        <v>114.6</v>
      </c>
      <c r="C1322" s="5" t="n">
        <v>5.94</v>
      </c>
      <c r="D1322" s="5" t="n">
        <v>14.94</v>
      </c>
      <c r="E1322" s="5" t="n">
        <v>82.7</v>
      </c>
      <c r="F1322" s="4" t="n">
        <f aca="false">F1321+1/12</f>
        <v>1980.45833333323</v>
      </c>
      <c r="G1322" s="4" t="n">
        <v>9.78</v>
      </c>
      <c r="H1322" s="4" t="n">
        <f aca="false">B1322*$E$1787/E1322</f>
        <v>349.303086457074</v>
      </c>
      <c r="I1322" s="4" t="n">
        <f aca="false">C1322*$E$1787/E1322</f>
        <v>18.1052385126965</v>
      </c>
      <c r="J1322" s="4" t="n">
        <f aca="false">D1322*$E$1787/E1322</f>
        <v>45.5374180773881</v>
      </c>
      <c r="K1322" s="4" t="n">
        <f aca="false">H1322/AVERAGE(J1202:J1321)</f>
        <v>8.51207796230674</v>
      </c>
    </row>
    <row r="1323" customFormat="false" ht="13.15" hidden="false" customHeight="false" outlineLevel="0" collapsed="false">
      <c r="A1323" s="1" t="n">
        <v>1980.07</v>
      </c>
      <c r="B1323" s="4" t="n">
        <v>119.8</v>
      </c>
      <c r="C1323" s="5" t="n">
        <v>5.98333</v>
      </c>
      <c r="D1323" s="5" t="n">
        <v>14.84</v>
      </c>
      <c r="E1323" s="5" t="n">
        <v>82.7</v>
      </c>
      <c r="F1323" s="4" t="n">
        <f aca="false">F1322+1/12</f>
        <v>1980.54166666657</v>
      </c>
      <c r="G1323" s="4" t="n">
        <v>10.25</v>
      </c>
      <c r="H1323" s="4" t="n">
        <f aca="false">B1323*$E$1787/E1323</f>
        <v>365.152790205562</v>
      </c>
      <c r="I1323" s="4" t="n">
        <f aca="false">C1323*$E$1787/E1323</f>
        <v>18.2373092172007</v>
      </c>
      <c r="J1323" s="4" t="n">
        <f aca="false">D1323*$E$1787/E1323</f>
        <v>45.2326160822249</v>
      </c>
      <c r="K1323" s="4" t="n">
        <f aca="false">H1323/AVERAGE(J1203:J1322)</f>
        <v>8.88086552729584</v>
      </c>
    </row>
    <row r="1324" customFormat="false" ht="13.15" hidden="false" customHeight="false" outlineLevel="0" collapsed="false">
      <c r="A1324" s="1" t="n">
        <v>1980.08</v>
      </c>
      <c r="B1324" s="4" t="n">
        <v>123.5</v>
      </c>
      <c r="C1324" s="5" t="n">
        <v>6.02667</v>
      </c>
      <c r="D1324" s="5" t="n">
        <v>14.74</v>
      </c>
      <c r="E1324" s="5" t="n">
        <v>83.3</v>
      </c>
      <c r="F1324" s="4" t="n">
        <f aca="false">F1323+1/12</f>
        <v>1980.6249999999</v>
      </c>
      <c r="G1324" s="4" t="n">
        <v>11.1</v>
      </c>
      <c r="H1324" s="4" t="n">
        <f aca="false">B1324*$E$1787/E1324</f>
        <v>373.719080132053</v>
      </c>
      <c r="I1324" s="4" t="n">
        <f aca="false">C1324*$E$1787/E1324</f>
        <v>18.2370977219388</v>
      </c>
      <c r="J1324" s="4" t="n">
        <f aca="false">D1324*$E$1787/E1324</f>
        <v>44.6042043817527</v>
      </c>
      <c r="K1324" s="4" t="n">
        <f aca="false">H1324/AVERAGE(J1204:J1323)</f>
        <v>9.07100598161838</v>
      </c>
    </row>
    <row r="1325" customFormat="false" ht="13.15" hidden="false" customHeight="false" outlineLevel="0" collapsed="false">
      <c r="A1325" s="1" t="n">
        <v>1980.09</v>
      </c>
      <c r="B1325" s="4" t="n">
        <v>126.5</v>
      </c>
      <c r="C1325" s="5" t="n">
        <v>6.07</v>
      </c>
      <c r="D1325" s="5" t="n">
        <v>14.64</v>
      </c>
      <c r="E1325" s="5" t="n">
        <v>84</v>
      </c>
      <c r="F1325" s="4" t="n">
        <f aca="false">F1324+1/12</f>
        <v>1980.70833333323</v>
      </c>
      <c r="G1325" s="4" t="n">
        <v>11.51</v>
      </c>
      <c r="H1325" s="4" t="n">
        <f aca="false">B1325*$E$1787/E1325</f>
        <v>379.607299107143</v>
      </c>
      <c r="I1325" s="4" t="n">
        <f aca="false">C1325*$E$1787/E1325</f>
        <v>18.2151486607143</v>
      </c>
      <c r="J1325" s="4" t="n">
        <f aca="false">D1325*$E$1787/E1325</f>
        <v>43.9324178571429</v>
      </c>
      <c r="K1325" s="4" t="n">
        <f aca="false">H1325/AVERAGE(J1205:J1324)</f>
        <v>9.19604013174324</v>
      </c>
    </row>
    <row r="1326" customFormat="false" ht="13.15" hidden="false" customHeight="false" outlineLevel="0" collapsed="false">
      <c r="A1326" s="1" t="n">
        <v>1980.1</v>
      </c>
      <c r="B1326" s="4" t="n">
        <v>130.2</v>
      </c>
      <c r="C1326" s="5" t="n">
        <v>6.1</v>
      </c>
      <c r="D1326" s="5" t="n">
        <v>14.7</v>
      </c>
      <c r="E1326" s="5" t="n">
        <v>84.8</v>
      </c>
      <c r="F1326" s="4" t="n">
        <f aca="false">F1325+1/12</f>
        <v>1980.79166666657</v>
      </c>
      <c r="G1326" s="4" t="n">
        <v>11.75</v>
      </c>
      <c r="H1326" s="4" t="n">
        <f aca="false">B1326*$E$1787/E1326</f>
        <v>387.024489976415</v>
      </c>
      <c r="I1326" s="4" t="n">
        <f aca="false">C1326*$E$1787/E1326</f>
        <v>18.1324837853774</v>
      </c>
      <c r="J1326" s="4" t="n">
        <f aca="false">D1326*$E$1787/E1326</f>
        <v>43.696313384434</v>
      </c>
      <c r="K1326" s="4" t="n">
        <f aca="false">H1326/AVERAGE(J1206:J1325)</f>
        <v>9.35784104675711</v>
      </c>
    </row>
    <row r="1327" customFormat="false" ht="13.15" hidden="false" customHeight="false" outlineLevel="0" collapsed="false">
      <c r="A1327" s="1" t="n">
        <v>1980.11</v>
      </c>
      <c r="B1327" s="4" t="n">
        <v>135.7</v>
      </c>
      <c r="C1327" s="5" t="n">
        <v>6.13</v>
      </c>
      <c r="D1327" s="5" t="n">
        <v>14.76</v>
      </c>
      <c r="E1327" s="5" t="n">
        <v>85.5</v>
      </c>
      <c r="F1327" s="4" t="n">
        <f aca="false">F1326+1/12</f>
        <v>1980.8749999999</v>
      </c>
      <c r="G1327" s="4" t="n">
        <v>12.68</v>
      </c>
      <c r="H1327" s="4" t="n">
        <f aca="false">B1327*$E$1787/E1327</f>
        <v>400.070978070175</v>
      </c>
      <c r="I1327" s="4" t="n">
        <f aca="false">C1327*$E$1787/E1327</f>
        <v>18.072476754386</v>
      </c>
      <c r="J1327" s="4" t="n">
        <f aca="false">D1327*$E$1787/E1327</f>
        <v>43.5154578947368</v>
      </c>
      <c r="K1327" s="4" t="n">
        <f aca="false">H1327/AVERAGE(J1207:J1326)</f>
        <v>9.65404366323339</v>
      </c>
    </row>
    <row r="1328" customFormat="false" ht="13.15" hidden="false" customHeight="false" outlineLevel="0" collapsed="false">
      <c r="A1328" s="1" t="n">
        <v>1980.12</v>
      </c>
      <c r="B1328" s="4" t="n">
        <v>133.5</v>
      </c>
      <c r="C1328" s="5" t="n">
        <v>6.16</v>
      </c>
      <c r="D1328" s="5" t="n">
        <v>14.82</v>
      </c>
      <c r="E1328" s="5" t="n">
        <v>86.3</v>
      </c>
      <c r="F1328" s="4" t="n">
        <f aca="false">F1327+1/12</f>
        <v>1980.95833333323</v>
      </c>
      <c r="G1328" s="4" t="n">
        <v>12.84</v>
      </c>
      <c r="H1328" s="4" t="n">
        <f aca="false">B1328*$E$1787/E1328</f>
        <v>389.936406431054</v>
      </c>
      <c r="I1328" s="4" t="n">
        <f aca="false">C1328*$E$1787/E1328</f>
        <v>17.9925712630359</v>
      </c>
      <c r="J1328" s="4" t="n">
        <f aca="false">D1328*$E$1787/E1328</f>
        <v>43.2873224217845</v>
      </c>
      <c r="K1328" s="4" t="n">
        <f aca="false">H1328/AVERAGE(J1208:J1327)</f>
        <v>9.38990208492174</v>
      </c>
    </row>
    <row r="1329" customFormat="false" ht="13.15" hidden="false" customHeight="false" outlineLevel="0" collapsed="false">
      <c r="A1329" s="1" t="n">
        <v>1981.01</v>
      </c>
      <c r="B1329" s="4" t="n">
        <v>133</v>
      </c>
      <c r="C1329" s="5" t="n">
        <v>6.2</v>
      </c>
      <c r="D1329" s="5" t="n">
        <v>14.74</v>
      </c>
      <c r="E1329" s="5" t="n">
        <v>87</v>
      </c>
      <c r="F1329" s="4" t="n">
        <f aca="false">F1328+1/12</f>
        <v>1981.04166666657</v>
      </c>
      <c r="G1329" s="4" t="n">
        <v>12.57</v>
      </c>
      <c r="H1329" s="4" t="n">
        <f aca="false">B1329*$E$1787/E1329</f>
        <v>385.350301724138</v>
      </c>
      <c r="I1329" s="4" t="n">
        <f aca="false">C1329*$E$1787/E1329</f>
        <v>17.9636982758621</v>
      </c>
      <c r="J1329" s="4" t="n">
        <f aca="false">D1329*$E$1787/E1329</f>
        <v>42.7072439655172</v>
      </c>
      <c r="K1329" s="4" t="n">
        <f aca="false">H1329/AVERAGE(J1209:J1328)</f>
        <v>9.25940453087795</v>
      </c>
    </row>
    <row r="1330" customFormat="false" ht="13.15" hidden="false" customHeight="false" outlineLevel="0" collapsed="false">
      <c r="A1330" s="1" t="n">
        <v>1981.02</v>
      </c>
      <c r="B1330" s="4" t="n">
        <v>128.4</v>
      </c>
      <c r="C1330" s="5" t="n">
        <v>6.24</v>
      </c>
      <c r="D1330" s="5" t="n">
        <v>14.66</v>
      </c>
      <c r="E1330" s="5" t="n">
        <v>87.9</v>
      </c>
      <c r="F1330" s="4" t="n">
        <f aca="false">F1329+1/12</f>
        <v>1981.1249999999</v>
      </c>
      <c r="G1330" s="4" t="n">
        <v>13.19</v>
      </c>
      <c r="H1330" s="4" t="n">
        <f aca="false">B1330*$E$1787/E1330</f>
        <v>368.213293515358</v>
      </c>
      <c r="I1330" s="4" t="n">
        <f aca="false">C1330*$E$1787/E1330</f>
        <v>17.8944778156997</v>
      </c>
      <c r="J1330" s="4" t="n">
        <f aca="false">D1330*$E$1787/E1330</f>
        <v>42.0405520477816</v>
      </c>
      <c r="K1330" s="4" t="n">
        <f aca="false">H1330/AVERAGE(J1210:J1329)</f>
        <v>8.82989935383131</v>
      </c>
    </row>
    <row r="1331" customFormat="false" ht="13.15" hidden="false" customHeight="false" outlineLevel="0" collapsed="false">
      <c r="A1331" s="1" t="n">
        <v>1981.03</v>
      </c>
      <c r="B1331" s="4" t="n">
        <v>133.2</v>
      </c>
      <c r="C1331" s="5" t="n">
        <v>6.28</v>
      </c>
      <c r="D1331" s="5" t="n">
        <v>14.58</v>
      </c>
      <c r="E1331" s="5" t="n">
        <v>88.5</v>
      </c>
      <c r="F1331" s="4" t="n">
        <f aca="false">F1330+1/12</f>
        <v>1981.20833333323</v>
      </c>
      <c r="G1331" s="4" t="n">
        <v>13.12</v>
      </c>
      <c r="H1331" s="4" t="n">
        <f aca="false">B1331*$E$1787/E1331</f>
        <v>379.388593220339</v>
      </c>
      <c r="I1331" s="4" t="n">
        <f aca="false">C1331*$E$1787/E1331</f>
        <v>17.8870898305085</v>
      </c>
      <c r="J1331" s="4" t="n">
        <f aca="false">D1331*$E$1787/E1331</f>
        <v>41.527670338983</v>
      </c>
      <c r="K1331" s="4" t="n">
        <f aca="false">H1331/AVERAGE(J1211:J1330)</f>
        <v>9.08109688385463</v>
      </c>
    </row>
    <row r="1332" customFormat="false" ht="13.15" hidden="false" customHeight="false" outlineLevel="0" collapsed="false">
      <c r="A1332" s="1" t="n">
        <v>1981.04</v>
      </c>
      <c r="B1332" s="4" t="n">
        <v>134.4</v>
      </c>
      <c r="C1332" s="5" t="n">
        <v>6.31667</v>
      </c>
      <c r="D1332" s="5" t="n">
        <v>14.7233</v>
      </c>
      <c r="E1332" s="5" t="n">
        <v>89.1</v>
      </c>
      <c r="F1332" s="4" t="n">
        <f aca="false">F1331+1/12</f>
        <v>1981.29166666657</v>
      </c>
      <c r="G1332" s="4" t="n">
        <v>13.68</v>
      </c>
      <c r="H1332" s="4" t="n">
        <f aca="false">B1332*$E$1787/E1332</f>
        <v>380.228686868687</v>
      </c>
      <c r="I1332" s="4" t="n">
        <f aca="false">C1332*$E$1787/E1332</f>
        <v>17.8703805021044</v>
      </c>
      <c r="J1332" s="4" t="n">
        <f aca="false">D1332*$E$1787/E1332</f>
        <v>41.6534302483165</v>
      </c>
      <c r="K1332" s="4" t="n">
        <f aca="false">H1332/AVERAGE(J1212:J1331)</f>
        <v>9.08556123078875</v>
      </c>
    </row>
    <row r="1333" customFormat="false" ht="13.15" hidden="false" customHeight="false" outlineLevel="0" collapsed="false">
      <c r="A1333" s="1" t="n">
        <v>1981.05</v>
      </c>
      <c r="B1333" s="4" t="n">
        <v>131.7</v>
      </c>
      <c r="C1333" s="5" t="n">
        <v>6.35333</v>
      </c>
      <c r="D1333" s="5" t="n">
        <v>14.8667</v>
      </c>
      <c r="E1333" s="5" t="n">
        <v>89.8</v>
      </c>
      <c r="F1333" s="4" t="n">
        <f aca="false">F1332+1/12</f>
        <v>1981.3749999999</v>
      </c>
      <c r="G1333" s="4" t="n">
        <v>14.1</v>
      </c>
      <c r="H1333" s="4" t="n">
        <f aca="false">B1333*$E$1787/E1333</f>
        <v>369.685786469933</v>
      </c>
      <c r="I1333" s="4" t="n">
        <f aca="false">C1333*$E$1787/E1333</f>
        <v>17.8339847969098</v>
      </c>
      <c r="J1333" s="4" t="n">
        <f aca="false">D1333*$E$1787/E1333</f>
        <v>41.7312656166481</v>
      </c>
      <c r="K1333" s="4" t="n">
        <f aca="false">H1333/AVERAGE(J1213:J1332)</f>
        <v>8.81848346654807</v>
      </c>
    </row>
    <row r="1334" customFormat="false" ht="13.15" hidden="false" customHeight="false" outlineLevel="0" collapsed="false">
      <c r="A1334" s="1" t="n">
        <v>1981.06</v>
      </c>
      <c r="B1334" s="4" t="n">
        <v>132.3</v>
      </c>
      <c r="C1334" s="5" t="n">
        <v>6.39</v>
      </c>
      <c r="D1334" s="5" t="n">
        <v>15.01</v>
      </c>
      <c r="E1334" s="5" t="n">
        <v>90.6</v>
      </c>
      <c r="F1334" s="4" t="n">
        <f aca="false">F1333+1/12</f>
        <v>1981.45833333323</v>
      </c>
      <c r="G1334" s="4" t="n">
        <v>13.47</v>
      </c>
      <c r="H1334" s="4" t="n">
        <f aca="false">B1334*$E$1787/E1334</f>
        <v>368.09079884106</v>
      </c>
      <c r="I1334" s="4" t="n">
        <f aca="false">C1334*$E$1787/E1334</f>
        <v>17.7785351821192</v>
      </c>
      <c r="J1334" s="4" t="n">
        <f aca="false">D1334*$E$1787/E1334</f>
        <v>41.7614730960265</v>
      </c>
      <c r="K1334" s="4" t="n">
        <f aca="false">H1334/AVERAGE(J1214:J1333)</f>
        <v>8.76534074430493</v>
      </c>
    </row>
    <row r="1335" customFormat="false" ht="13.15" hidden="false" customHeight="false" outlineLevel="0" collapsed="false">
      <c r="A1335" s="1" t="n">
        <v>1981.07</v>
      </c>
      <c r="B1335" s="4" t="n">
        <v>129.1</v>
      </c>
      <c r="C1335" s="5" t="n">
        <v>6.43333</v>
      </c>
      <c r="D1335" s="5" t="n">
        <v>15.0967</v>
      </c>
      <c r="E1335" s="5" t="n">
        <v>91.6</v>
      </c>
      <c r="F1335" s="4" t="n">
        <f aca="false">F1334+1/12</f>
        <v>1981.54166666657</v>
      </c>
      <c r="G1335" s="4" t="n">
        <v>14.28</v>
      </c>
      <c r="H1335" s="4" t="n">
        <f aca="false">B1335*$E$1787/E1335</f>
        <v>355.266357805677</v>
      </c>
      <c r="I1335" s="4" t="n">
        <f aca="false">C1335*$E$1787/E1335</f>
        <v>17.7036848773199</v>
      </c>
      <c r="J1335" s="4" t="n">
        <f aca="false">D1335*$E$1787/E1335</f>
        <v>41.5441489069323</v>
      </c>
      <c r="K1335" s="4" t="n">
        <f aca="false">H1335/AVERAGE(J1215:J1334)</f>
        <v>8.44531946787551</v>
      </c>
    </row>
    <row r="1336" customFormat="false" ht="13.15" hidden="false" customHeight="false" outlineLevel="0" collapsed="false">
      <c r="A1336" s="1" t="n">
        <v>1981.08</v>
      </c>
      <c r="B1336" s="4" t="n">
        <v>129.6</v>
      </c>
      <c r="C1336" s="5" t="n">
        <v>6.47667</v>
      </c>
      <c r="D1336" s="5" t="n">
        <v>15.1833</v>
      </c>
      <c r="E1336" s="5" t="n">
        <v>92.3</v>
      </c>
      <c r="F1336" s="4" t="n">
        <f aca="false">F1335+1/12</f>
        <v>1981.6249999999</v>
      </c>
      <c r="G1336" s="4" t="n">
        <v>14.94</v>
      </c>
      <c r="H1336" s="4" t="n">
        <f aca="false">B1336*$E$1787/E1336</f>
        <v>353.937529794149</v>
      </c>
      <c r="I1336" s="4" t="n">
        <f aca="false">C1336*$E$1787/E1336</f>
        <v>17.6877822615114</v>
      </c>
      <c r="J1336" s="4" t="n">
        <f aca="false">D1336*$E$1787/E1336</f>
        <v>41.4655840750271</v>
      </c>
      <c r="K1336" s="4" t="n">
        <f aca="false">H1336/AVERAGE(J1216:J1335)</f>
        <v>8.39980631656644</v>
      </c>
    </row>
    <row r="1337" customFormat="false" ht="13.15" hidden="false" customHeight="false" outlineLevel="0" collapsed="false">
      <c r="A1337" s="1" t="n">
        <v>1981.09</v>
      </c>
      <c r="B1337" s="4" t="n">
        <v>118.3</v>
      </c>
      <c r="C1337" s="5" t="n">
        <v>6.52</v>
      </c>
      <c r="D1337" s="5" t="n">
        <v>15.27</v>
      </c>
      <c r="E1337" s="5" t="n">
        <v>93.2</v>
      </c>
      <c r="F1337" s="4" t="n">
        <f aca="false">F1336+1/12</f>
        <v>1981.70833333323</v>
      </c>
      <c r="G1337" s="4" t="n">
        <v>15.32</v>
      </c>
      <c r="H1337" s="4" t="n">
        <f aca="false">B1337*$E$1787/E1337</f>
        <v>319.957391362661</v>
      </c>
      <c r="I1337" s="4" t="n">
        <f aca="false">C1337*$E$1787/E1337</f>
        <v>17.6341689914163</v>
      </c>
      <c r="J1337" s="4" t="n">
        <f aca="false">D1337*$E$1787/E1337</f>
        <v>41.2996565182403</v>
      </c>
      <c r="K1337" s="4" t="n">
        <f aca="false">H1337/AVERAGE(J1217:J1336)</f>
        <v>7.58116305192316</v>
      </c>
    </row>
    <row r="1338" customFormat="false" ht="13.15" hidden="false" customHeight="false" outlineLevel="0" collapsed="false">
      <c r="A1338" s="1" t="n">
        <v>1981.1</v>
      </c>
      <c r="B1338" s="4" t="n">
        <v>119.8</v>
      </c>
      <c r="C1338" s="5" t="n">
        <v>6.55667</v>
      </c>
      <c r="D1338" s="5" t="n">
        <v>15.3</v>
      </c>
      <c r="E1338" s="5" t="n">
        <v>93.4</v>
      </c>
      <c r="F1338" s="4" t="n">
        <f aca="false">F1337+1/12</f>
        <v>1981.79166666657</v>
      </c>
      <c r="G1338" s="4" t="n">
        <v>15.15</v>
      </c>
      <c r="H1338" s="4" t="n">
        <f aca="false">B1338*$E$1787/E1338</f>
        <v>323.32051124197</v>
      </c>
      <c r="I1338" s="4" t="n">
        <f aca="false">C1338*$E$1787/E1338</f>
        <v>17.6953747616435</v>
      </c>
      <c r="J1338" s="4" t="n">
        <f aca="false">D1338*$E$1787/E1338</f>
        <v>41.2921854925053</v>
      </c>
      <c r="K1338" s="4" t="n">
        <f aca="false">H1338/AVERAGE(J1218:J1337)</f>
        <v>7.64914171331921</v>
      </c>
    </row>
    <row r="1339" customFormat="false" ht="13.15" hidden="false" customHeight="false" outlineLevel="0" collapsed="false">
      <c r="A1339" s="1" t="n">
        <v>1981.11</v>
      </c>
      <c r="B1339" s="4" t="n">
        <v>122.9</v>
      </c>
      <c r="C1339" s="5" t="n">
        <v>6.59333</v>
      </c>
      <c r="D1339" s="5" t="n">
        <v>15.33</v>
      </c>
      <c r="E1339" s="5" t="n">
        <v>93.7</v>
      </c>
      <c r="F1339" s="4" t="n">
        <f aca="false">F1338+1/12</f>
        <v>1981.8749999999</v>
      </c>
      <c r="G1339" s="4" t="n">
        <v>13.39</v>
      </c>
      <c r="H1339" s="4" t="n">
        <f aca="false">B1339*$E$1787/E1339</f>
        <v>330.624937299893</v>
      </c>
      <c r="I1339" s="4" t="n">
        <f aca="false">C1339*$E$1787/E1339</f>
        <v>17.7373418864728</v>
      </c>
      <c r="J1339" s="4" t="n">
        <f aca="false">D1339*$E$1787/E1339</f>
        <v>41.240685832444</v>
      </c>
      <c r="K1339" s="4" t="n">
        <f aca="false">H1339/AVERAGE(J1219:J1338)</f>
        <v>7.81075256571611</v>
      </c>
    </row>
    <row r="1340" customFormat="false" ht="13.15" hidden="false" customHeight="false" outlineLevel="0" collapsed="false">
      <c r="A1340" s="1" t="n">
        <v>1981.12</v>
      </c>
      <c r="B1340" s="4" t="n">
        <v>123.8</v>
      </c>
      <c r="C1340" s="5" t="n">
        <v>6.63</v>
      </c>
      <c r="D1340" s="5" t="n">
        <v>15.36</v>
      </c>
      <c r="E1340" s="5" t="n">
        <v>94</v>
      </c>
      <c r="F1340" s="4" t="n">
        <f aca="false">F1339+1/12</f>
        <v>1981.95833333323</v>
      </c>
      <c r="G1340" s="4" t="n">
        <v>13.72</v>
      </c>
      <c r="H1340" s="4" t="n">
        <f aca="false">B1340*$E$1787/E1340</f>
        <v>331.983199468085</v>
      </c>
      <c r="I1340" s="4" t="n">
        <f aca="false">C1340*$E$1787/E1340</f>
        <v>17.7790679521277</v>
      </c>
      <c r="J1340" s="4" t="n">
        <f aca="false">D1340*$E$1787/E1340</f>
        <v>41.189514893617</v>
      </c>
      <c r="K1340" s="4" t="n">
        <f aca="false">H1340/AVERAGE(J1220:J1339)</f>
        <v>7.8325621371419</v>
      </c>
    </row>
    <row r="1341" customFormat="false" ht="13.15" hidden="false" customHeight="false" outlineLevel="0" collapsed="false">
      <c r="A1341" s="1" t="n">
        <v>1982.01</v>
      </c>
      <c r="B1341" s="4" t="n">
        <v>117.3</v>
      </c>
      <c r="C1341" s="5" t="n">
        <v>6.66</v>
      </c>
      <c r="D1341" s="5" t="n">
        <v>15.1767</v>
      </c>
      <c r="E1341" s="5" t="n">
        <v>94.3</v>
      </c>
      <c r="F1341" s="4" t="n">
        <f aca="false">F1340+1/12</f>
        <v>1982.04166666657</v>
      </c>
      <c r="G1341" s="4" t="n">
        <v>14.59</v>
      </c>
      <c r="H1341" s="4" t="n">
        <f aca="false">B1341*$E$1787/E1341</f>
        <v>313.552042682927</v>
      </c>
      <c r="I1341" s="4" t="n">
        <f aca="false">C1341*$E$1787/E1341</f>
        <v>17.8026990986214</v>
      </c>
      <c r="J1341" s="4" t="n">
        <f aca="false">D1341*$E$1787/E1341</f>
        <v>40.5685020135207</v>
      </c>
      <c r="K1341" s="4" t="n">
        <f aca="false">H1341/AVERAGE(J1221:J1340)</f>
        <v>7.38865997337599</v>
      </c>
    </row>
    <row r="1342" customFormat="false" ht="13.15" hidden="false" customHeight="false" outlineLevel="0" collapsed="false">
      <c r="A1342" s="1" t="n">
        <v>1982.02</v>
      </c>
      <c r="B1342" s="4" t="n">
        <v>114.5</v>
      </c>
      <c r="C1342" s="5" t="n">
        <v>6.69</v>
      </c>
      <c r="D1342" s="5" t="n">
        <v>14.9933</v>
      </c>
      <c r="E1342" s="5" t="n">
        <v>94.6</v>
      </c>
      <c r="F1342" s="4" t="n">
        <f aca="false">F1341+1/12</f>
        <v>1982.1249999999</v>
      </c>
      <c r="G1342" s="4" t="n">
        <v>14.43</v>
      </c>
      <c r="H1342" s="4" t="n">
        <f aca="false">B1342*$E$1787/E1342</f>
        <v>305.096808932347</v>
      </c>
      <c r="I1342" s="4" t="n">
        <f aca="false">C1342*$E$1787/E1342</f>
        <v>17.8261803646934</v>
      </c>
      <c r="J1342" s="4" t="n">
        <f aca="false">D1342*$E$1787/E1342</f>
        <v>39.9511614442389</v>
      </c>
      <c r="K1342" s="4" t="n">
        <f aca="false">H1342/AVERAGE(J1222:J1341)</f>
        <v>7.18182345054673</v>
      </c>
    </row>
    <row r="1343" customFormat="false" ht="13.15" hidden="false" customHeight="false" outlineLevel="0" collapsed="false">
      <c r="A1343" s="1" t="n">
        <v>1982.03</v>
      </c>
      <c r="B1343" s="4" t="n">
        <v>110.8</v>
      </c>
      <c r="C1343" s="5" t="n">
        <v>6.72</v>
      </c>
      <c r="D1343" s="5" t="n">
        <v>14.81</v>
      </c>
      <c r="E1343" s="5" t="n">
        <v>94.5</v>
      </c>
      <c r="F1343" s="4" t="n">
        <f aca="false">F1342+1/12</f>
        <v>1982.20833333323</v>
      </c>
      <c r="G1343" s="4" t="n">
        <v>13.86</v>
      </c>
      <c r="H1343" s="4" t="n">
        <f aca="false">B1343*$E$1787/E1343</f>
        <v>295.550206349206</v>
      </c>
      <c r="I1343" s="4" t="n">
        <f aca="false">C1343*$E$1787/E1343</f>
        <v>17.9250666666667</v>
      </c>
      <c r="J1343" s="4" t="n">
        <f aca="false">D1343*$E$1787/E1343</f>
        <v>39.5044996031746</v>
      </c>
      <c r="K1343" s="4" t="n">
        <f aca="false">H1343/AVERAGE(J1223:J1342)</f>
        <v>6.95067379353603</v>
      </c>
    </row>
    <row r="1344" customFormat="false" ht="13.15" hidden="false" customHeight="false" outlineLevel="0" collapsed="false">
      <c r="A1344" s="1" t="n">
        <v>1982.04</v>
      </c>
      <c r="B1344" s="4" t="n">
        <v>116.3</v>
      </c>
      <c r="C1344" s="5" t="n">
        <v>6.75</v>
      </c>
      <c r="D1344" s="5" t="n">
        <v>14.5967</v>
      </c>
      <c r="E1344" s="5" t="n">
        <v>94.9</v>
      </c>
      <c r="F1344" s="4" t="n">
        <f aca="false">F1343+1/12</f>
        <v>1982.29166666657</v>
      </c>
      <c r="G1344" s="4" t="n">
        <v>13.87</v>
      </c>
      <c r="H1344" s="4" t="n">
        <f aca="false">B1344*$E$1787/E1344</f>
        <v>308.913449683878</v>
      </c>
      <c r="I1344" s="4" t="n">
        <f aca="false">C1344*$E$1787/E1344</f>
        <v>17.9291984984194</v>
      </c>
      <c r="J1344" s="4" t="n">
        <f aca="false">D1344*$E$1787/E1344</f>
        <v>38.7714269217597</v>
      </c>
      <c r="K1344" s="4" t="n">
        <f aca="false">H1344/AVERAGE(J1224:J1343)</f>
        <v>7.25907262542615</v>
      </c>
    </row>
    <row r="1345" customFormat="false" ht="13.15" hidden="false" customHeight="false" outlineLevel="0" collapsed="false">
      <c r="A1345" s="1" t="n">
        <v>1982.05</v>
      </c>
      <c r="B1345" s="4" t="n">
        <v>116.4</v>
      </c>
      <c r="C1345" s="5" t="n">
        <v>6.78</v>
      </c>
      <c r="D1345" s="5" t="n">
        <v>14.3833</v>
      </c>
      <c r="E1345" s="5" t="n">
        <v>95.8</v>
      </c>
      <c r="F1345" s="4" t="n">
        <f aca="false">F1344+1/12</f>
        <v>1982.3749999999</v>
      </c>
      <c r="G1345" s="4" t="n">
        <v>13.62</v>
      </c>
      <c r="H1345" s="4" t="n">
        <f aca="false">B1345*$E$1787/E1345</f>
        <v>306.274462421712</v>
      </c>
      <c r="I1345" s="4" t="n">
        <f aca="false">C1345*$E$1787/E1345</f>
        <v>17.8396980688935</v>
      </c>
      <c r="J1345" s="4" t="n">
        <f aca="false">D1345*$E$1787/E1345</f>
        <v>37.8456827779228</v>
      </c>
      <c r="K1345" s="4" t="n">
        <f aca="false">H1345/AVERAGE(J1225:J1344)</f>
        <v>7.19261248446462</v>
      </c>
    </row>
    <row r="1346" customFormat="false" ht="13.15" hidden="false" customHeight="false" outlineLevel="0" collapsed="false">
      <c r="A1346" s="1" t="n">
        <v>1982.06</v>
      </c>
      <c r="B1346" s="4" t="n">
        <v>109.7</v>
      </c>
      <c r="C1346" s="5" t="n">
        <v>6.81</v>
      </c>
      <c r="D1346" s="5" t="n">
        <v>14.17</v>
      </c>
      <c r="E1346" s="5" t="n">
        <v>97</v>
      </c>
      <c r="F1346" s="4" t="n">
        <f aca="false">F1345+1/12</f>
        <v>1982.45833333323</v>
      </c>
      <c r="G1346" s="4" t="n">
        <v>14.3</v>
      </c>
      <c r="H1346" s="4" t="n">
        <f aca="false">B1346*$E$1787/E1346</f>
        <v>285.074393041237</v>
      </c>
      <c r="I1346" s="4" t="n">
        <f aca="false">C1346*$E$1787/E1346</f>
        <v>17.6969609536082</v>
      </c>
      <c r="J1346" s="4" t="n">
        <f aca="false">D1346*$E$1787/E1346</f>
        <v>36.8231918814433</v>
      </c>
      <c r="K1346" s="4" t="n">
        <f aca="false">H1346/AVERAGE(J1226:J1345)</f>
        <v>6.69213398819759</v>
      </c>
    </row>
    <row r="1347" customFormat="false" ht="13.15" hidden="false" customHeight="false" outlineLevel="0" collapsed="false">
      <c r="A1347" s="1" t="n">
        <v>1982.07</v>
      </c>
      <c r="B1347" s="4" t="n">
        <v>109.4</v>
      </c>
      <c r="C1347" s="5" t="n">
        <v>6.82333</v>
      </c>
      <c r="D1347" s="5" t="n">
        <v>13.9667</v>
      </c>
      <c r="E1347" s="5" t="n">
        <v>97.5</v>
      </c>
      <c r="F1347" s="4" t="n">
        <f aca="false">F1346+1/12</f>
        <v>1982.54166666657</v>
      </c>
      <c r="G1347" s="4" t="n">
        <v>13.95</v>
      </c>
      <c r="H1347" s="4" t="n">
        <f aca="false">B1347*$E$1787/E1347</f>
        <v>282.836869230769</v>
      </c>
      <c r="I1347" s="4" t="n">
        <f aca="false">C1347*$E$1787/E1347</f>
        <v>17.6406699719231</v>
      </c>
      <c r="J1347" s="4" t="n">
        <f aca="false">D1347*$E$1787/E1347</f>
        <v>36.1087541269231</v>
      </c>
      <c r="K1347" s="4" t="n">
        <f aca="false">H1347/AVERAGE(J1227:J1346)</f>
        <v>6.63865310020876</v>
      </c>
    </row>
    <row r="1348" customFormat="false" ht="13.15" hidden="false" customHeight="false" outlineLevel="0" collapsed="false">
      <c r="A1348" s="1" t="n">
        <v>1982.08</v>
      </c>
      <c r="B1348" s="4" t="n">
        <v>109.7</v>
      </c>
      <c r="C1348" s="5" t="n">
        <v>6.83667</v>
      </c>
      <c r="D1348" s="5" t="n">
        <v>13.7633</v>
      </c>
      <c r="E1348" s="5" t="n">
        <v>97.7</v>
      </c>
      <c r="F1348" s="4" t="n">
        <f aca="false">F1347+1/12</f>
        <v>1982.6249999999</v>
      </c>
      <c r="G1348" s="4" t="n">
        <v>13.06</v>
      </c>
      <c r="H1348" s="4" t="n">
        <f aca="false">B1348*$E$1787/E1348</f>
        <v>283.031894831116</v>
      </c>
      <c r="I1348" s="4" t="n">
        <f aca="false">C1348*$E$1787/E1348</f>
        <v>17.6389759747953</v>
      </c>
      <c r="J1348" s="4" t="n">
        <f aca="false">D1348*$E$1787/E1348</f>
        <v>35.5100535836745</v>
      </c>
      <c r="K1348" s="4" t="n">
        <f aca="false">H1348/AVERAGE(J1228:J1347)</f>
        <v>6.64342275216609</v>
      </c>
    </row>
    <row r="1349" customFormat="false" ht="13.15" hidden="false" customHeight="false" outlineLevel="0" collapsed="false">
      <c r="A1349" s="1" t="n">
        <v>1982.09</v>
      </c>
      <c r="B1349" s="4" t="n">
        <v>122.4</v>
      </c>
      <c r="C1349" s="5" t="n">
        <v>6.85</v>
      </c>
      <c r="D1349" s="5" t="n">
        <v>13.56</v>
      </c>
      <c r="E1349" s="5" t="n">
        <v>97.9</v>
      </c>
      <c r="F1349" s="4" t="n">
        <f aca="false">F1348+1/12</f>
        <v>1982.70833333323</v>
      </c>
      <c r="G1349" s="4" t="n">
        <v>12.34</v>
      </c>
      <c r="H1349" s="4" t="n">
        <f aca="false">B1349*$E$1787/E1349</f>
        <v>315.153432073544</v>
      </c>
      <c r="I1349" s="4" t="n">
        <f aca="false">C1349*$E$1787/E1349</f>
        <v>17.6372631511747</v>
      </c>
      <c r="J1349" s="4" t="n">
        <f aca="false">D1349*$E$1787/E1349</f>
        <v>34.9140566905005</v>
      </c>
      <c r="K1349" s="4" t="n">
        <f aca="false">H1349/AVERAGE(J1229:J1348)</f>
        <v>7.3988382003233</v>
      </c>
    </row>
    <row r="1350" customFormat="false" ht="13.15" hidden="false" customHeight="false" outlineLevel="0" collapsed="false">
      <c r="A1350" s="1" t="n">
        <v>1982.1</v>
      </c>
      <c r="B1350" s="4" t="n">
        <v>132.7</v>
      </c>
      <c r="C1350" s="5" t="n">
        <v>6.85667</v>
      </c>
      <c r="D1350" s="5" t="n">
        <v>13.2533</v>
      </c>
      <c r="E1350" s="5" t="n">
        <v>98.2</v>
      </c>
      <c r="F1350" s="4" t="n">
        <f aca="false">F1349+1/12</f>
        <v>1982.79166666657</v>
      </c>
      <c r="G1350" s="4" t="n">
        <v>10.91</v>
      </c>
      <c r="H1350" s="4" t="n">
        <f aca="false">B1350*$E$1787/E1350</f>
        <v>340.629886710794</v>
      </c>
      <c r="I1350" s="4" t="n">
        <f aca="false">C1350*$E$1787/E1350</f>
        <v>17.6005028282841</v>
      </c>
      <c r="J1350" s="4" t="n">
        <f aca="false">D1350*$E$1787/E1350</f>
        <v>34.0201211570774</v>
      </c>
      <c r="K1350" s="4" t="n">
        <f aca="false">H1350/AVERAGE(J1230:J1349)</f>
        <v>7.99984099453458</v>
      </c>
    </row>
    <row r="1351" customFormat="false" ht="13.15" hidden="false" customHeight="false" outlineLevel="0" collapsed="false">
      <c r="A1351" s="1" t="n">
        <v>1982.11</v>
      </c>
      <c r="B1351" s="4" t="n">
        <v>138.1</v>
      </c>
      <c r="C1351" s="5" t="n">
        <v>6.86333</v>
      </c>
      <c r="D1351" s="5" t="n">
        <v>12.9467</v>
      </c>
      <c r="E1351" s="5" t="n">
        <v>98</v>
      </c>
      <c r="F1351" s="4" t="n">
        <f aca="false">F1350+1/12</f>
        <v>1982.8749999999</v>
      </c>
      <c r="G1351" s="4" t="n">
        <v>10.55</v>
      </c>
      <c r="H1351" s="4" t="n">
        <f aca="false">B1351*$E$1787/E1351</f>
        <v>355.21469005102</v>
      </c>
      <c r="I1351" s="4" t="n">
        <f aca="false">C1351*$E$1787/E1351</f>
        <v>17.6535527781888</v>
      </c>
      <c r="J1351" s="4" t="n">
        <f aca="false">D1351*$E$1787/E1351</f>
        <v>33.300927065051</v>
      </c>
      <c r="K1351" s="4" t="n">
        <f aca="false">H1351/AVERAGE(J1231:J1350)</f>
        <v>8.34747693815542</v>
      </c>
    </row>
    <row r="1352" customFormat="false" ht="13.15" hidden="false" customHeight="false" outlineLevel="0" collapsed="false">
      <c r="A1352" s="1" t="n">
        <v>1982.12</v>
      </c>
      <c r="B1352" s="4" t="n">
        <v>139.4</v>
      </c>
      <c r="C1352" s="5" t="n">
        <v>6.87</v>
      </c>
      <c r="D1352" s="5" t="n">
        <v>12.64</v>
      </c>
      <c r="E1352" s="5" t="n">
        <v>97.6</v>
      </c>
      <c r="F1352" s="4" t="n">
        <f aca="false">F1351+1/12</f>
        <v>1982.95833333323</v>
      </c>
      <c r="G1352" s="4" t="n">
        <v>10.54</v>
      </c>
      <c r="H1352" s="4" t="n">
        <f aca="false">B1352*$E$1787/E1352</f>
        <v>360.027994364754</v>
      </c>
      <c r="I1352" s="4" t="n">
        <f aca="false">C1352*$E$1787/E1352</f>
        <v>17.743129994877</v>
      </c>
      <c r="J1352" s="4" t="n">
        <f aca="false">D1352*$E$1787/E1352</f>
        <v>32.6452930327869</v>
      </c>
      <c r="K1352" s="4" t="n">
        <f aca="false">H1352/AVERAGE(J1232:J1351)</f>
        <v>8.46773840140047</v>
      </c>
    </row>
    <row r="1353" customFormat="false" ht="13.15" hidden="false" customHeight="false" outlineLevel="0" collapsed="false">
      <c r="A1353" s="1" t="n">
        <v>1983.01</v>
      </c>
      <c r="B1353" s="4" t="n">
        <v>144.3</v>
      </c>
      <c r="C1353" s="5" t="n">
        <v>6.88333</v>
      </c>
      <c r="D1353" s="5" t="n">
        <v>12.5667</v>
      </c>
      <c r="E1353" s="5" t="n">
        <v>97.8</v>
      </c>
      <c r="F1353" s="4" t="n">
        <f aca="false">F1352+1/12</f>
        <v>1983.04166666657</v>
      </c>
      <c r="G1353" s="4" t="n">
        <v>10.46</v>
      </c>
      <c r="H1353" s="4" t="n">
        <f aca="false">B1353*$E$1787/E1353</f>
        <v>371.921077453988</v>
      </c>
      <c r="I1353" s="4" t="n">
        <f aca="false">C1353*$E$1787/E1353</f>
        <v>17.7412024259969</v>
      </c>
      <c r="J1353" s="4" t="n">
        <f aca="false">D1353*$E$1787/E1353</f>
        <v>32.3896091756135</v>
      </c>
      <c r="K1353" s="4" t="n">
        <f aca="false">H1353/AVERAGE(J1233:J1352)</f>
        <v>8.75678322413474</v>
      </c>
    </row>
    <row r="1354" customFormat="false" ht="13.15" hidden="false" customHeight="false" outlineLevel="0" collapsed="false">
      <c r="A1354" s="1" t="n">
        <v>1983.02</v>
      </c>
      <c r="B1354" s="4" t="n">
        <v>146.8</v>
      </c>
      <c r="C1354" s="5" t="n">
        <v>6.89667</v>
      </c>
      <c r="D1354" s="5" t="n">
        <v>12.4933</v>
      </c>
      <c r="E1354" s="5" t="n">
        <v>97.9</v>
      </c>
      <c r="F1354" s="4" t="n">
        <f aca="false">F1353+1/12</f>
        <v>1983.1249999999</v>
      </c>
      <c r="G1354" s="4" t="n">
        <v>10.72</v>
      </c>
      <c r="H1354" s="4" t="n">
        <f aca="false">B1354*$E$1787/E1354</f>
        <v>377.978135852911</v>
      </c>
      <c r="I1354" s="4" t="n">
        <f aca="false">C1354*$E$1787/E1354</f>
        <v>17.7574282710674</v>
      </c>
      <c r="J1354" s="4" t="n">
        <f aca="false">D1354*$E$1787/E1354</f>
        <v>32.1675357265066</v>
      </c>
      <c r="K1354" s="4" t="n">
        <f aca="false">H1354/AVERAGE(J1234:J1353)</f>
        <v>8.91049343662412</v>
      </c>
    </row>
    <row r="1355" customFormat="false" ht="13.15" hidden="false" customHeight="false" outlineLevel="0" collapsed="false">
      <c r="A1355" s="1" t="n">
        <v>1983.03</v>
      </c>
      <c r="B1355" s="4" t="n">
        <v>151.9</v>
      </c>
      <c r="C1355" s="5" t="n">
        <v>6.91</v>
      </c>
      <c r="D1355" s="5" t="n">
        <v>12.42</v>
      </c>
      <c r="E1355" s="5" t="n">
        <v>97.9</v>
      </c>
      <c r="F1355" s="4" t="n">
        <f aca="false">F1354+1/12</f>
        <v>1983.20833333323</v>
      </c>
      <c r="G1355" s="4" t="n">
        <v>10.51</v>
      </c>
      <c r="H1355" s="4" t="n">
        <f aca="false">B1355*$E$1787/E1355</f>
        <v>391.109528855975</v>
      </c>
      <c r="I1355" s="4" t="n">
        <f aca="false">C1355*$E$1787/E1355</f>
        <v>17.7917501276813</v>
      </c>
      <c r="J1355" s="4" t="n">
        <f aca="false">D1355*$E$1787/E1355</f>
        <v>31.9788041368744</v>
      </c>
      <c r="K1355" s="4" t="n">
        <f aca="false">H1355/AVERAGE(J1235:J1354)</f>
        <v>9.23282970519053</v>
      </c>
    </row>
    <row r="1356" customFormat="false" ht="13.15" hidden="false" customHeight="false" outlineLevel="0" collapsed="false">
      <c r="A1356" s="1" t="n">
        <v>1983.04</v>
      </c>
      <c r="B1356" s="4" t="n">
        <v>157.7</v>
      </c>
      <c r="C1356" s="5" t="n">
        <v>6.92</v>
      </c>
      <c r="D1356" s="5" t="n">
        <v>12.4767</v>
      </c>
      <c r="E1356" s="5" t="n">
        <v>98.6</v>
      </c>
      <c r="F1356" s="4" t="n">
        <f aca="false">F1355+1/12</f>
        <v>1983.29166666656</v>
      </c>
      <c r="G1356" s="4" t="n">
        <v>10.4</v>
      </c>
      <c r="H1356" s="4" t="n">
        <f aca="false">B1356*$E$1787/E1356</f>
        <v>403.160609787018</v>
      </c>
      <c r="I1356" s="4" t="n">
        <f aca="false">C1356*$E$1787/E1356</f>
        <v>17.6910045638945</v>
      </c>
      <c r="J1356" s="4" t="n">
        <f aca="false">D1356*$E$1787/E1356</f>
        <v>31.8967278384888</v>
      </c>
      <c r="K1356" s="4" t="n">
        <f aca="false">H1356/AVERAGE(J1236:J1355)</f>
        <v>9.53158128416041</v>
      </c>
    </row>
    <row r="1357" customFormat="false" ht="13.15" hidden="false" customHeight="false" outlineLevel="0" collapsed="false">
      <c r="A1357" s="1" t="n">
        <v>1983.05</v>
      </c>
      <c r="B1357" s="4" t="n">
        <v>164.1</v>
      </c>
      <c r="C1357" s="5" t="n">
        <v>6.93</v>
      </c>
      <c r="D1357" s="5" t="n">
        <v>12.5333</v>
      </c>
      <c r="E1357" s="5" t="n">
        <v>99.2</v>
      </c>
      <c r="F1357" s="4" t="n">
        <f aca="false">F1356+1/12</f>
        <v>1983.3749999999</v>
      </c>
      <c r="G1357" s="4" t="n">
        <v>10.38</v>
      </c>
      <c r="H1357" s="4" t="n">
        <f aca="false">B1357*$E$1787/E1357</f>
        <v>416.984799647177</v>
      </c>
      <c r="I1357" s="4" t="n">
        <f aca="false">C1357*$E$1787/E1357</f>
        <v>17.6094129284274</v>
      </c>
      <c r="J1357" s="4" t="n">
        <f aca="false">D1357*$E$1787/E1357</f>
        <v>31.8476269921875</v>
      </c>
      <c r="K1357" s="4" t="n">
        <f aca="false">H1357/AVERAGE(J1237:J1356)</f>
        <v>9.8744565046684</v>
      </c>
    </row>
    <row r="1358" customFormat="false" ht="13.15" hidden="false" customHeight="false" outlineLevel="0" collapsed="false">
      <c r="A1358" s="1" t="n">
        <v>1983.06</v>
      </c>
      <c r="B1358" s="4" t="n">
        <v>166.4</v>
      </c>
      <c r="C1358" s="5" t="n">
        <v>6.94</v>
      </c>
      <c r="D1358" s="5" t="n">
        <v>12.59</v>
      </c>
      <c r="E1358" s="5" t="n">
        <v>99.5</v>
      </c>
      <c r="F1358" s="4" t="n">
        <f aca="false">F1357+1/12</f>
        <v>1983.45833333323</v>
      </c>
      <c r="G1358" s="4" t="n">
        <v>10.85</v>
      </c>
      <c r="H1358" s="4" t="n">
        <f aca="false">B1358*$E$1787/E1358</f>
        <v>421.554331658291</v>
      </c>
      <c r="I1358" s="4" t="n">
        <f aca="false">C1358*$E$1787/E1358</f>
        <v>17.5816530150754</v>
      </c>
      <c r="J1358" s="4" t="n">
        <f aca="false">D1358*$E$1787/E1358</f>
        <v>31.8952466080402</v>
      </c>
      <c r="K1358" s="4" t="n">
        <f aca="false">H1358/AVERAGE(J1238:J1357)</f>
        <v>10.00011790313</v>
      </c>
    </row>
    <row r="1359" customFormat="false" ht="13.15" hidden="false" customHeight="false" outlineLevel="0" collapsed="false">
      <c r="A1359" s="1" t="n">
        <v>1983.07</v>
      </c>
      <c r="B1359" s="4" t="n">
        <v>167</v>
      </c>
      <c r="C1359" s="5" t="n">
        <v>6.96</v>
      </c>
      <c r="D1359" s="5" t="n">
        <v>12.8267</v>
      </c>
      <c r="E1359" s="5" t="n">
        <v>99.9</v>
      </c>
      <c r="F1359" s="4" t="n">
        <f aca="false">F1358+1/12</f>
        <v>1983.54166666656</v>
      </c>
      <c r="G1359" s="4" t="n">
        <v>11.38</v>
      </c>
      <c r="H1359" s="4" t="n">
        <f aca="false">B1359*$E$1787/E1359</f>
        <v>421.380367867868</v>
      </c>
      <c r="I1359" s="4" t="n">
        <f aca="false">C1359*$E$1787/E1359</f>
        <v>17.5617207207207</v>
      </c>
      <c r="J1359" s="4" t="n">
        <f aca="false">D1359*$E$1787/E1359</f>
        <v>32.3647878115616</v>
      </c>
      <c r="K1359" s="4" t="n">
        <f aca="false">H1359/AVERAGE(J1239:J1358)</f>
        <v>10.014475995571</v>
      </c>
    </row>
    <row r="1360" customFormat="false" ht="13.15" hidden="false" customHeight="false" outlineLevel="0" collapsed="false">
      <c r="A1360" s="1" t="n">
        <v>1983.08</v>
      </c>
      <c r="B1360" s="4" t="n">
        <v>162.4</v>
      </c>
      <c r="C1360" s="5" t="n">
        <v>6.98</v>
      </c>
      <c r="D1360" s="5" t="n">
        <v>13.0633</v>
      </c>
      <c r="E1360" s="5" t="n">
        <v>100.2</v>
      </c>
      <c r="F1360" s="4" t="n">
        <f aca="false">F1359+1/12</f>
        <v>1983.6249999999</v>
      </c>
      <c r="G1360" s="4" t="n">
        <v>11.85</v>
      </c>
      <c r="H1360" s="4" t="n">
        <f aca="false">B1360*$E$1787/E1360</f>
        <v>408.546616766467</v>
      </c>
      <c r="I1360" s="4" t="n">
        <f aca="false">C1360*$E$1787/E1360</f>
        <v>17.5594543413174</v>
      </c>
      <c r="J1360" s="4" t="n">
        <f aca="false">D1360*$E$1787/E1360</f>
        <v>32.8630974064371</v>
      </c>
      <c r="K1360" s="4" t="n">
        <f aca="false">H1360/AVERAGE(J1240:J1359)</f>
        <v>9.72805693566521</v>
      </c>
    </row>
    <row r="1361" customFormat="false" ht="13.15" hidden="false" customHeight="false" outlineLevel="0" collapsed="false">
      <c r="A1361" s="1" t="n">
        <v>1983.09</v>
      </c>
      <c r="B1361" s="4" t="n">
        <v>167.2</v>
      </c>
      <c r="C1361" s="5" t="n">
        <v>7</v>
      </c>
      <c r="D1361" s="5" t="n">
        <v>13.3</v>
      </c>
      <c r="E1361" s="5" t="n">
        <v>100.7</v>
      </c>
      <c r="F1361" s="4" t="n">
        <f aca="false">F1360+1/12</f>
        <v>1983.70833333323</v>
      </c>
      <c r="G1361" s="4" t="n">
        <v>11.65</v>
      </c>
      <c r="H1361" s="4" t="n">
        <f aca="false">B1361*$E$1787/E1361</f>
        <v>418.533396226415</v>
      </c>
      <c r="I1361" s="4" t="n">
        <f aca="false">C1361*$E$1787/E1361</f>
        <v>17.5223311817279</v>
      </c>
      <c r="J1361" s="4" t="n">
        <f aca="false">D1361*$E$1787/E1361</f>
        <v>33.292429245283</v>
      </c>
      <c r="K1361" s="4" t="n">
        <f aca="false">H1361/AVERAGE(J1241:J1360)</f>
        <v>9.98420245802878</v>
      </c>
    </row>
    <row r="1362" customFormat="false" ht="13.15" hidden="false" customHeight="false" outlineLevel="0" collapsed="false">
      <c r="A1362" s="1" t="n">
        <v>1983.1</v>
      </c>
      <c r="B1362" s="4" t="n">
        <v>167.7</v>
      </c>
      <c r="C1362" s="5" t="n">
        <v>7.03</v>
      </c>
      <c r="D1362" s="5" t="n">
        <v>13.5433</v>
      </c>
      <c r="E1362" s="5" t="n">
        <v>101</v>
      </c>
      <c r="F1362" s="4" t="n">
        <f aca="false">F1361+1/12</f>
        <v>1983.79166666656</v>
      </c>
      <c r="G1362" s="4" t="n">
        <v>11.54</v>
      </c>
      <c r="H1362" s="4" t="n">
        <f aca="false">B1362*$E$1787/E1362</f>
        <v>418.53810519802</v>
      </c>
      <c r="I1362" s="4" t="n">
        <f aca="false">C1362*$E$1787/E1362</f>
        <v>17.5451573019802</v>
      </c>
      <c r="J1362" s="4" t="n">
        <f aca="false">D1362*$E$1787/E1362</f>
        <v>33.8007580210396</v>
      </c>
      <c r="K1362" s="4" t="n">
        <f aca="false">H1362/AVERAGE(J1242:J1361)</f>
        <v>10.0033917994496</v>
      </c>
    </row>
    <row r="1363" customFormat="false" ht="13.15" hidden="false" customHeight="false" outlineLevel="0" collapsed="false">
      <c r="A1363" s="1" t="n">
        <v>1983.11</v>
      </c>
      <c r="B1363" s="4" t="n">
        <v>165.2</v>
      </c>
      <c r="C1363" s="5" t="n">
        <v>7.06</v>
      </c>
      <c r="D1363" s="5" t="n">
        <v>13.7867</v>
      </c>
      <c r="E1363" s="5" t="n">
        <v>101.2</v>
      </c>
      <c r="F1363" s="4" t="n">
        <f aca="false">F1362+1/12</f>
        <v>1983.8749999999</v>
      </c>
      <c r="G1363" s="4" t="n">
        <v>11.69</v>
      </c>
      <c r="H1363" s="4" t="n">
        <f aca="false">B1363*$E$1787/E1363</f>
        <v>411.483898221344</v>
      </c>
      <c r="I1363" s="4" t="n">
        <f aca="false">C1363*$E$1787/E1363</f>
        <v>17.585207756917</v>
      </c>
      <c r="J1363" s="4" t="n">
        <f aca="false">D1363*$E$1787/E1363</f>
        <v>34.3402243317688</v>
      </c>
      <c r="K1363" s="4" t="n">
        <f aca="false">H1363/AVERAGE(J1243:J1362)</f>
        <v>9.85358164936428</v>
      </c>
    </row>
    <row r="1364" customFormat="false" ht="13.15" hidden="false" customHeight="false" outlineLevel="0" collapsed="false">
      <c r="A1364" s="1" t="n">
        <v>1983.12</v>
      </c>
      <c r="B1364" s="4" t="n">
        <v>164.4</v>
      </c>
      <c r="C1364" s="5" t="n">
        <v>7.09</v>
      </c>
      <c r="D1364" s="5" t="n">
        <v>14.03</v>
      </c>
      <c r="E1364" s="5" t="n">
        <v>101.3</v>
      </c>
      <c r="F1364" s="4" t="n">
        <f aca="false">F1363+1/12</f>
        <v>1983.95833333323</v>
      </c>
      <c r="G1364" s="4" t="n">
        <v>11.83</v>
      </c>
      <c r="H1364" s="4" t="n">
        <f aca="false">B1364*$E$1787/E1364</f>
        <v>409.087003948667</v>
      </c>
      <c r="I1364" s="4" t="n">
        <f aca="false">C1364*$E$1787/E1364</f>
        <v>17.642499136229</v>
      </c>
      <c r="J1364" s="4" t="n">
        <f aca="false">D1364*$E$1787/E1364</f>
        <v>34.9117437068114</v>
      </c>
      <c r="K1364" s="4" t="n">
        <f aca="false">H1364/AVERAGE(J1244:J1363)</f>
        <v>9.81501090360867</v>
      </c>
    </row>
    <row r="1365" customFormat="false" ht="13.15" hidden="false" customHeight="false" outlineLevel="0" collapsed="false">
      <c r="A1365" s="1" t="n">
        <v>1984.01</v>
      </c>
      <c r="B1365" s="4" t="n">
        <v>166.4</v>
      </c>
      <c r="C1365" s="5" t="n">
        <v>7.12</v>
      </c>
      <c r="D1365" s="5" t="n">
        <v>14.44</v>
      </c>
      <c r="E1365" s="5" t="n">
        <v>101.9</v>
      </c>
      <c r="F1365" s="4" t="n">
        <f aca="false">F1364+1/12</f>
        <v>1984.04166666656</v>
      </c>
      <c r="G1365" s="4" t="n">
        <v>11.67</v>
      </c>
      <c r="H1365" s="4" t="n">
        <f aca="false">B1365*$E$1787/E1365</f>
        <v>411.625672227674</v>
      </c>
      <c r="I1365" s="4" t="n">
        <f aca="false">C1365*$E$1787/E1365</f>
        <v>17.6128292443572</v>
      </c>
      <c r="J1365" s="4" t="n">
        <f aca="false">D1365*$E$1787/E1365</f>
        <v>35.7204008832188</v>
      </c>
      <c r="K1365" s="4" t="n">
        <f aca="false">H1365/AVERAGE(J1245:J1364)</f>
        <v>9.89493180920253</v>
      </c>
    </row>
    <row r="1366" customFormat="false" ht="13.15" hidden="false" customHeight="false" outlineLevel="0" collapsed="false">
      <c r="A1366" s="1" t="n">
        <v>1984.02</v>
      </c>
      <c r="B1366" s="4" t="n">
        <v>157.3</v>
      </c>
      <c r="C1366" s="5" t="n">
        <v>7.15</v>
      </c>
      <c r="D1366" s="5" t="n">
        <v>14.85</v>
      </c>
      <c r="E1366" s="5" t="n">
        <v>102.4</v>
      </c>
      <c r="F1366" s="4" t="n">
        <f aca="false">F1365+1/12</f>
        <v>1984.1249999999</v>
      </c>
      <c r="G1366" s="4" t="n">
        <v>11.84</v>
      </c>
      <c r="H1366" s="4" t="n">
        <f aca="false">B1366*$E$1787/E1366</f>
        <v>387.214918212891</v>
      </c>
      <c r="I1366" s="4" t="n">
        <f aca="false">C1366*$E$1787/E1366</f>
        <v>17.6006781005859</v>
      </c>
      <c r="J1366" s="4" t="n">
        <f aca="false">D1366*$E$1787/E1366</f>
        <v>36.5552545166016</v>
      </c>
      <c r="K1366" s="4" t="n">
        <f aca="false">H1366/AVERAGE(J1246:J1365)</f>
        <v>9.32452964572798</v>
      </c>
    </row>
    <row r="1367" customFormat="false" ht="13.15" hidden="false" customHeight="false" outlineLevel="0" collapsed="false">
      <c r="A1367" s="1" t="n">
        <v>1984.03</v>
      </c>
      <c r="B1367" s="4" t="n">
        <v>157.4</v>
      </c>
      <c r="C1367" s="5" t="n">
        <v>7.18</v>
      </c>
      <c r="D1367" s="5" t="n">
        <v>15.26</v>
      </c>
      <c r="E1367" s="5" t="n">
        <v>102.6</v>
      </c>
      <c r="F1367" s="4" t="n">
        <f aca="false">F1366+1/12</f>
        <v>1984.20833333323</v>
      </c>
      <c r="G1367" s="4" t="n">
        <v>12.32</v>
      </c>
      <c r="H1367" s="4" t="n">
        <f aca="false">B1367*$E$1787/E1367</f>
        <v>386.705796783626</v>
      </c>
      <c r="I1367" s="4" t="n">
        <f aca="false">C1367*$E$1787/E1367</f>
        <v>17.6400738304094</v>
      </c>
      <c r="J1367" s="4" t="n">
        <f aca="false">D1367*$E$1787/E1367</f>
        <v>37.4912989766082</v>
      </c>
      <c r="K1367" s="4" t="n">
        <f aca="false">H1367/AVERAGE(J1247:J1366)</f>
        <v>9.32674706650824</v>
      </c>
    </row>
    <row r="1368" customFormat="false" ht="13.15" hidden="false" customHeight="false" outlineLevel="0" collapsed="false">
      <c r="A1368" s="1" t="n">
        <v>1984.04</v>
      </c>
      <c r="B1368" s="4" t="n">
        <v>157.6</v>
      </c>
      <c r="C1368" s="5" t="n">
        <v>7.22333</v>
      </c>
      <c r="D1368" s="5" t="n">
        <v>15.5733</v>
      </c>
      <c r="E1368" s="5" t="n">
        <v>103.1</v>
      </c>
      <c r="F1368" s="4" t="n">
        <f aca="false">F1367+1/12</f>
        <v>1984.29166666656</v>
      </c>
      <c r="G1368" s="4" t="n">
        <v>12.63</v>
      </c>
      <c r="H1368" s="4" t="n">
        <f aca="false">B1368*$E$1787/E1368</f>
        <v>385.319388942774</v>
      </c>
      <c r="I1368" s="4" t="n">
        <f aca="false">C1368*$E$1787/E1368</f>
        <v>17.6604638434772</v>
      </c>
      <c r="J1368" s="4" t="n">
        <f aca="false">D1368*$E$1787/E1368</f>
        <v>38.0754723338991</v>
      </c>
      <c r="K1368" s="4" t="n">
        <f aca="false">H1368/AVERAGE(J1248:J1367)</f>
        <v>9.30564340459483</v>
      </c>
    </row>
    <row r="1369" customFormat="false" ht="13.15" hidden="false" customHeight="false" outlineLevel="0" collapsed="false">
      <c r="A1369" s="1" t="n">
        <v>1984.05</v>
      </c>
      <c r="B1369" s="4" t="n">
        <v>156.6</v>
      </c>
      <c r="C1369" s="5" t="n">
        <v>7.26667</v>
      </c>
      <c r="D1369" s="5" t="n">
        <v>15.8867</v>
      </c>
      <c r="E1369" s="5" t="n">
        <v>103.4</v>
      </c>
      <c r="F1369" s="4" t="n">
        <f aca="false">F1368+1/12</f>
        <v>1984.3749999999</v>
      </c>
      <c r="G1369" s="4" t="n">
        <v>13.41</v>
      </c>
      <c r="H1369" s="4" t="n">
        <f aca="false">B1369*$E$1787/E1369</f>
        <v>381.763614603482</v>
      </c>
      <c r="I1369" s="4" t="n">
        <f aca="false">C1369*$E$1787/E1369</f>
        <v>17.7148799829545</v>
      </c>
      <c r="J1369" s="4" t="n">
        <f aca="false">D1369*$E$1787/E1369</f>
        <v>38.7290167057543</v>
      </c>
      <c r="K1369" s="4" t="n">
        <f aca="false">H1369/AVERAGE(J1249:J1368)</f>
        <v>9.23183181689605</v>
      </c>
    </row>
    <row r="1370" customFormat="false" ht="13.15" hidden="false" customHeight="false" outlineLevel="0" collapsed="false">
      <c r="A1370" s="1" t="n">
        <v>1984.06</v>
      </c>
      <c r="B1370" s="4" t="n">
        <v>153.1</v>
      </c>
      <c r="C1370" s="5" t="n">
        <v>7.31</v>
      </c>
      <c r="D1370" s="5" t="n">
        <v>16.2</v>
      </c>
      <c r="E1370" s="5" t="n">
        <v>103.7</v>
      </c>
      <c r="F1370" s="4" t="n">
        <f aca="false">F1369+1/12</f>
        <v>1984.45833333323</v>
      </c>
      <c r="G1370" s="4" t="n">
        <v>13.56</v>
      </c>
      <c r="H1370" s="4" t="n">
        <f aca="false">B1370*$E$1787/E1370</f>
        <v>372.151479026037</v>
      </c>
      <c r="I1370" s="4" t="n">
        <f aca="false">C1370*$E$1787/E1370</f>
        <v>17.7689569672131</v>
      </c>
      <c r="J1370" s="4" t="n">
        <f aca="false">D1370*$E$1787/E1370</f>
        <v>39.3785366441659</v>
      </c>
      <c r="K1370" s="4" t="n">
        <f aca="false">H1370/AVERAGE(J1250:J1369)</f>
        <v>9.01018551229101</v>
      </c>
    </row>
    <row r="1371" customFormat="false" ht="13.15" hidden="false" customHeight="false" outlineLevel="0" collapsed="false">
      <c r="A1371" s="1" t="n">
        <v>1984.07</v>
      </c>
      <c r="B1371" s="4" t="n">
        <v>151.1</v>
      </c>
      <c r="C1371" s="5" t="n">
        <v>7.33333</v>
      </c>
      <c r="D1371" s="5" t="n">
        <v>16.32</v>
      </c>
      <c r="E1371" s="5" t="n">
        <v>104.1</v>
      </c>
      <c r="F1371" s="4" t="n">
        <f aca="false">F1370+1/12</f>
        <v>1984.54166666656</v>
      </c>
      <c r="G1371" s="4" t="n">
        <v>13.36</v>
      </c>
      <c r="H1371" s="4" t="n">
        <f aca="false">B1371*$E$1787/E1371</f>
        <v>365.878634726225</v>
      </c>
      <c r="I1371" s="4" t="n">
        <f aca="false">C1371*$E$1787/E1371</f>
        <v>17.7571725241354</v>
      </c>
      <c r="J1371" s="4" t="n">
        <f aca="false">D1371*$E$1787/E1371</f>
        <v>39.5177982708934</v>
      </c>
      <c r="K1371" s="4" t="n">
        <f aca="false">H1371/AVERAGE(J1251:J1370)</f>
        <v>8.8683022140433</v>
      </c>
    </row>
    <row r="1372" customFormat="false" ht="13.15" hidden="false" customHeight="false" outlineLevel="0" collapsed="false">
      <c r="A1372" s="1" t="n">
        <v>1984.08</v>
      </c>
      <c r="B1372" s="4" t="n">
        <v>164.4</v>
      </c>
      <c r="C1372" s="5" t="n">
        <v>7.35667</v>
      </c>
      <c r="D1372" s="5" t="n">
        <v>16.44</v>
      </c>
      <c r="E1372" s="5" t="n">
        <v>104.5</v>
      </c>
      <c r="F1372" s="4" t="n">
        <f aca="false">F1371+1/12</f>
        <v>1984.6249999999</v>
      </c>
      <c r="G1372" s="4" t="n">
        <v>12.72</v>
      </c>
      <c r="H1372" s="4" t="n">
        <f aca="false">B1372*$E$1787/E1372</f>
        <v>396.559937799043</v>
      </c>
      <c r="I1372" s="4" t="n">
        <f aca="false">C1372*$E$1787/E1372</f>
        <v>17.7455024185407</v>
      </c>
      <c r="J1372" s="4" t="n">
        <f aca="false">D1372*$E$1787/E1372</f>
        <v>39.6559937799043</v>
      </c>
      <c r="K1372" s="4" t="n">
        <f aca="false">H1372/AVERAGE(J1252:J1371)</f>
        <v>9.62306325737317</v>
      </c>
    </row>
    <row r="1373" customFormat="false" ht="13.15" hidden="false" customHeight="false" outlineLevel="0" collapsed="false">
      <c r="A1373" s="1" t="n">
        <v>1984.09</v>
      </c>
      <c r="B1373" s="4" t="n">
        <v>166.1</v>
      </c>
      <c r="C1373" s="5" t="n">
        <v>7.38</v>
      </c>
      <c r="D1373" s="5" t="n">
        <v>16.56</v>
      </c>
      <c r="E1373" s="5" t="n">
        <v>105</v>
      </c>
      <c r="F1373" s="4" t="n">
        <f aca="false">F1372+1/12</f>
        <v>1984.70833333323</v>
      </c>
      <c r="G1373" s="4" t="n">
        <v>12.52</v>
      </c>
      <c r="H1373" s="4" t="n">
        <f aca="false">B1373*$E$1787/E1373</f>
        <v>398.752710714286</v>
      </c>
      <c r="I1373" s="4" t="n">
        <f aca="false">C1373*$E$1787/E1373</f>
        <v>17.7170078571429</v>
      </c>
      <c r="J1373" s="4" t="n">
        <f aca="false">D1373*$E$1787/E1373</f>
        <v>39.7552371428571</v>
      </c>
      <c r="K1373" s="4" t="n">
        <f aca="false">H1373/AVERAGE(J1253:J1372)</f>
        <v>9.68734131362808</v>
      </c>
    </row>
    <row r="1374" customFormat="false" ht="13.15" hidden="false" customHeight="false" outlineLevel="0" collapsed="false">
      <c r="A1374" s="1" t="n">
        <v>1984.1</v>
      </c>
      <c r="B1374" s="4" t="n">
        <v>164.8</v>
      </c>
      <c r="C1374" s="5" t="n">
        <v>7.43</v>
      </c>
      <c r="D1374" s="5" t="n">
        <v>16.5867</v>
      </c>
      <c r="E1374" s="5" t="n">
        <v>105.3</v>
      </c>
      <c r="F1374" s="4" t="n">
        <f aca="false">F1373+1/12</f>
        <v>1984.79166666656</v>
      </c>
      <c r="G1374" s="4" t="n">
        <v>12.16</v>
      </c>
      <c r="H1374" s="4" t="n">
        <f aca="false">B1374*$E$1787/E1374</f>
        <v>394.504672364672</v>
      </c>
      <c r="I1374" s="4" t="n">
        <f aca="false">C1374*$E$1787/E1374</f>
        <v>17.786224002849</v>
      </c>
      <c r="J1374" s="4" t="n">
        <f aca="false">D1374*$E$1787/E1374</f>
        <v>39.7058898611111</v>
      </c>
      <c r="K1374" s="4" t="n">
        <f aca="false">H1374/AVERAGE(J1254:J1373)</f>
        <v>9.5950707030485</v>
      </c>
    </row>
    <row r="1375" customFormat="false" ht="13.15" hidden="false" customHeight="false" outlineLevel="0" collapsed="false">
      <c r="A1375" s="1" t="n">
        <v>1984.11</v>
      </c>
      <c r="B1375" s="4" t="n">
        <v>166.3</v>
      </c>
      <c r="C1375" s="5" t="n">
        <v>7.48</v>
      </c>
      <c r="D1375" s="5" t="n">
        <v>16.6133</v>
      </c>
      <c r="E1375" s="5" t="n">
        <v>105.3</v>
      </c>
      <c r="F1375" s="4" t="n">
        <f aca="false">F1374+1/12</f>
        <v>1984.8749999999</v>
      </c>
      <c r="G1375" s="4" t="n">
        <v>11.57</v>
      </c>
      <c r="H1375" s="4" t="n">
        <f aca="false">B1375*$E$1787/E1375</f>
        <v>398.095430911681</v>
      </c>
      <c r="I1375" s="4" t="n">
        <f aca="false">C1375*$E$1787/E1375</f>
        <v>17.905915954416</v>
      </c>
      <c r="J1375" s="4" t="n">
        <f aca="false">D1375*$E$1787/E1375</f>
        <v>39.7695659793447</v>
      </c>
      <c r="K1375" s="4" t="n">
        <f aca="false">H1375/AVERAGE(J1255:J1374)</f>
        <v>9.69197322178309</v>
      </c>
    </row>
    <row r="1376" customFormat="false" ht="13.15" hidden="false" customHeight="false" outlineLevel="0" collapsed="false">
      <c r="A1376" s="1" t="n">
        <v>1984.12</v>
      </c>
      <c r="B1376" s="4" t="n">
        <v>164.5</v>
      </c>
      <c r="C1376" s="5" t="n">
        <v>7.53</v>
      </c>
      <c r="D1376" s="5" t="n">
        <v>16.64</v>
      </c>
      <c r="E1376" s="5" t="n">
        <v>105.3</v>
      </c>
      <c r="F1376" s="4" t="n">
        <f aca="false">F1375+1/12</f>
        <v>1984.95833333323</v>
      </c>
      <c r="G1376" s="4" t="n">
        <v>11.5</v>
      </c>
      <c r="H1376" s="4" t="n">
        <f aca="false">B1376*$E$1787/E1376</f>
        <v>393.786520655271</v>
      </c>
      <c r="I1376" s="4" t="n">
        <f aca="false">C1376*$E$1787/E1376</f>
        <v>18.0256079059829</v>
      </c>
      <c r="J1376" s="4" t="n">
        <f aca="false">D1376*$E$1787/E1376</f>
        <v>39.8334814814815</v>
      </c>
      <c r="K1376" s="4" t="n">
        <f aca="false">H1376/AVERAGE(J1256:J1375)</f>
        <v>9.59505480113346</v>
      </c>
    </row>
    <row r="1377" customFormat="false" ht="13.15" hidden="false" customHeight="false" outlineLevel="0" collapsed="false">
      <c r="A1377" s="1" t="n">
        <v>1985.01</v>
      </c>
      <c r="B1377" s="4" t="n">
        <v>171.6</v>
      </c>
      <c r="C1377" s="5" t="n">
        <v>7.57333</v>
      </c>
      <c r="D1377" s="5" t="n">
        <v>16.5567</v>
      </c>
      <c r="E1377" s="5" t="n">
        <v>105.5</v>
      </c>
      <c r="F1377" s="4" t="n">
        <f aca="false">F1376+1/12</f>
        <v>1985.04166666656</v>
      </c>
      <c r="G1377" s="4" t="n">
        <v>11.38</v>
      </c>
      <c r="H1377" s="4" t="n">
        <f aca="false">B1377*$E$1787/E1377</f>
        <v>410.004042654028</v>
      </c>
      <c r="I1377" s="4" t="n">
        <f aca="false">C1377*$E$1787/E1377</f>
        <v>18.0949645475118</v>
      </c>
      <c r="J1377" s="4" t="n">
        <f aca="false">D1377*$E$1787/E1377</f>
        <v>39.5589390035545</v>
      </c>
      <c r="K1377" s="4" t="n">
        <f aca="false">H1377/AVERAGE(J1257:J1376)</f>
        <v>9.99700117773045</v>
      </c>
    </row>
    <row r="1378" customFormat="false" ht="13.15" hidden="false" customHeight="false" outlineLevel="0" collapsed="false">
      <c r="A1378" s="1" t="n">
        <v>1985.02</v>
      </c>
      <c r="B1378" s="4" t="n">
        <v>180.9</v>
      </c>
      <c r="C1378" s="5" t="n">
        <v>7.61667</v>
      </c>
      <c r="D1378" s="5" t="n">
        <v>16.4733</v>
      </c>
      <c r="E1378" s="5" t="n">
        <v>106</v>
      </c>
      <c r="F1378" s="4" t="n">
        <f aca="false">F1377+1/12</f>
        <v>1985.1249999999</v>
      </c>
      <c r="G1378" s="4" t="n">
        <v>11.51</v>
      </c>
      <c r="H1378" s="4" t="n">
        <f aca="false">B1378*$E$1787/E1378</f>
        <v>430.185746462264</v>
      </c>
      <c r="I1378" s="4" t="n">
        <f aca="false">C1378*$E$1787/E1378</f>
        <v>18.1126747899764</v>
      </c>
      <c r="J1378" s="4" t="n">
        <f aca="false">D1378*$E$1787/E1378</f>
        <v>39.1740124775943</v>
      </c>
      <c r="K1378" s="4" t="n">
        <f aca="false">H1378/AVERAGE(J1258:J1377)</f>
        <v>10.4949351726071</v>
      </c>
    </row>
    <row r="1379" customFormat="false" ht="13.15" hidden="false" customHeight="false" outlineLevel="0" collapsed="false">
      <c r="A1379" s="1" t="n">
        <v>1985.03</v>
      </c>
      <c r="B1379" s="4" t="n">
        <v>179.4</v>
      </c>
      <c r="C1379" s="5" t="n">
        <v>7.66</v>
      </c>
      <c r="D1379" s="5" t="n">
        <v>16.39</v>
      </c>
      <c r="E1379" s="5" t="n">
        <v>106.4</v>
      </c>
      <c r="F1379" s="4" t="n">
        <f aca="false">F1378+1/12</f>
        <v>1985.20833333323</v>
      </c>
      <c r="G1379" s="4" t="n">
        <v>11.86</v>
      </c>
      <c r="H1379" s="4" t="n">
        <f aca="false">B1379*$E$1787/E1379</f>
        <v>425.014870770677</v>
      </c>
      <c r="I1379" s="4" t="n">
        <f aca="false">C1379*$E$1787/E1379</f>
        <v>18.1472347274436</v>
      </c>
      <c r="J1379" s="4" t="n">
        <f aca="false">D1379*$E$1787/E1379</f>
        <v>38.8293964990601</v>
      </c>
      <c r="K1379" s="4" t="n">
        <f aca="false">H1379/AVERAGE(J1259:J1378)</f>
        <v>10.3732172149247</v>
      </c>
    </row>
    <row r="1380" customFormat="false" ht="13.15" hidden="false" customHeight="false" outlineLevel="0" collapsed="false">
      <c r="A1380" s="1" t="n">
        <v>1985.04</v>
      </c>
      <c r="B1380" s="4" t="n">
        <v>180.6</v>
      </c>
      <c r="C1380" s="5" t="n">
        <v>7.68667</v>
      </c>
      <c r="D1380" s="5" t="n">
        <v>16.13</v>
      </c>
      <c r="E1380" s="5" t="n">
        <v>106.9</v>
      </c>
      <c r="F1380" s="4" t="n">
        <f aca="false">F1379+1/12</f>
        <v>1985.29166666656</v>
      </c>
      <c r="G1380" s="4" t="n">
        <v>11.43</v>
      </c>
      <c r="H1380" s="4" t="n">
        <f aca="false">B1380*$E$1787/E1380</f>
        <v>425.856573900842</v>
      </c>
      <c r="I1380" s="4" t="n">
        <f aca="false">C1380*$E$1787/E1380</f>
        <v>18.1252433605005</v>
      </c>
      <c r="J1380" s="4" t="n">
        <f aca="false">D1380*$E$1787/E1380</f>
        <v>38.0346984331151</v>
      </c>
      <c r="K1380" s="4" t="n">
        <f aca="false">H1380/AVERAGE(J1260:J1379)</f>
        <v>10.3971187198168</v>
      </c>
    </row>
    <row r="1381" customFormat="false" ht="13.15" hidden="false" customHeight="false" outlineLevel="0" collapsed="false">
      <c r="A1381" s="1" t="n">
        <v>1985.05</v>
      </c>
      <c r="B1381" s="4" t="n">
        <v>184.9</v>
      </c>
      <c r="C1381" s="5" t="n">
        <v>7.71333</v>
      </c>
      <c r="D1381" s="5" t="n">
        <v>15.87</v>
      </c>
      <c r="E1381" s="5" t="n">
        <v>107.3</v>
      </c>
      <c r="F1381" s="4" t="n">
        <f aca="false">F1380+1/12</f>
        <v>1985.3749999999</v>
      </c>
      <c r="G1381" s="4" t="n">
        <v>10.85</v>
      </c>
      <c r="H1381" s="4" t="n">
        <f aca="false">B1381*$E$1787/E1381</f>
        <v>434.370681500466</v>
      </c>
      <c r="I1381" s="4" t="n">
        <f aca="false">C1381*$E$1787/E1381</f>
        <v>18.1203050770037</v>
      </c>
      <c r="J1381" s="4" t="n">
        <f aca="false">D1381*$E$1787/E1381</f>
        <v>37.2821131174278</v>
      </c>
      <c r="K1381" s="4" t="n">
        <f aca="false">H1381/AVERAGE(J1261:J1380)</f>
        <v>10.6081204678601</v>
      </c>
    </row>
    <row r="1382" customFormat="false" ht="13.15" hidden="false" customHeight="false" outlineLevel="0" collapsed="false">
      <c r="A1382" s="1" t="n">
        <v>1985.06</v>
      </c>
      <c r="B1382" s="4" t="n">
        <v>188.9</v>
      </c>
      <c r="C1382" s="5" t="n">
        <v>7.74</v>
      </c>
      <c r="D1382" s="5" t="n">
        <v>15.61</v>
      </c>
      <c r="E1382" s="5" t="n">
        <v>107.6</v>
      </c>
      <c r="F1382" s="4" t="n">
        <f aca="false">F1381+1/12</f>
        <v>1985.45833333323</v>
      </c>
      <c r="G1382" s="4" t="n">
        <v>10.16</v>
      </c>
      <c r="H1382" s="4" t="n">
        <f aca="false">B1382*$E$1787/E1382</f>
        <v>442.530289265799</v>
      </c>
      <c r="I1382" s="4" t="n">
        <f aca="false">C1382*$E$1787/E1382</f>
        <v>18.1322627788104</v>
      </c>
      <c r="J1382" s="4" t="n">
        <f aca="false">D1382*$E$1787/E1382</f>
        <v>36.5690726068773</v>
      </c>
      <c r="K1382" s="4" t="n">
        <f aca="false">H1382/AVERAGE(J1262:J1381)</f>
        <v>10.8100498458612</v>
      </c>
    </row>
    <row r="1383" customFormat="false" ht="13.15" hidden="false" customHeight="false" outlineLevel="0" collapsed="false">
      <c r="A1383" s="1" t="n">
        <v>1985.07</v>
      </c>
      <c r="B1383" s="4" t="n">
        <v>192.5</v>
      </c>
      <c r="C1383" s="5" t="n">
        <v>7.77333</v>
      </c>
      <c r="D1383" s="5" t="n">
        <v>15.4833</v>
      </c>
      <c r="E1383" s="5" t="n">
        <v>107.8</v>
      </c>
      <c r="F1383" s="4" t="n">
        <f aca="false">F1382+1/12</f>
        <v>1985.54166666656</v>
      </c>
      <c r="G1383" s="4" t="n">
        <v>10.31</v>
      </c>
      <c r="H1383" s="4" t="n">
        <f aca="false">B1383*$E$1787/E1383</f>
        <v>450.127232142857</v>
      </c>
      <c r="I1383" s="4" t="n">
        <f aca="false">C1383*$E$1787/E1383</f>
        <v>18.1765585321197</v>
      </c>
      <c r="J1383" s="4" t="n">
        <f aca="false">D1383*$E$1787/E1383</f>
        <v>36.204960900974</v>
      </c>
      <c r="K1383" s="4" t="n">
        <f aca="false">H1383/AVERAGE(J1263:J1382)</f>
        <v>10.9975639567934</v>
      </c>
    </row>
    <row r="1384" customFormat="false" ht="13.15" hidden="false" customHeight="false" outlineLevel="0" collapsed="false">
      <c r="A1384" s="1" t="n">
        <v>1985.08</v>
      </c>
      <c r="B1384" s="4" t="n">
        <v>188.3</v>
      </c>
      <c r="C1384" s="5" t="n">
        <v>7.80667</v>
      </c>
      <c r="D1384" s="5" t="n">
        <v>15.3567</v>
      </c>
      <c r="E1384" s="5" t="n">
        <v>108</v>
      </c>
      <c r="F1384" s="4" t="n">
        <f aca="false">F1383+1/12</f>
        <v>1985.6249999999</v>
      </c>
      <c r="G1384" s="4" t="n">
        <v>10.33</v>
      </c>
      <c r="H1384" s="4" t="n">
        <f aca="false">B1384*$E$1787/E1384</f>
        <v>439.490892361111</v>
      </c>
      <c r="I1384" s="4" t="n">
        <f aca="false">C1384*$E$1787/E1384</f>
        <v>18.2207135670139</v>
      </c>
      <c r="J1384" s="4" t="n">
        <f aca="false">D1384*$E$1787/E1384</f>
        <v>35.84243115625</v>
      </c>
      <c r="K1384" s="4" t="n">
        <f aca="false">H1384/AVERAGE(J1264:J1383)</f>
        <v>10.7387998088773</v>
      </c>
    </row>
    <row r="1385" customFormat="false" ht="13.15" hidden="false" customHeight="false" outlineLevel="0" collapsed="false">
      <c r="A1385" s="1" t="n">
        <v>1985.09</v>
      </c>
      <c r="B1385" s="4" t="n">
        <v>184.1</v>
      </c>
      <c r="C1385" s="5" t="n">
        <v>7.84</v>
      </c>
      <c r="D1385" s="5" t="n">
        <v>15.23</v>
      </c>
      <c r="E1385" s="5" t="n">
        <v>108.3</v>
      </c>
      <c r="F1385" s="4" t="n">
        <f aca="false">F1384+1/12</f>
        <v>1985.70833333323</v>
      </c>
      <c r="G1385" s="4" t="n">
        <v>10.37</v>
      </c>
      <c r="H1385" s="4" t="n">
        <f aca="false">B1385*$E$1787/E1385</f>
        <v>428.497849722992</v>
      </c>
      <c r="I1385" s="4" t="n">
        <f aca="false">C1385*$E$1787/E1385</f>
        <v>18.2478171745152</v>
      </c>
      <c r="J1385" s="4" t="n">
        <f aca="false">D1385*$E$1787/E1385</f>
        <v>35.4482468836565</v>
      </c>
      <c r="K1385" s="4" t="n">
        <f aca="false">H1385/AVERAGE(J1265:J1384)</f>
        <v>10.4712346616975</v>
      </c>
    </row>
    <row r="1386" customFormat="false" ht="13.15" hidden="false" customHeight="false" outlineLevel="0" collapsed="false">
      <c r="A1386" s="1" t="n">
        <v>1985.1</v>
      </c>
      <c r="B1386" s="4" t="n">
        <v>186.2</v>
      </c>
      <c r="C1386" s="5" t="n">
        <v>7.86</v>
      </c>
      <c r="D1386" s="5" t="n">
        <v>15.0233</v>
      </c>
      <c r="E1386" s="5" t="n">
        <v>108.7</v>
      </c>
      <c r="F1386" s="4" t="n">
        <f aca="false">F1385+1/12</f>
        <v>1985.79166666656</v>
      </c>
      <c r="G1386" s="4" t="n">
        <v>10.24</v>
      </c>
      <c r="H1386" s="4" t="n">
        <f aca="false">B1386*$E$1787/E1386</f>
        <v>431.790862465501</v>
      </c>
      <c r="I1386" s="4" t="n">
        <f aca="false">C1386*$E$1787/E1386</f>
        <v>18.2270471481141</v>
      </c>
      <c r="J1386" s="4" t="n">
        <f aca="false">D1386*$E$1787/E1386</f>
        <v>34.8384729542318</v>
      </c>
      <c r="K1386" s="4" t="n">
        <f aca="false">H1386/AVERAGE(J1266:J1385)</f>
        <v>10.5525169829437</v>
      </c>
    </row>
    <row r="1387" customFormat="false" ht="13.15" hidden="false" customHeight="false" outlineLevel="0" collapsed="false">
      <c r="A1387" s="1" t="n">
        <v>1985.11</v>
      </c>
      <c r="B1387" s="4" t="n">
        <v>197.5</v>
      </c>
      <c r="C1387" s="5" t="n">
        <v>7.88</v>
      </c>
      <c r="D1387" s="5" t="n">
        <v>14.8167</v>
      </c>
      <c r="E1387" s="5" t="n">
        <v>109</v>
      </c>
      <c r="F1387" s="4" t="n">
        <f aca="false">F1386+1/12</f>
        <v>1985.8749999999</v>
      </c>
      <c r="G1387" s="4" t="n">
        <v>9.78</v>
      </c>
      <c r="H1387" s="4" t="n">
        <f aca="false">B1387*$E$1787/E1387</f>
        <v>456.734604357798</v>
      </c>
      <c r="I1387" s="4" t="n">
        <f aca="false">C1387*$E$1787/E1387</f>
        <v>18.2231325688073</v>
      </c>
      <c r="J1387" s="4" t="n">
        <f aca="false">D1387*$E$1787/E1387</f>
        <v>34.2648081639908</v>
      </c>
      <c r="K1387" s="4" t="n">
        <f aca="false">H1387/AVERAGE(J1267:J1386)</f>
        <v>11.1646111286675</v>
      </c>
    </row>
    <row r="1388" customFormat="false" ht="13.15" hidden="false" customHeight="false" outlineLevel="0" collapsed="false">
      <c r="A1388" s="1" t="n">
        <v>1985.12</v>
      </c>
      <c r="B1388" s="4" t="n">
        <v>207.3</v>
      </c>
      <c r="C1388" s="5" t="n">
        <v>7.9</v>
      </c>
      <c r="D1388" s="5" t="n">
        <v>14.61</v>
      </c>
      <c r="E1388" s="5" t="n">
        <v>109.3</v>
      </c>
      <c r="F1388" s="4" t="n">
        <f aca="false">F1387+1/12</f>
        <v>1985.95833333323</v>
      </c>
      <c r="G1388" s="4" t="n">
        <v>9.26</v>
      </c>
      <c r="H1388" s="4" t="n">
        <f aca="false">B1388*$E$1787/E1388</f>
        <v>478.08206884721</v>
      </c>
      <c r="I1388" s="4" t="n">
        <f aca="false">C1388*$E$1787/E1388</f>
        <v>18.2192394784995</v>
      </c>
      <c r="J1388" s="4" t="n">
        <f aca="false">D1388*$E$1787/E1388</f>
        <v>33.6940618709973</v>
      </c>
      <c r="K1388" s="4" t="n">
        <f aca="false">H1388/AVERAGE(J1268:J1387)</f>
        <v>11.6905214744676</v>
      </c>
    </row>
    <row r="1389" customFormat="false" ht="13.15" hidden="false" customHeight="false" outlineLevel="0" collapsed="false">
      <c r="A1389" s="1" t="n">
        <v>1986.01</v>
      </c>
      <c r="B1389" s="4" t="n">
        <v>208.2</v>
      </c>
      <c r="C1389" s="5" t="n">
        <v>7.94</v>
      </c>
      <c r="D1389" s="5" t="n">
        <v>14.58</v>
      </c>
      <c r="E1389" s="5" t="n">
        <v>109.6</v>
      </c>
      <c r="F1389" s="4" t="n">
        <f aca="false">F1388+1/12</f>
        <v>1986.04166666656</v>
      </c>
      <c r="G1389" s="4" t="n">
        <v>9.19</v>
      </c>
      <c r="H1389" s="4" t="n">
        <f aca="false">B1389*$E$1787/E1389</f>
        <v>478.843378193431</v>
      </c>
      <c r="I1389" s="4" t="n">
        <f aca="false">C1389*$E$1787/E1389</f>
        <v>18.2613661040146</v>
      </c>
      <c r="J1389" s="4" t="n">
        <f aca="false">D1389*$E$1787/E1389</f>
        <v>33.5328359945255</v>
      </c>
      <c r="K1389" s="4" t="n">
        <f aca="false">H1389/AVERAGE(J1269:J1388)</f>
        <v>11.715007584488</v>
      </c>
    </row>
    <row r="1390" customFormat="false" ht="13.15" hidden="false" customHeight="false" outlineLevel="0" collapsed="false">
      <c r="A1390" s="1" t="n">
        <v>1986.02</v>
      </c>
      <c r="B1390" s="4" t="n">
        <v>219.4</v>
      </c>
      <c r="C1390" s="5" t="n">
        <v>7.98</v>
      </c>
      <c r="D1390" s="5" t="n">
        <v>14.55</v>
      </c>
      <c r="E1390" s="5" t="n">
        <v>109.3</v>
      </c>
      <c r="F1390" s="4" t="n">
        <f aca="false">F1389+1/12</f>
        <v>1986.1249999999</v>
      </c>
      <c r="G1390" s="4" t="n">
        <v>8.7</v>
      </c>
      <c r="H1390" s="4" t="n">
        <f aca="false">B1390*$E$1787/E1390</f>
        <v>505.987486276304</v>
      </c>
      <c r="I1390" s="4" t="n">
        <f aca="false">C1390*$E$1787/E1390</f>
        <v>18.4037381061299</v>
      </c>
      <c r="J1390" s="4" t="n">
        <f aca="false">D1390*$E$1787/E1390</f>
        <v>33.5556879002745</v>
      </c>
      <c r="K1390" s="4" t="n">
        <f aca="false">H1390/AVERAGE(J1270:J1389)</f>
        <v>12.3882190994181</v>
      </c>
    </row>
    <row r="1391" customFormat="false" ht="13.15" hidden="false" customHeight="false" outlineLevel="0" collapsed="false">
      <c r="A1391" s="1" t="n">
        <v>1986.03</v>
      </c>
      <c r="B1391" s="4" t="n">
        <v>232.3</v>
      </c>
      <c r="C1391" s="5" t="n">
        <v>8.02</v>
      </c>
      <c r="D1391" s="5" t="n">
        <v>14.52</v>
      </c>
      <c r="E1391" s="5" t="n">
        <v>108.8</v>
      </c>
      <c r="F1391" s="4" t="n">
        <f aca="false">F1390+1/12</f>
        <v>1986.20833333323</v>
      </c>
      <c r="G1391" s="4" t="n">
        <v>7.78</v>
      </c>
      <c r="H1391" s="4" t="n">
        <f aca="false">B1391*$E$1787/E1391</f>
        <v>538.199920726103</v>
      </c>
      <c r="I1391" s="4" t="n">
        <f aca="false">C1391*$E$1787/E1391</f>
        <v>18.5809873621324</v>
      </c>
      <c r="J1391" s="4" t="n">
        <f aca="false">D1391*$E$1787/E1391</f>
        <v>33.6403910845588</v>
      </c>
      <c r="K1391" s="4" t="n">
        <f aca="false">H1391/AVERAGE(J1271:J1390)</f>
        <v>13.1890229815327</v>
      </c>
    </row>
    <row r="1392" customFormat="false" ht="13.15" hidden="false" customHeight="false" outlineLevel="0" collapsed="false">
      <c r="A1392" s="1" t="n">
        <v>1986.04</v>
      </c>
      <c r="B1392" s="4" t="n">
        <v>238</v>
      </c>
      <c r="C1392" s="5" t="n">
        <v>8.04667</v>
      </c>
      <c r="D1392" s="5" t="n">
        <v>14.5833</v>
      </c>
      <c r="E1392" s="5" t="n">
        <v>108.6</v>
      </c>
      <c r="F1392" s="4" t="n">
        <f aca="false">F1391+1/12</f>
        <v>1986.29166666656</v>
      </c>
      <c r="G1392" s="4" t="n">
        <v>7.3</v>
      </c>
      <c r="H1392" s="4" t="n">
        <f aca="false">B1392*$E$1787/E1392</f>
        <v>552.421339779006</v>
      </c>
      <c r="I1392" s="4" t="n">
        <f aca="false">C1392*$E$1787/E1392</f>
        <v>18.6771101771409</v>
      </c>
      <c r="J1392" s="4" t="n">
        <f aca="false">D1392*$E$1787/E1392</f>
        <v>33.8492694302486</v>
      </c>
      <c r="K1392" s="4" t="n">
        <f aca="false">H1392/AVERAGE(J1272:J1391)</f>
        <v>13.5525041728695</v>
      </c>
    </row>
    <row r="1393" customFormat="false" ht="13.15" hidden="false" customHeight="false" outlineLevel="0" collapsed="false">
      <c r="A1393" s="1" t="n">
        <v>1986.05</v>
      </c>
      <c r="B1393" s="4" t="n">
        <v>238.5</v>
      </c>
      <c r="C1393" s="5" t="n">
        <v>8.07333</v>
      </c>
      <c r="D1393" s="5" t="n">
        <v>14.6467</v>
      </c>
      <c r="E1393" s="5" t="n">
        <v>108.9</v>
      </c>
      <c r="F1393" s="4" t="n">
        <f aca="false">F1392+1/12</f>
        <v>1986.3749999999</v>
      </c>
      <c r="G1393" s="4" t="n">
        <v>7.71</v>
      </c>
      <c r="H1393" s="4" t="n">
        <f aca="false">B1393*$E$1787/E1393</f>
        <v>552.056869834711</v>
      </c>
      <c r="I1393" s="4" t="n">
        <f aca="false">C1393*$E$1787/E1393</f>
        <v>18.6873680878099</v>
      </c>
      <c r="J1393" s="4" t="n">
        <f aca="false">D1393*$E$1787/E1393</f>
        <v>33.9027729786501</v>
      </c>
      <c r="K1393" s="4" t="n">
        <f aca="false">H1393/AVERAGE(J1273:J1392)</f>
        <v>13.5600461992323</v>
      </c>
    </row>
    <row r="1394" customFormat="false" ht="13.15" hidden="false" customHeight="false" outlineLevel="0" collapsed="false">
      <c r="A1394" s="1" t="n">
        <v>1986.06</v>
      </c>
      <c r="B1394" s="4" t="n">
        <v>245.3</v>
      </c>
      <c r="C1394" s="5" t="n">
        <v>8.1</v>
      </c>
      <c r="D1394" s="5" t="n">
        <v>14.71</v>
      </c>
      <c r="E1394" s="5" t="n">
        <v>109.5</v>
      </c>
      <c r="F1394" s="4" t="n">
        <f aca="false">F1393+1/12</f>
        <v>1986.45833333323</v>
      </c>
      <c r="G1394" s="4" t="n">
        <v>7.8</v>
      </c>
      <c r="H1394" s="4" t="n">
        <f aca="false">B1394*$E$1787/E1394</f>
        <v>564.685640410959</v>
      </c>
      <c r="I1394" s="4" t="n">
        <f aca="false">C1394*$E$1787/E1394</f>
        <v>18.6463664383562</v>
      </c>
      <c r="J1394" s="4" t="n">
        <f aca="false">D1394*$E$1787/E1394</f>
        <v>33.862722260274</v>
      </c>
      <c r="K1394" s="4" t="n">
        <f aca="false">H1394/AVERAGE(J1274:J1393)</f>
        <v>13.8886886264571</v>
      </c>
    </row>
    <row r="1395" customFormat="false" ht="13.15" hidden="false" customHeight="false" outlineLevel="0" collapsed="false">
      <c r="A1395" s="1" t="n">
        <v>1986.07</v>
      </c>
      <c r="B1395" s="4" t="n">
        <v>240.2</v>
      </c>
      <c r="C1395" s="5" t="n">
        <v>8.14333</v>
      </c>
      <c r="D1395" s="5" t="n">
        <v>14.7567</v>
      </c>
      <c r="E1395" s="5" t="n">
        <v>109.5</v>
      </c>
      <c r="F1395" s="4" t="n">
        <f aca="false">F1394+1/12</f>
        <v>1986.54166666656</v>
      </c>
      <c r="G1395" s="4" t="n">
        <v>7.3</v>
      </c>
      <c r="H1395" s="4" t="n">
        <f aca="false">B1395*$E$1787/E1395</f>
        <v>552.945335616438</v>
      </c>
      <c r="I1395" s="4" t="n">
        <f aca="false">C1395*$E$1787/E1395</f>
        <v>18.7461129886986</v>
      </c>
      <c r="J1395" s="4" t="n">
        <f aca="false">D1395*$E$1787/E1395</f>
        <v>33.970226619863</v>
      </c>
      <c r="K1395" s="4" t="n">
        <f aca="false">H1395/AVERAGE(J1275:J1394)</f>
        <v>13.6199955340838</v>
      </c>
    </row>
    <row r="1396" customFormat="false" ht="13.15" hidden="false" customHeight="false" outlineLevel="0" collapsed="false">
      <c r="A1396" s="1" t="n">
        <v>1986.08</v>
      </c>
      <c r="B1396" s="4" t="n">
        <v>245</v>
      </c>
      <c r="C1396" s="5" t="n">
        <v>8.18667</v>
      </c>
      <c r="D1396" s="5" t="n">
        <v>14.8033</v>
      </c>
      <c r="E1396" s="5" t="n">
        <v>109.7</v>
      </c>
      <c r="F1396" s="4" t="n">
        <f aca="false">F1395+1/12</f>
        <v>1986.6249999999</v>
      </c>
      <c r="G1396" s="4" t="n">
        <v>7.17</v>
      </c>
      <c r="H1396" s="4" t="n">
        <f aca="false">B1396*$E$1787/E1396</f>
        <v>562.966784412033</v>
      </c>
      <c r="I1396" s="4" t="n">
        <f aca="false">C1396*$E$1787/E1396</f>
        <v>18.81152361201</v>
      </c>
      <c r="J1396" s="4" t="n">
        <f aca="false">D1396*$E$1787/E1396</f>
        <v>34.015372243619</v>
      </c>
      <c r="K1396" s="4" t="n">
        <f aca="false">H1396/AVERAGE(J1276:J1395)</f>
        <v>13.8876675508661</v>
      </c>
    </row>
    <row r="1397" customFormat="false" ht="13.15" hidden="false" customHeight="false" outlineLevel="0" collapsed="false">
      <c r="A1397" s="1" t="n">
        <v>1986.09</v>
      </c>
      <c r="B1397" s="4" t="n">
        <v>238.3</v>
      </c>
      <c r="C1397" s="5" t="n">
        <v>8.23</v>
      </c>
      <c r="D1397" s="5" t="n">
        <v>14.85</v>
      </c>
      <c r="E1397" s="5" t="n">
        <v>110.2</v>
      </c>
      <c r="F1397" s="4" t="n">
        <f aca="false">F1396+1/12</f>
        <v>1986.70833333323</v>
      </c>
      <c r="G1397" s="4" t="n">
        <v>7.45</v>
      </c>
      <c r="H1397" s="4" t="n">
        <f aca="false">B1397*$E$1787/E1397</f>
        <v>545.086922640653</v>
      </c>
      <c r="I1397" s="4" t="n">
        <f aca="false">C1397*$E$1787/E1397</f>
        <v>18.825284823049</v>
      </c>
      <c r="J1397" s="4" t="n">
        <f aca="false">D1397*$E$1787/E1397</f>
        <v>33.9678590063521</v>
      </c>
      <c r="K1397" s="4" t="n">
        <f aca="false">H1397/AVERAGE(J1277:J1396)</f>
        <v>13.4673143129771</v>
      </c>
    </row>
    <row r="1398" customFormat="false" ht="13.15" hidden="false" customHeight="false" outlineLevel="0" collapsed="false">
      <c r="A1398" s="1" t="n">
        <v>1986.1</v>
      </c>
      <c r="B1398" s="4" t="n">
        <v>237.4</v>
      </c>
      <c r="C1398" s="5" t="n">
        <v>8.24667</v>
      </c>
      <c r="D1398" s="5" t="n">
        <v>14.7267</v>
      </c>
      <c r="E1398" s="5" t="n">
        <v>110.3</v>
      </c>
      <c r="F1398" s="4" t="n">
        <f aca="false">F1397+1/12</f>
        <v>1986.79166666656</v>
      </c>
      <c r="G1398" s="4" t="n">
        <v>7.43</v>
      </c>
      <c r="H1398" s="4" t="n">
        <f aca="false">B1398*$E$1787/E1398</f>
        <v>542.535945149592</v>
      </c>
      <c r="I1398" s="4" t="n">
        <f aca="false">C1398*$E$1787/E1398</f>
        <v>18.8463138280825</v>
      </c>
      <c r="J1398" s="4" t="n">
        <f aca="false">D1398*$E$1787/E1398</f>
        <v>33.6552826597915</v>
      </c>
      <c r="K1398" s="4" t="n">
        <f aca="false">H1398/AVERAGE(J1278:J1397)</f>
        <v>13.4259188608574</v>
      </c>
    </row>
    <row r="1399" customFormat="false" ht="13.15" hidden="false" customHeight="false" outlineLevel="0" collapsed="false">
      <c r="A1399" s="1" t="n">
        <v>1986.11</v>
      </c>
      <c r="B1399" s="4" t="n">
        <v>245.1</v>
      </c>
      <c r="C1399" s="5" t="n">
        <v>8.26333</v>
      </c>
      <c r="D1399" s="5" t="n">
        <v>14.6033</v>
      </c>
      <c r="E1399" s="5" t="n">
        <v>110.4</v>
      </c>
      <c r="F1399" s="4" t="n">
        <f aca="false">F1398+1/12</f>
        <v>1986.87499999989</v>
      </c>
      <c r="G1399" s="4" t="n">
        <v>7.25</v>
      </c>
      <c r="H1399" s="4" t="n">
        <f aca="false">B1399*$E$1787/E1399</f>
        <v>559.625574048913</v>
      </c>
      <c r="I1399" s="4" t="n">
        <f aca="false">C1399*$E$1787/E1399</f>
        <v>18.8672819045516</v>
      </c>
      <c r="J1399" s="4" t="n">
        <f aca="false">D1399*$E$1787/E1399</f>
        <v>33.3430442493206</v>
      </c>
      <c r="K1399" s="4" t="n">
        <f aca="false">H1399/AVERAGE(J1279:J1398)</f>
        <v>13.8729855961386</v>
      </c>
    </row>
    <row r="1400" customFormat="false" ht="13.15" hidden="false" customHeight="false" outlineLevel="0" collapsed="false">
      <c r="A1400" s="1" t="n">
        <v>1986.12</v>
      </c>
      <c r="B1400" s="4" t="n">
        <v>248.6</v>
      </c>
      <c r="C1400" s="5" t="n">
        <v>8.28</v>
      </c>
      <c r="D1400" s="5" t="n">
        <v>14.48</v>
      </c>
      <c r="E1400" s="5" t="n">
        <v>110.5</v>
      </c>
      <c r="F1400" s="4" t="n">
        <f aca="false">F1399+1/12</f>
        <v>1986.95833333323</v>
      </c>
      <c r="G1400" s="4" t="n">
        <v>7.11</v>
      </c>
      <c r="H1400" s="4" t="n">
        <f aca="false">B1400*$E$1787/E1400</f>
        <v>567.10328280543</v>
      </c>
      <c r="I1400" s="4" t="n">
        <f aca="false">C1400*$E$1787/E1400</f>
        <v>18.888234841629</v>
      </c>
      <c r="J1400" s="4" t="n">
        <f aca="false">D1400*$E$1787/E1400</f>
        <v>33.0315990950226</v>
      </c>
      <c r="K1400" s="4" t="n">
        <f aca="false">H1400/AVERAGE(J1280:J1399)</f>
        <v>14.0851398147433</v>
      </c>
    </row>
    <row r="1401" customFormat="false" ht="13.15" hidden="false" customHeight="false" outlineLevel="0" collapsed="false">
      <c r="A1401" s="1" t="n">
        <v>1987.01</v>
      </c>
      <c r="B1401" s="4" t="n">
        <v>264.5</v>
      </c>
      <c r="C1401" s="5" t="n">
        <v>8.3</v>
      </c>
      <c r="D1401" s="5" t="n">
        <v>14.6867</v>
      </c>
      <c r="E1401" s="5" t="n">
        <v>111.2</v>
      </c>
      <c r="F1401" s="4" t="n">
        <f aca="false">F1400+1/12</f>
        <v>1987.04166666656</v>
      </c>
      <c r="G1401" s="4" t="n">
        <v>7.08</v>
      </c>
      <c r="H1401" s="4" t="n">
        <f aca="false">B1401*$E$1787/E1401</f>
        <v>599.575949865108</v>
      </c>
      <c r="I1401" s="4" t="n">
        <f aca="false">C1401*$E$1787/E1401</f>
        <v>18.8146706384892</v>
      </c>
      <c r="J1401" s="4" t="n">
        <f aca="false">D1401*$E$1787/E1401</f>
        <v>33.2922196706385</v>
      </c>
      <c r="K1401" s="4" t="n">
        <f aca="false">H1401/AVERAGE(J1281:J1400)</f>
        <v>14.9222081037189</v>
      </c>
    </row>
    <row r="1402" customFormat="false" ht="13.15" hidden="false" customHeight="false" outlineLevel="0" collapsed="false">
      <c r="A1402" s="1" t="n">
        <v>1987.02</v>
      </c>
      <c r="B1402" s="4" t="n">
        <v>280.9</v>
      </c>
      <c r="C1402" s="5" t="n">
        <v>8.32</v>
      </c>
      <c r="D1402" s="5" t="n">
        <v>14.8933</v>
      </c>
      <c r="E1402" s="5" t="n">
        <v>111.6</v>
      </c>
      <c r="F1402" s="4" t="n">
        <f aca="false">F1401+1/12</f>
        <v>1987.12499999989</v>
      </c>
      <c r="G1402" s="4" t="n">
        <v>7.25</v>
      </c>
      <c r="H1402" s="4" t="n">
        <f aca="false">B1402*$E$1787/E1402</f>
        <v>634.469660618279</v>
      </c>
      <c r="I1402" s="4" t="n">
        <f aca="false">C1402*$E$1787/E1402</f>
        <v>18.7924086021505</v>
      </c>
      <c r="J1402" s="4" t="n">
        <f aca="false">D1402*$E$1787/E1402</f>
        <v>33.639540749328</v>
      </c>
      <c r="K1402" s="4" t="n">
        <f aca="false">H1402/AVERAGE(J1282:J1401)</f>
        <v>15.8223181428365</v>
      </c>
    </row>
    <row r="1403" customFormat="false" ht="13.15" hidden="false" customHeight="false" outlineLevel="0" collapsed="false">
      <c r="A1403" s="1" t="n">
        <v>1987.03</v>
      </c>
      <c r="B1403" s="4" t="n">
        <v>292.5</v>
      </c>
      <c r="C1403" s="5" t="n">
        <v>8.34</v>
      </c>
      <c r="D1403" s="5" t="n">
        <v>15.1</v>
      </c>
      <c r="E1403" s="5" t="n">
        <v>112.1</v>
      </c>
      <c r="F1403" s="4" t="n">
        <f aca="false">F1402+1/12</f>
        <v>1987.20833333323</v>
      </c>
      <c r="G1403" s="4" t="n">
        <v>7.25</v>
      </c>
      <c r="H1403" s="4" t="n">
        <f aca="false">B1403*$E$1787/E1403</f>
        <v>657.723823595004</v>
      </c>
      <c r="I1403" s="4" t="n">
        <f aca="false">C1403*$E$1787/E1403</f>
        <v>18.7535613291704</v>
      </c>
      <c r="J1403" s="4" t="n">
        <f aca="false">D1403*$E$1787/E1403</f>
        <v>33.9542896966994</v>
      </c>
      <c r="K1403" s="4" t="n">
        <f aca="false">H1403/AVERAGE(J1283:J1402)</f>
        <v>16.4333439760699</v>
      </c>
    </row>
    <row r="1404" customFormat="false" ht="13.15" hidden="false" customHeight="false" outlineLevel="0" collapsed="false">
      <c r="A1404" s="1" t="n">
        <v>1987.04</v>
      </c>
      <c r="B1404" s="4" t="n">
        <v>289.3</v>
      </c>
      <c r="C1404" s="5" t="n">
        <v>8.4</v>
      </c>
      <c r="D1404" s="5" t="n">
        <v>14.8733</v>
      </c>
      <c r="E1404" s="5" t="n">
        <v>112.7</v>
      </c>
      <c r="F1404" s="4" t="n">
        <f aca="false">F1403+1/12</f>
        <v>1987.29166666656</v>
      </c>
      <c r="G1404" s="4" t="n">
        <v>8.02</v>
      </c>
      <c r="H1404" s="4" t="n">
        <f aca="false">B1404*$E$1787/E1404</f>
        <v>647.064885758651</v>
      </c>
      <c r="I1404" s="4" t="n">
        <f aca="false">C1404*$E$1787/E1404</f>
        <v>18.7879192546584</v>
      </c>
      <c r="J1404" s="4" t="n">
        <f aca="false">D1404*$E$1787/E1404</f>
        <v>33.2664713631322</v>
      </c>
      <c r="K1404" s="4" t="n">
        <f aca="false">H1404/AVERAGE(J1284:J1403)</f>
        <v>16.1965344532209</v>
      </c>
    </row>
    <row r="1405" customFormat="false" ht="13.15" hidden="false" customHeight="false" outlineLevel="0" collapsed="false">
      <c r="A1405" s="1" t="n">
        <v>1987.05</v>
      </c>
      <c r="B1405" s="4" t="n">
        <v>289.1</v>
      </c>
      <c r="C1405" s="5" t="n">
        <v>8.46</v>
      </c>
      <c r="D1405" s="5" t="n">
        <v>14.6467</v>
      </c>
      <c r="E1405" s="5" t="n">
        <v>113.1</v>
      </c>
      <c r="F1405" s="4" t="n">
        <f aca="false">F1404+1/12</f>
        <v>1987.37499999989</v>
      </c>
      <c r="G1405" s="4" t="n">
        <v>8.61</v>
      </c>
      <c r="H1405" s="4" t="n">
        <f aca="false">B1405*$E$1787/E1405</f>
        <v>644.330666445623</v>
      </c>
      <c r="I1405" s="4" t="n">
        <f aca="false">C1405*$E$1787/E1405</f>
        <v>18.8551969496021</v>
      </c>
      <c r="J1405" s="4" t="n">
        <f aca="false">D1405*$E$1787/E1405</f>
        <v>32.6437840616711</v>
      </c>
      <c r="K1405" s="4" t="n">
        <f aca="false">H1405/AVERAGE(J1285:J1404)</f>
        <v>16.1603119526557</v>
      </c>
    </row>
    <row r="1406" customFormat="false" ht="13.15" hidden="false" customHeight="false" outlineLevel="0" collapsed="false">
      <c r="A1406" s="1" t="n">
        <v>1987.06</v>
      </c>
      <c r="B1406" s="4" t="n">
        <v>301.4</v>
      </c>
      <c r="C1406" s="5" t="n">
        <v>8.52</v>
      </c>
      <c r="D1406" s="5" t="n">
        <v>14.42</v>
      </c>
      <c r="E1406" s="5" t="n">
        <v>113.5</v>
      </c>
      <c r="F1406" s="4" t="n">
        <f aca="false">F1405+1/12</f>
        <v>1987.45833333323</v>
      </c>
      <c r="G1406" s="4" t="n">
        <v>8.4</v>
      </c>
      <c r="H1406" s="4" t="n">
        <f aca="false">B1406*$E$1787/E1406</f>
        <v>669.376870044053</v>
      </c>
      <c r="I1406" s="4" t="n">
        <f aca="false">C1406*$E$1787/E1406</f>
        <v>18.9220004405286</v>
      </c>
      <c r="J1406" s="4" t="n">
        <f aca="false">D1406*$E$1787/E1406</f>
        <v>32.0252636563877</v>
      </c>
      <c r="K1406" s="4" t="n">
        <f aca="false">H1406/AVERAGE(J1286:J1405)</f>
        <v>16.8252073078787</v>
      </c>
    </row>
    <row r="1407" customFormat="false" ht="13.15" hidden="false" customHeight="false" outlineLevel="0" collapsed="false">
      <c r="A1407" s="1" t="n">
        <v>1987.07</v>
      </c>
      <c r="B1407" s="4" t="n">
        <v>310.1</v>
      </c>
      <c r="C1407" s="5" t="n">
        <v>8.56667</v>
      </c>
      <c r="D1407" s="5" t="n">
        <v>14.9</v>
      </c>
      <c r="E1407" s="5" t="n">
        <v>113.8</v>
      </c>
      <c r="F1407" s="4" t="n">
        <f aca="false">F1406+1/12</f>
        <v>1987.54166666656</v>
      </c>
      <c r="G1407" s="4" t="n">
        <v>8.45</v>
      </c>
      <c r="H1407" s="4" t="n">
        <f aca="false">B1407*$E$1787/E1407</f>
        <v>686.883081063269</v>
      </c>
      <c r="I1407" s="4" t="n">
        <f aca="false">C1407*$E$1787/E1407</f>
        <v>18.9754939827548</v>
      </c>
      <c r="J1407" s="4" t="n">
        <f aca="false">D1407*$E$1787/E1407</f>
        <v>33.0040564586995</v>
      </c>
      <c r="K1407" s="4" t="n">
        <f aca="false">H1407/AVERAGE(J1287:J1406)</f>
        <v>17.3060043905122</v>
      </c>
    </row>
    <row r="1408" customFormat="false" ht="13.15" hidden="false" customHeight="false" outlineLevel="0" collapsed="false">
      <c r="A1408" s="1" t="n">
        <v>1987.08</v>
      </c>
      <c r="B1408" s="4" t="n">
        <v>329.4</v>
      </c>
      <c r="C1408" s="5" t="n">
        <v>8.61333</v>
      </c>
      <c r="D1408" s="5" t="n">
        <v>15.38</v>
      </c>
      <c r="E1408" s="5" t="n">
        <v>114.4</v>
      </c>
      <c r="F1408" s="4" t="n">
        <f aca="false">F1407+1/12</f>
        <v>1987.62499999989</v>
      </c>
      <c r="G1408" s="4" t="n">
        <v>8.76</v>
      </c>
      <c r="H1408" s="4" t="n">
        <f aca="false">B1408*$E$1787/E1408</f>
        <v>725.806553758741</v>
      </c>
      <c r="I1408" s="4" t="n">
        <f aca="false">C1408*$E$1787/E1408</f>
        <v>18.9787837391827</v>
      </c>
      <c r="J1408" s="4" t="n">
        <f aca="false">D1408*$E$1787/E1408</f>
        <v>33.8885998688811</v>
      </c>
      <c r="K1408" s="4" t="n">
        <f aca="false">H1408/AVERAGE(J1288:J1407)</f>
        <v>18.3269072458563</v>
      </c>
    </row>
    <row r="1409" customFormat="false" ht="13.15" hidden="false" customHeight="false" outlineLevel="0" collapsed="false">
      <c r="A1409" s="1" t="n">
        <v>1987.09</v>
      </c>
      <c r="B1409" s="4" t="n">
        <v>318.7</v>
      </c>
      <c r="C1409" s="5" t="n">
        <v>8.66</v>
      </c>
      <c r="D1409" s="5" t="n">
        <v>15.86</v>
      </c>
      <c r="E1409" s="5" t="n">
        <v>115</v>
      </c>
      <c r="F1409" s="4" t="n">
        <f aca="false">F1408+1/12</f>
        <v>1987.70833333323</v>
      </c>
      <c r="G1409" s="4" t="n">
        <v>9.42</v>
      </c>
      <c r="H1409" s="4" t="n">
        <f aca="false">B1409*$E$1787/E1409</f>
        <v>698.566151086957</v>
      </c>
      <c r="I1409" s="4" t="n">
        <f aca="false">C1409*$E$1787/E1409</f>
        <v>18.9820610869565</v>
      </c>
      <c r="J1409" s="4" t="n">
        <f aca="false">D1409*$E$1787/E1409</f>
        <v>34.7639132608696</v>
      </c>
      <c r="K1409" s="4" t="n">
        <f aca="false">H1409/AVERAGE(J1289:J1408)</f>
        <v>17.6756204499382</v>
      </c>
    </row>
    <row r="1410" customFormat="false" ht="13.15" hidden="false" customHeight="false" outlineLevel="0" collapsed="false">
      <c r="A1410" s="1" t="n">
        <v>1987.1</v>
      </c>
      <c r="B1410" s="4" t="n">
        <v>280.2</v>
      </c>
      <c r="C1410" s="5" t="n">
        <v>8.71</v>
      </c>
      <c r="D1410" s="5" t="n">
        <v>16.4067</v>
      </c>
      <c r="E1410" s="5" t="n">
        <v>115.3</v>
      </c>
      <c r="F1410" s="4" t="n">
        <f aca="false">F1409+1/12</f>
        <v>1987.79166666656</v>
      </c>
      <c r="G1410" s="4" t="n">
        <v>9.52</v>
      </c>
      <c r="H1410" s="4" t="n">
        <f aca="false">B1410*$E$1787/E1410</f>
        <v>612.579048135299</v>
      </c>
      <c r="I1410" s="4" t="n">
        <f aca="false">C1410*$E$1787/E1410</f>
        <v>19.0419825455334</v>
      </c>
      <c r="J1410" s="4" t="n">
        <f aca="false">D1410*$E$1787/E1410</f>
        <v>35.868667626843</v>
      </c>
      <c r="K1410" s="4" t="n">
        <f aca="false">H1410/AVERAGE(J1290:J1409)</f>
        <v>15.5300555636273</v>
      </c>
    </row>
    <row r="1411" customFormat="false" ht="13.15" hidden="false" customHeight="false" outlineLevel="0" collapsed="false">
      <c r="A1411" s="1" t="n">
        <v>1987.11</v>
      </c>
      <c r="B1411" s="4" t="n">
        <v>245</v>
      </c>
      <c r="C1411" s="5" t="n">
        <v>8.76</v>
      </c>
      <c r="D1411" s="5" t="n">
        <v>16.9533</v>
      </c>
      <c r="E1411" s="5" t="n">
        <v>115.4</v>
      </c>
      <c r="F1411" s="4" t="n">
        <f aca="false">F1410+1/12</f>
        <v>1987.87499999989</v>
      </c>
      <c r="G1411" s="4" t="n">
        <v>8.86</v>
      </c>
      <c r="H1411" s="4" t="n">
        <f aca="false">B1411*$E$1787/E1411</f>
        <v>535.159932842288</v>
      </c>
      <c r="I1411" s="4" t="n">
        <f aca="false">C1411*$E$1787/E1411</f>
        <v>19.1346980069324</v>
      </c>
      <c r="J1411" s="4" t="n">
        <f aca="false">D1411*$E$1787/E1411</f>
        <v>37.0315383243067</v>
      </c>
      <c r="K1411" s="4" t="n">
        <f aca="false">H1411/AVERAGE(J1291:J1410)</f>
        <v>13.5908851431891</v>
      </c>
    </row>
    <row r="1412" customFormat="false" ht="13.15" hidden="false" customHeight="false" outlineLevel="0" collapsed="false">
      <c r="A1412" s="1" t="n">
        <v>1987.12</v>
      </c>
      <c r="B1412" s="4" t="n">
        <v>241</v>
      </c>
      <c r="C1412" s="5" t="n">
        <v>8.81</v>
      </c>
      <c r="D1412" s="5" t="n">
        <v>17.5</v>
      </c>
      <c r="E1412" s="5" t="n">
        <v>115.4</v>
      </c>
      <c r="F1412" s="4" t="n">
        <f aca="false">F1411+1/12</f>
        <v>1987.95833333323</v>
      </c>
      <c r="G1412" s="4" t="n">
        <v>8.99</v>
      </c>
      <c r="H1412" s="4" t="n">
        <f aca="false">B1412*$E$1787/E1412</f>
        <v>526.422627816291</v>
      </c>
      <c r="I1412" s="4" t="n">
        <f aca="false">C1412*$E$1787/E1412</f>
        <v>19.2439143197574</v>
      </c>
      <c r="J1412" s="4" t="n">
        <f aca="false">D1412*$E$1787/E1412</f>
        <v>38.2257094887348</v>
      </c>
      <c r="K1412" s="4" t="n">
        <f aca="false">H1412/AVERAGE(J1292:J1411)</f>
        <v>13.389028514427</v>
      </c>
    </row>
    <row r="1413" customFormat="false" ht="13.15" hidden="false" customHeight="false" outlineLevel="0" collapsed="false">
      <c r="A1413" s="1" t="n">
        <v>1988.01</v>
      </c>
      <c r="B1413" s="4" t="n">
        <v>250.5</v>
      </c>
      <c r="C1413" s="5" t="n">
        <v>8.85667</v>
      </c>
      <c r="D1413" s="5" t="n">
        <v>17.8633</v>
      </c>
      <c r="E1413" s="5" t="n">
        <v>115.7</v>
      </c>
      <c r="F1413" s="4" t="n">
        <f aca="false">F1412+1/12</f>
        <v>1988.04166666656</v>
      </c>
      <c r="G1413" s="4" t="n">
        <v>8.67</v>
      </c>
      <c r="H1413" s="4" t="n">
        <f aca="false">B1413*$E$1787/E1413</f>
        <v>545.754953543647</v>
      </c>
      <c r="I1413" s="4" t="n">
        <f aca="false">C1413*$E$1787/E1413</f>
        <v>19.2956947081893</v>
      </c>
      <c r="J1413" s="4" t="n">
        <f aca="false">D1413*$E$1787/E1413</f>
        <v>38.9181016432584</v>
      </c>
      <c r="K1413" s="4" t="n">
        <f aca="false">H1413/AVERAGE(J1293:J1412)</f>
        <v>13.8983366835691</v>
      </c>
    </row>
    <row r="1414" customFormat="false" ht="13.15" hidden="false" customHeight="false" outlineLevel="0" collapsed="false">
      <c r="A1414" s="1" t="n">
        <v>1988.02</v>
      </c>
      <c r="B1414" s="4" t="n">
        <v>258.1</v>
      </c>
      <c r="C1414" s="5" t="n">
        <v>8.90333</v>
      </c>
      <c r="D1414" s="5" t="n">
        <v>18.2267</v>
      </c>
      <c r="E1414" s="5" t="n">
        <v>116</v>
      </c>
      <c r="F1414" s="4" t="n">
        <f aca="false">F1413+1/12</f>
        <v>1988.12499999989</v>
      </c>
      <c r="G1414" s="4" t="n">
        <v>8.21</v>
      </c>
      <c r="H1414" s="4" t="n">
        <f aca="false">B1414*$E$1787/E1414</f>
        <v>560.85853125</v>
      </c>
      <c r="I1414" s="4" t="n">
        <f aca="false">C1414*$E$1787/E1414</f>
        <v>19.3471855367457</v>
      </c>
      <c r="J1414" s="4" t="n">
        <f aca="false">D1414*$E$1787/E1414</f>
        <v>39.6071297618534</v>
      </c>
      <c r="K1414" s="4" t="n">
        <f aca="false">H1414/AVERAGE(J1294:J1413)</f>
        <v>14.2982709624695</v>
      </c>
    </row>
    <row r="1415" customFormat="false" ht="13.15" hidden="false" customHeight="false" outlineLevel="0" collapsed="false">
      <c r="A1415" s="1" t="n">
        <v>1988.03</v>
      </c>
      <c r="B1415" s="4" t="n">
        <v>265.7</v>
      </c>
      <c r="C1415" s="5" t="n">
        <v>8.95</v>
      </c>
      <c r="D1415" s="5" t="n">
        <v>18.59</v>
      </c>
      <c r="E1415" s="5" t="n">
        <v>116.5</v>
      </c>
      <c r="F1415" s="4" t="n">
        <f aca="false">F1414+1/12</f>
        <v>1988.20833333323</v>
      </c>
      <c r="G1415" s="4" t="n">
        <v>8.37</v>
      </c>
      <c r="H1415" s="4" t="n">
        <f aca="false">B1415*$E$1787/E1415</f>
        <v>574.895546137339</v>
      </c>
      <c r="I1415" s="4" t="n">
        <f aca="false">C1415*$E$1787/E1415</f>
        <v>19.3651303648069</v>
      </c>
      <c r="J1415" s="4" t="n">
        <f aca="false">D1415*$E$1787/E1415</f>
        <v>40.2232149141631</v>
      </c>
      <c r="K1415" s="4" t="n">
        <f aca="false">H1415/AVERAGE(J1295:J1414)</f>
        <v>14.6689468111035</v>
      </c>
    </row>
    <row r="1416" customFormat="false" ht="13.15" hidden="false" customHeight="false" outlineLevel="0" collapsed="false">
      <c r="A1416" s="1" t="n">
        <v>1988.04</v>
      </c>
      <c r="B1416" s="4" t="n">
        <v>262.6</v>
      </c>
      <c r="C1416" s="5" t="n">
        <v>9.04333</v>
      </c>
      <c r="D1416" s="5" t="n">
        <v>19.6167</v>
      </c>
      <c r="E1416" s="5" t="n">
        <v>117.1</v>
      </c>
      <c r="F1416" s="4" t="n">
        <f aca="false">F1415+1/12</f>
        <v>1988.29166666656</v>
      </c>
      <c r="G1416" s="4" t="n">
        <v>8.72</v>
      </c>
      <c r="H1416" s="4" t="n">
        <f aca="false">B1416*$E$1787/E1416</f>
        <v>565.27677412468</v>
      </c>
      <c r="I1416" s="4" t="n">
        <f aca="false">C1416*$E$1787/E1416</f>
        <v>19.4668103950683</v>
      </c>
      <c r="J1416" s="4" t="n">
        <f aca="false">D1416*$E$1787/E1416</f>
        <v>42.2272082824509</v>
      </c>
      <c r="K1416" s="4" t="n">
        <f aca="false">H1416/AVERAGE(J1296:J1415)</f>
        <v>14.4333164208389</v>
      </c>
    </row>
    <row r="1417" customFormat="false" ht="13.15" hidden="false" customHeight="false" outlineLevel="0" collapsed="false">
      <c r="A1417" s="1" t="n">
        <v>1988.05</v>
      </c>
      <c r="B1417" s="4" t="n">
        <v>256.1</v>
      </c>
      <c r="C1417" s="5" t="n">
        <v>9.13667</v>
      </c>
      <c r="D1417" s="5" t="n">
        <v>20.6433</v>
      </c>
      <c r="E1417" s="5" t="n">
        <v>117.5</v>
      </c>
      <c r="F1417" s="4" t="n">
        <f aca="false">F1416+1/12</f>
        <v>1988.37499999989</v>
      </c>
      <c r="G1417" s="4" t="n">
        <v>9.09</v>
      </c>
      <c r="H1417" s="4" t="n">
        <f aca="false">B1417*$E$1787/E1417</f>
        <v>549.408060638298</v>
      </c>
      <c r="I1417" s="4" t="n">
        <f aca="false">C1417*$E$1787/E1417</f>
        <v>19.6007815126596</v>
      </c>
      <c r="J1417" s="4" t="n">
        <f aca="false">D1417*$E$1787/E1417</f>
        <v>44.2858079585106</v>
      </c>
      <c r="K1417" s="4" t="n">
        <f aca="false">H1417/AVERAGE(J1297:J1416)</f>
        <v>14.0318913480278</v>
      </c>
    </row>
    <row r="1418" customFormat="false" ht="13.15" hidden="false" customHeight="false" outlineLevel="0" collapsed="false">
      <c r="A1418" s="1" t="n">
        <v>1988.06</v>
      </c>
      <c r="B1418" s="4" t="n">
        <v>270.7</v>
      </c>
      <c r="C1418" s="5" t="n">
        <v>9.23</v>
      </c>
      <c r="D1418" s="5" t="n">
        <v>21.67</v>
      </c>
      <c r="E1418" s="5" t="n">
        <v>118</v>
      </c>
      <c r="F1418" s="4" t="n">
        <f aca="false">F1417+1/12</f>
        <v>1988.45833333323</v>
      </c>
      <c r="G1418" s="4" t="n">
        <v>8.92</v>
      </c>
      <c r="H1418" s="4" t="n">
        <f aca="false">B1418*$E$1787/E1418</f>
        <v>578.268537076271</v>
      </c>
      <c r="I1418" s="4" t="n">
        <f aca="false">C1418*$E$1787/E1418</f>
        <v>19.7170986228814</v>
      </c>
      <c r="J1418" s="4" t="n">
        <f aca="false">D1418*$E$1787/E1418</f>
        <v>46.2913897245763</v>
      </c>
      <c r="K1418" s="4" t="n">
        <f aca="false">H1418/AVERAGE(J1298:J1417)</f>
        <v>14.7664686478796</v>
      </c>
    </row>
    <row r="1419" customFormat="false" ht="13.15" hidden="false" customHeight="false" outlineLevel="0" collapsed="false">
      <c r="A1419" s="1" t="n">
        <v>1988.07</v>
      </c>
      <c r="B1419" s="4" t="n">
        <v>269.1</v>
      </c>
      <c r="C1419" s="5" t="n">
        <v>9.30667</v>
      </c>
      <c r="D1419" s="5" t="n">
        <v>22.0233</v>
      </c>
      <c r="E1419" s="5" t="n">
        <v>118.5</v>
      </c>
      <c r="F1419" s="4" t="n">
        <f aca="false">F1418+1/12</f>
        <v>1988.54166666656</v>
      </c>
      <c r="G1419" s="4" t="n">
        <v>9.06</v>
      </c>
      <c r="H1419" s="4" t="n">
        <f aca="false">B1419*$E$1787/E1419</f>
        <v>572.425091772152</v>
      </c>
      <c r="I1419" s="4" t="n">
        <f aca="false">C1419*$E$1787/E1419</f>
        <v>19.7969952762658</v>
      </c>
      <c r="J1419" s="4" t="n">
        <f aca="false">D1419*$E$1787/E1419</f>
        <v>46.8476013512658</v>
      </c>
      <c r="K1419" s="4" t="n">
        <f aca="false">H1419/AVERAGE(J1299:J1418)</f>
        <v>14.6083157175221</v>
      </c>
    </row>
    <row r="1420" customFormat="false" ht="13.15" hidden="false" customHeight="false" outlineLevel="0" collapsed="false">
      <c r="A1420" s="1" t="n">
        <v>1988.08</v>
      </c>
      <c r="B1420" s="4" t="n">
        <v>263.7</v>
      </c>
      <c r="C1420" s="5" t="n">
        <v>9.38333</v>
      </c>
      <c r="D1420" s="5" t="n">
        <v>22.3767</v>
      </c>
      <c r="E1420" s="5" t="n">
        <v>119</v>
      </c>
      <c r="F1420" s="4" t="n">
        <f aca="false">F1419+1/12</f>
        <v>1988.62499999989</v>
      </c>
      <c r="G1420" s="4" t="n">
        <v>9.26</v>
      </c>
      <c r="H1420" s="4" t="n">
        <f aca="false">B1420*$E$1787/E1420</f>
        <v>558.581417016807</v>
      </c>
      <c r="I1420" s="4" t="n">
        <f aca="false">C1420*$E$1787/E1420</f>
        <v>19.8761993467437</v>
      </c>
      <c r="J1420" s="4" t="n">
        <f aca="false">D1420*$E$1787/E1420</f>
        <v>47.3993507552521</v>
      </c>
      <c r="K1420" s="4" t="n">
        <f aca="false">H1420/AVERAGE(J1300:J1419)</f>
        <v>14.2449463106757</v>
      </c>
    </row>
    <row r="1421" customFormat="false" ht="13.15" hidden="false" customHeight="false" outlineLevel="0" collapsed="false">
      <c r="A1421" s="1" t="n">
        <v>1988.09</v>
      </c>
      <c r="B1421" s="4" t="n">
        <v>268</v>
      </c>
      <c r="C1421" s="5" t="n">
        <v>9.46</v>
      </c>
      <c r="D1421" s="5" t="n">
        <v>22.73</v>
      </c>
      <c r="E1421" s="5" t="n">
        <v>119.8</v>
      </c>
      <c r="F1421" s="4" t="n">
        <f aca="false">F1420+1/12</f>
        <v>1988.70833333323</v>
      </c>
      <c r="G1421" s="4" t="n">
        <v>8.98</v>
      </c>
      <c r="H1421" s="4" t="n">
        <f aca="false">B1421*$E$1787/E1421</f>
        <v>563.898956594324</v>
      </c>
      <c r="I1421" s="4" t="n">
        <f aca="false">C1421*$E$1787/E1421</f>
        <v>19.9047915275459</v>
      </c>
      <c r="J1421" s="4" t="n">
        <f aca="false">D1421*$E$1787/E1421</f>
        <v>47.8262062813022</v>
      </c>
      <c r="K1421" s="4" t="n">
        <f aca="false">H1421/AVERAGE(J1301:J1420)</f>
        <v>14.3694287761402</v>
      </c>
    </row>
    <row r="1422" customFormat="false" ht="13.15" hidden="false" customHeight="false" outlineLevel="0" collapsed="false">
      <c r="A1422" s="1" t="n">
        <v>1988.1</v>
      </c>
      <c r="B1422" s="4" t="n">
        <v>277.4</v>
      </c>
      <c r="C1422" s="5" t="n">
        <v>9.55</v>
      </c>
      <c r="D1422" s="5" t="n">
        <v>23.0733</v>
      </c>
      <c r="E1422" s="5" t="n">
        <v>120.2</v>
      </c>
      <c r="F1422" s="4" t="n">
        <f aca="false">F1421+1/12</f>
        <v>1988.79166666656</v>
      </c>
      <c r="G1422" s="4" t="n">
        <v>8.8</v>
      </c>
      <c r="H1422" s="4" t="n">
        <f aca="false">B1422*$E$1787/E1422</f>
        <v>581.735147670549</v>
      </c>
      <c r="I1422" s="4" t="n">
        <f aca="false">C1422*$E$1787/E1422</f>
        <v>20.0272914933444</v>
      </c>
      <c r="J1422" s="4" t="n">
        <f aca="false">D1422*$E$1787/E1422</f>
        <v>48.386984797213</v>
      </c>
      <c r="K1422" s="4" t="n">
        <f aca="false">H1422/AVERAGE(J1302:J1421)</f>
        <v>14.8114501532777</v>
      </c>
    </row>
    <row r="1423" customFormat="false" ht="13.15" hidden="false" customHeight="false" outlineLevel="0" collapsed="false">
      <c r="A1423" s="1" t="n">
        <v>1988.11</v>
      </c>
      <c r="B1423" s="4" t="n">
        <v>271</v>
      </c>
      <c r="C1423" s="5" t="n">
        <v>9.64</v>
      </c>
      <c r="D1423" s="5" t="n">
        <v>23.4167</v>
      </c>
      <c r="E1423" s="5" t="n">
        <v>120.3</v>
      </c>
      <c r="F1423" s="4" t="n">
        <f aca="false">F1422+1/12</f>
        <v>1988.87499999989</v>
      </c>
      <c r="G1423" s="4" t="n">
        <v>8.96</v>
      </c>
      <c r="H1423" s="4" t="n">
        <f aca="false">B1423*$E$1787/E1423</f>
        <v>567.841302992519</v>
      </c>
      <c r="I1423" s="4" t="n">
        <f aca="false">C1423*$E$1787/E1423</f>
        <v>20.1992256857855</v>
      </c>
      <c r="J1423" s="4" t="n">
        <f aca="false">D1423*$E$1787/E1423</f>
        <v>49.0663078958853</v>
      </c>
      <c r="K1423" s="4" t="n">
        <f aca="false">H1423/AVERAGE(J1303:J1422)</f>
        <v>14.4455306808729</v>
      </c>
    </row>
    <row r="1424" customFormat="false" ht="13.15" hidden="false" customHeight="false" outlineLevel="0" collapsed="false">
      <c r="A1424" s="1" t="n">
        <v>1988.12</v>
      </c>
      <c r="B1424" s="4" t="n">
        <v>276.5</v>
      </c>
      <c r="C1424" s="5" t="n">
        <v>9.75</v>
      </c>
      <c r="D1424" s="5" t="n">
        <v>23.75</v>
      </c>
      <c r="E1424" s="5" t="n">
        <v>120.5</v>
      </c>
      <c r="F1424" s="4" t="n">
        <f aca="false">F1423+1/12</f>
        <v>1988.95833333323</v>
      </c>
      <c r="G1424" s="4" t="n">
        <v>9.11</v>
      </c>
      <c r="H1424" s="4" t="n">
        <f aca="false">B1424*$E$1787/E1424</f>
        <v>578.404154564315</v>
      </c>
      <c r="I1424" s="4" t="n">
        <f aca="false">C1424*$E$1787/E1424</f>
        <v>20.3958065352697</v>
      </c>
      <c r="J1424" s="4" t="n">
        <f aca="false">D1424*$E$1787/E1424</f>
        <v>49.6820928423236</v>
      </c>
      <c r="K1424" s="4" t="n">
        <f aca="false">H1424/AVERAGE(J1304:J1423)</f>
        <v>14.702086748572</v>
      </c>
    </row>
    <row r="1425" customFormat="false" ht="13.15" hidden="false" customHeight="false" outlineLevel="0" collapsed="false">
      <c r="A1425" s="1" t="n">
        <v>1989.01</v>
      </c>
      <c r="B1425" s="4" t="n">
        <v>285.4</v>
      </c>
      <c r="C1425" s="5" t="n">
        <v>9.81333</v>
      </c>
      <c r="D1425" s="5" t="n">
        <v>24.16</v>
      </c>
      <c r="E1425" s="5" t="n">
        <v>121.1</v>
      </c>
      <c r="F1425" s="4" t="n">
        <f aca="false">F1424+1/12</f>
        <v>1989.04166666656</v>
      </c>
      <c r="G1425" s="4" t="n">
        <v>9.09</v>
      </c>
      <c r="H1425" s="4" t="n">
        <f aca="false">B1425*$E$1787/E1425</f>
        <v>594.06387076796</v>
      </c>
      <c r="I1425" s="4" t="n">
        <f aca="false">C1425*$E$1787/E1425</f>
        <v>20.4265760508877</v>
      </c>
      <c r="J1425" s="4" t="n">
        <f aca="false">D1425*$E$1787/E1425</f>
        <v>50.2893592072667</v>
      </c>
      <c r="K1425" s="4" t="n">
        <f aca="false">H1425/AVERAGE(J1305:J1424)</f>
        <v>15.0880724427133</v>
      </c>
    </row>
    <row r="1426" customFormat="false" ht="13.15" hidden="false" customHeight="false" outlineLevel="0" collapsed="false">
      <c r="A1426" s="1" t="n">
        <v>1989.02</v>
      </c>
      <c r="B1426" s="4" t="n">
        <v>294</v>
      </c>
      <c r="C1426" s="5" t="n">
        <v>9.89667</v>
      </c>
      <c r="D1426" s="5" t="n">
        <v>24.56</v>
      </c>
      <c r="E1426" s="5" t="n">
        <v>121.6</v>
      </c>
      <c r="F1426" s="4" t="n">
        <f aca="false">F1425+1/12</f>
        <v>1989.12499999989</v>
      </c>
      <c r="G1426" s="4" t="n">
        <v>9.17</v>
      </c>
      <c r="H1426" s="4" t="n">
        <f aca="false">B1426*$E$1787/E1426</f>
        <v>609.448581414474</v>
      </c>
      <c r="I1426" s="4" t="n">
        <f aca="false">C1426*$E$1787/E1426</f>
        <v>20.5153452116571</v>
      </c>
      <c r="J1426" s="4" t="n">
        <f aca="false">D1426*$E$1787/E1426</f>
        <v>50.9117590460526</v>
      </c>
      <c r="K1426" s="4" t="n">
        <f aca="false">H1426/AVERAGE(J1306:J1425)</f>
        <v>15.4670604627348</v>
      </c>
    </row>
    <row r="1427" customFormat="false" ht="13.15" hidden="false" customHeight="false" outlineLevel="0" collapsed="false">
      <c r="A1427" s="1" t="n">
        <v>1989.03</v>
      </c>
      <c r="B1427" s="4" t="n">
        <v>292.7</v>
      </c>
      <c r="C1427" s="5" t="n">
        <v>10.01</v>
      </c>
      <c r="D1427" s="5" t="n">
        <v>24.96</v>
      </c>
      <c r="E1427" s="5" t="n">
        <v>122.3</v>
      </c>
      <c r="F1427" s="4" t="n">
        <f aca="false">F1426+1/12</f>
        <v>1989.20833333323</v>
      </c>
      <c r="G1427" s="4" t="n">
        <v>9.36</v>
      </c>
      <c r="H1427" s="4" t="n">
        <f aca="false">B1427*$E$1787/E1427</f>
        <v>603.280906582175</v>
      </c>
      <c r="I1427" s="4" t="n">
        <f aca="false">C1427*$E$1787/E1427</f>
        <v>20.6315062346688</v>
      </c>
      <c r="J1427" s="4" t="n">
        <f aca="false">D1427*$E$1787/E1427</f>
        <v>51.4447947669665</v>
      </c>
      <c r="K1427" s="4" t="n">
        <f aca="false">H1427/AVERAGE(J1307:J1426)</f>
        <v>15.2989691088824</v>
      </c>
    </row>
    <row r="1428" customFormat="false" ht="13.15" hidden="false" customHeight="false" outlineLevel="0" collapsed="false">
      <c r="A1428" s="1" t="n">
        <v>1989.04</v>
      </c>
      <c r="B1428" s="4" t="n">
        <v>302.3</v>
      </c>
      <c r="C1428" s="5" t="n">
        <v>10.0867</v>
      </c>
      <c r="D1428" s="5" t="n">
        <v>25.0467</v>
      </c>
      <c r="E1428" s="5" t="n">
        <v>123.1</v>
      </c>
      <c r="F1428" s="4" t="n">
        <f aca="false">F1427+1/12</f>
        <v>1989.29166666656</v>
      </c>
      <c r="G1428" s="4" t="n">
        <v>9.18</v>
      </c>
      <c r="H1428" s="4" t="n">
        <f aca="false">B1428*$E$1787/E1428</f>
        <v>619.018187449228</v>
      </c>
      <c r="I1428" s="4" t="n">
        <f aca="false">C1428*$E$1787/E1428</f>
        <v>20.6544847877742</v>
      </c>
      <c r="J1428" s="4" t="n">
        <f aca="false">D1428*$E$1787/E1428</f>
        <v>51.2880014409017</v>
      </c>
      <c r="K1428" s="4" t="n">
        <f aca="false">H1428/AVERAGE(J1308:J1427)</f>
        <v>15.6867426561446</v>
      </c>
    </row>
    <row r="1429" customFormat="false" ht="13.15" hidden="false" customHeight="false" outlineLevel="0" collapsed="false">
      <c r="A1429" s="1" t="n">
        <v>1989.05</v>
      </c>
      <c r="B1429" s="4" t="n">
        <v>313.9</v>
      </c>
      <c r="C1429" s="5" t="n">
        <v>10.1933</v>
      </c>
      <c r="D1429" s="5" t="n">
        <v>25.1333</v>
      </c>
      <c r="E1429" s="5" t="n">
        <v>123.8</v>
      </c>
      <c r="F1429" s="4" t="n">
        <f aca="false">F1428+1/12</f>
        <v>1989.37499999989</v>
      </c>
      <c r="G1429" s="4" t="n">
        <v>8.86</v>
      </c>
      <c r="H1429" s="4" t="n">
        <f aca="false">B1429*$E$1787/E1429</f>
        <v>639.137038570275</v>
      </c>
      <c r="I1429" s="4" t="n">
        <f aca="false">C1429*$E$1787/E1429</f>
        <v>20.7547485672456</v>
      </c>
      <c r="J1429" s="4" t="n">
        <f aca="false">D1429*$E$1787/E1429</f>
        <v>51.174332371769</v>
      </c>
      <c r="K1429" s="4" t="n">
        <f aca="false">H1429/AVERAGE(J1309:J1428)</f>
        <v>16.1863535385446</v>
      </c>
    </row>
    <row r="1430" customFormat="false" ht="13.15" hidden="false" customHeight="false" outlineLevel="0" collapsed="false">
      <c r="A1430" s="1" t="n">
        <v>1989.06</v>
      </c>
      <c r="B1430" s="4" t="n">
        <v>323.7</v>
      </c>
      <c r="C1430" s="5" t="n">
        <v>10.37</v>
      </c>
      <c r="D1430" s="5" t="n">
        <v>25.22</v>
      </c>
      <c r="E1430" s="5" t="n">
        <v>124.1</v>
      </c>
      <c r="F1430" s="4" t="n">
        <f aca="false">F1429+1/12</f>
        <v>1989.45833333323</v>
      </c>
      <c r="G1430" s="4" t="n">
        <v>8.28</v>
      </c>
      <c r="H1430" s="4" t="n">
        <f aca="false">B1430*$E$1787/E1430</f>
        <v>657.497692385173</v>
      </c>
      <c r="I1430" s="4" t="n">
        <f aca="false">C1430*$E$1787/E1430</f>
        <v>21.0634880136986</v>
      </c>
      <c r="J1430" s="4" t="n">
        <f aca="false">D1430*$E$1787/E1430</f>
        <v>51.2267278404512</v>
      </c>
      <c r="K1430" s="4" t="n">
        <f aca="false">H1430/AVERAGE(J1310:J1429)</f>
        <v>16.6419042358086</v>
      </c>
    </row>
    <row r="1431" customFormat="false" ht="13.15" hidden="false" customHeight="false" outlineLevel="0" collapsed="false">
      <c r="A1431" s="1" t="n">
        <v>1989.07</v>
      </c>
      <c r="B1431" s="4" t="n">
        <v>331.9</v>
      </c>
      <c r="C1431" s="5" t="n">
        <v>10.4233</v>
      </c>
      <c r="D1431" s="5" t="n">
        <v>24.71</v>
      </c>
      <c r="E1431" s="5" t="n">
        <v>124.4</v>
      </c>
      <c r="F1431" s="4" t="n">
        <f aca="false">F1430+1/12</f>
        <v>1989.54166666656</v>
      </c>
      <c r="G1431" s="4" t="n">
        <v>8.02</v>
      </c>
      <c r="H1431" s="4" t="n">
        <f aca="false">B1431*$E$1787/E1431</f>
        <v>672.527716036977</v>
      </c>
      <c r="I1431" s="4" t="n">
        <f aca="false">C1431*$E$1787/E1431</f>
        <v>21.1206934093649</v>
      </c>
      <c r="J1431" s="4" t="n">
        <f aca="false">D1431*$E$1787/E1431</f>
        <v>50.0697796422829</v>
      </c>
      <c r="K1431" s="4" t="n">
        <f aca="false">H1431/AVERAGE(J1311:J1430)</f>
        <v>17.0134076504991</v>
      </c>
    </row>
    <row r="1432" customFormat="false" ht="13.15" hidden="false" customHeight="false" outlineLevel="0" collapsed="false">
      <c r="A1432" s="1" t="n">
        <v>1989.08</v>
      </c>
      <c r="B1432" s="4" t="n">
        <v>346.6</v>
      </c>
      <c r="C1432" s="5" t="n">
        <v>10.5467</v>
      </c>
      <c r="D1432" s="5" t="n">
        <v>24.2</v>
      </c>
      <c r="E1432" s="5" t="n">
        <v>124.6</v>
      </c>
      <c r="F1432" s="4" t="n">
        <f aca="false">F1431+1/12</f>
        <v>1989.62499999989</v>
      </c>
      <c r="G1432" s="4" t="n">
        <v>8.11</v>
      </c>
      <c r="H1432" s="4" t="n">
        <f aca="false">B1432*$E$1787/E1432</f>
        <v>701.186960272873</v>
      </c>
      <c r="I1432" s="4" t="n">
        <f aca="false">C1432*$E$1787/E1432</f>
        <v>21.3364354123194</v>
      </c>
      <c r="J1432" s="4" t="n">
        <f aca="false">D1432*$E$1787/E1432</f>
        <v>48.9576585072231</v>
      </c>
      <c r="K1432" s="4" t="n">
        <f aca="false">H1432/AVERAGE(J1312:J1431)</f>
        <v>17.7342514365773</v>
      </c>
    </row>
    <row r="1433" customFormat="false" ht="13.15" hidden="false" customHeight="false" outlineLevel="0" collapsed="false">
      <c r="A1433" s="1" t="n">
        <v>1989.09</v>
      </c>
      <c r="B1433" s="4" t="n">
        <v>347.3</v>
      </c>
      <c r="C1433" s="5" t="n">
        <v>10.73</v>
      </c>
      <c r="D1433" s="5" t="n">
        <v>23.69</v>
      </c>
      <c r="E1433" s="5" t="n">
        <v>125</v>
      </c>
      <c r="F1433" s="4" t="n">
        <f aca="false">F1432+1/12</f>
        <v>1989.70833333323</v>
      </c>
      <c r="G1433" s="4" t="n">
        <v>8.19</v>
      </c>
      <c r="H1433" s="4" t="n">
        <f aca="false">B1433*$E$1787/E1433</f>
        <v>700.354761</v>
      </c>
      <c r="I1433" s="4" t="n">
        <f aca="false">C1433*$E$1787/E1433</f>
        <v>21.6377961</v>
      </c>
      <c r="J1433" s="4" t="n">
        <f aca="false">D1433*$E$1787/E1433</f>
        <v>47.7725433</v>
      </c>
      <c r="K1433" s="4" t="n">
        <f aca="false">H1433/AVERAGE(J1313:J1432)</f>
        <v>17.7142206789791</v>
      </c>
    </row>
    <row r="1434" customFormat="false" ht="13.15" hidden="false" customHeight="false" outlineLevel="0" collapsed="false">
      <c r="A1434" s="1" t="n">
        <v>1989.1</v>
      </c>
      <c r="B1434" s="4" t="n">
        <v>347.4</v>
      </c>
      <c r="C1434" s="5" t="n">
        <v>10.7967</v>
      </c>
      <c r="D1434" s="5" t="n">
        <v>23.4267</v>
      </c>
      <c r="E1434" s="5" t="n">
        <v>125.6</v>
      </c>
      <c r="F1434" s="4" t="n">
        <f aca="false">F1433+1/12</f>
        <v>1989.79166666656</v>
      </c>
      <c r="G1434" s="4" t="n">
        <v>8.01</v>
      </c>
      <c r="H1434" s="4" t="n">
        <f aca="false">B1434*$E$1787/E1434</f>
        <v>697.209810907643</v>
      </c>
      <c r="I1434" s="4" t="n">
        <f aca="false">C1434*$E$1787/E1434</f>
        <v>21.6682935101513</v>
      </c>
      <c r="J1434" s="4" t="n">
        <f aca="false">D1434*$E$1787/E1434</f>
        <v>47.0159040794188</v>
      </c>
      <c r="K1434" s="4" t="n">
        <f aca="false">H1434/AVERAGE(J1314:J1433)</f>
        <v>17.6408538527979</v>
      </c>
    </row>
    <row r="1435" customFormat="false" ht="13.15" hidden="false" customHeight="false" outlineLevel="0" collapsed="false">
      <c r="A1435" s="1" t="n">
        <v>1989.11</v>
      </c>
      <c r="B1435" s="4" t="n">
        <v>340.2</v>
      </c>
      <c r="C1435" s="5" t="n">
        <v>10.9233</v>
      </c>
      <c r="D1435" s="5" t="n">
        <v>23.1633</v>
      </c>
      <c r="E1435" s="5" t="n">
        <v>125.9</v>
      </c>
      <c r="F1435" s="4" t="n">
        <f aca="false">F1434+1/12</f>
        <v>1989.87499999989</v>
      </c>
      <c r="G1435" s="4" t="n">
        <v>7.87</v>
      </c>
      <c r="H1435" s="4" t="n">
        <f aca="false">B1435*$E$1787/E1435</f>
        <v>681.132956711676</v>
      </c>
      <c r="I1435" s="4" t="n">
        <f aca="false">C1435*$E$1787/E1435</f>
        <v>21.8701341153693</v>
      </c>
      <c r="J1435" s="4" t="n">
        <f aca="false">D1435*$E$1787/E1435</f>
        <v>46.3765050446783</v>
      </c>
      <c r="K1435" s="4" t="n">
        <f aca="false">H1435/AVERAGE(J1315:J1434)</f>
        <v>17.2423692669474</v>
      </c>
    </row>
    <row r="1436" customFormat="false" ht="13.15" hidden="false" customHeight="false" outlineLevel="0" collapsed="false">
      <c r="A1436" s="1" t="n">
        <v>1989.12</v>
      </c>
      <c r="B1436" s="4" t="n">
        <v>348.6</v>
      </c>
      <c r="C1436" s="5" t="n">
        <v>11.06</v>
      </c>
      <c r="D1436" s="5" t="n">
        <v>22.87</v>
      </c>
      <c r="E1436" s="5" t="n">
        <v>126.1</v>
      </c>
      <c r="F1436" s="4" t="n">
        <f aca="false">F1435+1/12</f>
        <v>1989.95833333323</v>
      </c>
      <c r="G1436" s="4" t="n">
        <v>7.84</v>
      </c>
      <c r="H1436" s="4" t="n">
        <f aca="false">B1436*$E$1787/E1436</f>
        <v>696.844074147502</v>
      </c>
      <c r="I1436" s="4" t="n">
        <f aca="false">C1436*$E$1787/E1436</f>
        <v>22.1087075733545</v>
      </c>
      <c r="J1436" s="4" t="n">
        <f aca="false">D1436*$E$1787/E1436</f>
        <v>45.7166493854084</v>
      </c>
      <c r="K1436" s="4" t="n">
        <f aca="false">H1436/AVERAGE(J1316:J1435)</f>
        <v>17.6502129049473</v>
      </c>
    </row>
    <row r="1437" customFormat="false" ht="13.15" hidden="false" customHeight="false" outlineLevel="0" collapsed="false">
      <c r="A1437" s="1" t="n">
        <v>1990.01</v>
      </c>
      <c r="B1437" s="4" t="n">
        <v>339.97</v>
      </c>
      <c r="C1437" s="5" t="n">
        <v>11.14</v>
      </c>
      <c r="D1437" s="5" t="n">
        <v>22.49</v>
      </c>
      <c r="E1437" s="5" t="n">
        <v>127.4</v>
      </c>
      <c r="F1437" s="4" t="n">
        <f aca="false">F1436+1/12</f>
        <v>1990.04166666656</v>
      </c>
      <c r="G1437" s="4" t="n">
        <v>8.21</v>
      </c>
      <c r="H1437" s="4" t="n">
        <f aca="false">B1437*$E$1787/E1437</f>
        <v>672.658264226845</v>
      </c>
      <c r="I1437" s="4" t="n">
        <f aca="false">C1437*$E$1787/E1437</f>
        <v>22.0413950156986</v>
      </c>
      <c r="J1437" s="4" t="n">
        <f aca="false">D1437*$E$1787/E1437</f>
        <v>44.4982920918367</v>
      </c>
      <c r="K1437" s="4" t="n">
        <f aca="false">H1437/AVERAGE(J1317:J1436)</f>
        <v>17.0488436068783</v>
      </c>
    </row>
    <row r="1438" customFormat="false" ht="13.15" hidden="false" customHeight="false" outlineLevel="0" collapsed="false">
      <c r="A1438" s="1" t="n">
        <v>1990.02</v>
      </c>
      <c r="B1438" s="4" t="n">
        <v>330.45</v>
      </c>
      <c r="C1438" s="5" t="n">
        <v>11.23</v>
      </c>
      <c r="D1438" s="5" t="n">
        <v>22.08</v>
      </c>
      <c r="E1438" s="5" t="n">
        <v>128</v>
      </c>
      <c r="F1438" s="4" t="n">
        <f aca="false">F1437+1/12</f>
        <v>1990.12499999989</v>
      </c>
      <c r="G1438" s="4" t="n">
        <v>8.47</v>
      </c>
      <c r="H1438" s="4" t="n">
        <f aca="false">B1438*$E$1787/E1438</f>
        <v>650.757379394531</v>
      </c>
      <c r="I1438" s="4" t="n">
        <f aca="false">C1438*$E$1787/E1438</f>
        <v>22.1153135742187</v>
      </c>
      <c r="J1438" s="4" t="n">
        <f aca="false">D1438*$E$1787/E1438</f>
        <v>43.482290625</v>
      </c>
      <c r="K1438" s="4" t="n">
        <f aca="false">H1438/AVERAGE(J1318:J1437)</f>
        <v>16.5080935164903</v>
      </c>
    </row>
    <row r="1439" customFormat="false" ht="13.15" hidden="false" customHeight="false" outlineLevel="0" collapsed="false">
      <c r="A1439" s="1" t="n">
        <v>1990.03</v>
      </c>
      <c r="B1439" s="4" t="n">
        <v>338.46</v>
      </c>
      <c r="C1439" s="5" t="n">
        <v>11.32</v>
      </c>
      <c r="D1439" s="5" t="n">
        <v>21.67</v>
      </c>
      <c r="E1439" s="5" t="n">
        <v>128.7</v>
      </c>
      <c r="F1439" s="4" t="n">
        <f aca="false">F1438+1/12</f>
        <v>1990.20833333323</v>
      </c>
      <c r="G1439" s="4" t="n">
        <v>8.59</v>
      </c>
      <c r="H1439" s="4" t="n">
        <f aca="false">B1439*$E$1787/E1439</f>
        <v>662.906256993007</v>
      </c>
      <c r="I1439" s="4" t="n">
        <f aca="false">C1439*$E$1787/E1439</f>
        <v>22.1713018648019</v>
      </c>
      <c r="J1439" s="4" t="n">
        <f aca="false">D1439*$E$1787/E1439</f>
        <v>42.442766025641</v>
      </c>
      <c r="K1439" s="4" t="n">
        <f aca="false">H1439/AVERAGE(J1319:J1438)</f>
        <v>16.833748233481</v>
      </c>
    </row>
    <row r="1440" customFormat="false" ht="13.15" hidden="false" customHeight="false" outlineLevel="0" collapsed="false">
      <c r="A1440" s="1" t="n">
        <v>1990.04</v>
      </c>
      <c r="B1440" s="4" t="n">
        <v>338.18</v>
      </c>
      <c r="C1440" s="5" t="n">
        <v>11.4367</v>
      </c>
      <c r="D1440" s="5" t="n">
        <v>21.5333</v>
      </c>
      <c r="E1440" s="5" t="n">
        <v>128.9</v>
      </c>
      <c r="F1440" s="4" t="n">
        <f aca="false">F1439+1/12</f>
        <v>1990.29166666656</v>
      </c>
      <c r="G1440" s="4" t="n">
        <v>8.79</v>
      </c>
      <c r="H1440" s="4" t="n">
        <f aca="false">B1440*$E$1787/E1440</f>
        <v>661.330142164469</v>
      </c>
      <c r="I1440" s="4" t="n">
        <f aca="false">C1440*$E$1787/E1440</f>
        <v>22.3651145451901</v>
      </c>
      <c r="J1440" s="4" t="n">
        <f aca="false">D1440*$E$1787/E1440</f>
        <v>42.1095876464313</v>
      </c>
      <c r="K1440" s="4" t="n">
        <f aca="false">H1440/AVERAGE(J1320:J1439)</f>
        <v>16.8139138987358</v>
      </c>
    </row>
    <row r="1441" customFormat="false" ht="13.15" hidden="false" customHeight="false" outlineLevel="0" collapsed="false">
      <c r="A1441" s="1" t="n">
        <v>1990.05</v>
      </c>
      <c r="B1441" s="4" t="n">
        <v>350.25</v>
      </c>
      <c r="C1441" s="5" t="n">
        <v>11.5533</v>
      </c>
      <c r="D1441" s="5" t="n">
        <v>21.3967</v>
      </c>
      <c r="E1441" s="5" t="n">
        <v>129.2</v>
      </c>
      <c r="F1441" s="4" t="n">
        <f aca="false">F1440+1/12</f>
        <v>1990.37499999989</v>
      </c>
      <c r="G1441" s="4" t="n">
        <v>8.76</v>
      </c>
      <c r="H1441" s="4" t="n">
        <f aca="false">B1441*$E$1787/E1441</f>
        <v>683.343307372291</v>
      </c>
      <c r="I1441" s="4" t="n">
        <f aca="false">C1441*$E$1787/E1441</f>
        <v>22.5406716147446</v>
      </c>
      <c r="J1441" s="4" t="n">
        <f aca="false">D1441*$E$1787/E1441</f>
        <v>41.7453011987229</v>
      </c>
      <c r="K1441" s="4" t="n">
        <f aca="false">H1441/AVERAGE(J1321:J1440)</f>
        <v>17.392413588645</v>
      </c>
    </row>
    <row r="1442" customFormat="false" ht="13.15" hidden="false" customHeight="false" outlineLevel="0" collapsed="false">
      <c r="A1442" s="1" t="n">
        <v>1990.06</v>
      </c>
      <c r="B1442" s="4" t="n">
        <v>360.39</v>
      </c>
      <c r="C1442" s="5" t="n">
        <v>11.66</v>
      </c>
      <c r="D1442" s="5" t="n">
        <v>21.26</v>
      </c>
      <c r="E1442" s="5" t="n">
        <v>129.9</v>
      </c>
      <c r="F1442" s="4" t="n">
        <f aca="false">F1441+1/12</f>
        <v>1990.45833333322</v>
      </c>
      <c r="G1442" s="4" t="n">
        <v>8.48</v>
      </c>
      <c r="H1442" s="4" t="n">
        <f aca="false">B1442*$E$1787/E1442</f>
        <v>699.337627309469</v>
      </c>
      <c r="I1442" s="4" t="n">
        <f aca="false">C1442*$E$1787/E1442</f>
        <v>22.6262569284065</v>
      </c>
      <c r="J1442" s="4" t="n">
        <f aca="false">D1442*$E$1787/E1442</f>
        <v>41.2550790993072</v>
      </c>
      <c r="K1442" s="4" t="n">
        <f aca="false">H1442/AVERAGE(J1322:J1441)</f>
        <v>17.817082821653</v>
      </c>
    </row>
    <row r="1443" customFormat="false" ht="13.15" hidden="false" customHeight="false" outlineLevel="0" collapsed="false">
      <c r="A1443" s="1" t="n">
        <v>1990.07</v>
      </c>
      <c r="B1443" s="4" t="n">
        <v>360.03</v>
      </c>
      <c r="C1443" s="5" t="n">
        <v>11.7267</v>
      </c>
      <c r="D1443" s="5" t="n">
        <v>21.42</v>
      </c>
      <c r="E1443" s="5" t="n">
        <v>130.4</v>
      </c>
      <c r="F1443" s="4" t="n">
        <f aca="false">F1442+1/12</f>
        <v>1990.54166666656</v>
      </c>
      <c r="G1443" s="4" t="n">
        <v>8.47</v>
      </c>
      <c r="H1443" s="4" t="n">
        <f aca="false">B1443*$E$1787/E1443</f>
        <v>695.960215778374</v>
      </c>
      <c r="I1443" s="4" t="n">
        <f aca="false">C1443*$E$1787/E1443</f>
        <v>22.6684350258819</v>
      </c>
      <c r="J1443" s="4" t="n">
        <f aca="false">D1443*$E$1787/E1443</f>
        <v>41.4061823236196</v>
      </c>
      <c r="K1443" s="4" t="n">
        <f aca="false">H1443/AVERAGE(J1323:J1442)</f>
        <v>17.7471715870702</v>
      </c>
    </row>
    <row r="1444" customFormat="false" ht="13.15" hidden="false" customHeight="false" outlineLevel="0" collapsed="false">
      <c r="A1444" s="1" t="n">
        <v>1990.08</v>
      </c>
      <c r="B1444" s="4" t="n">
        <v>330.75</v>
      </c>
      <c r="C1444" s="5" t="n">
        <v>11.7833</v>
      </c>
      <c r="D1444" s="5" t="n">
        <v>21.58</v>
      </c>
      <c r="E1444" s="5" t="n">
        <v>131.6</v>
      </c>
      <c r="F1444" s="4" t="n">
        <f aca="false">F1443+1/12</f>
        <v>1990.62499999989</v>
      </c>
      <c r="G1444" s="4" t="n">
        <v>8.75</v>
      </c>
      <c r="H1444" s="4" t="n">
        <f aca="false">B1444*$E$1787/E1444</f>
        <v>633.530136303191</v>
      </c>
      <c r="I1444" s="4" t="n">
        <f aca="false">C1444*$E$1787/E1444</f>
        <v>22.570145593655</v>
      </c>
      <c r="J1444" s="4" t="n">
        <f aca="false">D1444*$E$1787/E1444</f>
        <v>41.3350879559271</v>
      </c>
      <c r="K1444" s="4" t="n">
        <f aca="false">H1444/AVERAGE(J1324:J1443)</f>
        <v>16.168334756509</v>
      </c>
    </row>
    <row r="1445" customFormat="false" ht="13.15" hidden="false" customHeight="false" outlineLevel="0" collapsed="false">
      <c r="A1445" s="1" t="n">
        <v>1990.09</v>
      </c>
      <c r="B1445" s="4" t="n">
        <v>315.41</v>
      </c>
      <c r="C1445" s="5" t="n">
        <v>11.83</v>
      </c>
      <c r="D1445" s="5" t="n">
        <v>21.74</v>
      </c>
      <c r="E1445" s="5" t="n">
        <v>132.7</v>
      </c>
      <c r="F1445" s="4" t="n">
        <f aca="false">F1444+1/12</f>
        <v>1990.70833333322</v>
      </c>
      <c r="G1445" s="4" t="n">
        <v>8.89</v>
      </c>
      <c r="H1445" s="4" t="n">
        <f aca="false">B1445*$E$1787/E1445</f>
        <v>599.139359174831</v>
      </c>
      <c r="I1445" s="4" t="n">
        <f aca="false">C1445*$E$1787/E1445</f>
        <v>22.4717625282592</v>
      </c>
      <c r="J1445" s="4" t="n">
        <f aca="false">D1445*$E$1787/E1445</f>
        <v>41.2963750941974</v>
      </c>
      <c r="K1445" s="4" t="n">
        <f aca="false">H1445/AVERAGE(J1325:J1444)</f>
        <v>15.3012854435226</v>
      </c>
    </row>
    <row r="1446" customFormat="false" ht="13.15" hidden="false" customHeight="false" outlineLevel="0" collapsed="false">
      <c r="A1446" s="1" t="n">
        <v>1990.1</v>
      </c>
      <c r="B1446" s="4" t="n">
        <v>307.12</v>
      </c>
      <c r="C1446" s="5" t="n">
        <v>11.9267</v>
      </c>
      <c r="D1446" s="5" t="n">
        <v>21.6067</v>
      </c>
      <c r="E1446" s="5" t="n">
        <v>133.5</v>
      </c>
      <c r="F1446" s="4" t="n">
        <f aca="false">F1445+1/12</f>
        <v>1990.79166666656</v>
      </c>
      <c r="G1446" s="4" t="n">
        <v>8.72</v>
      </c>
      <c r="H1446" s="4" t="n">
        <f aca="false">B1446*$E$1787/E1446</f>
        <v>579.896047191011</v>
      </c>
      <c r="I1446" s="4" t="n">
        <f aca="false">C1446*$E$1787/E1446</f>
        <v>22.5196867219101</v>
      </c>
      <c r="J1446" s="4" t="n">
        <f aca="false">D1446*$E$1787/E1446</f>
        <v>40.7972125646067</v>
      </c>
      <c r="K1446" s="4" t="n">
        <f aca="false">H1446/AVERAGE(J1326:J1445)</f>
        <v>14.8181479655008</v>
      </c>
    </row>
    <row r="1447" customFormat="false" ht="13.15" hidden="false" customHeight="false" outlineLevel="0" collapsed="false">
      <c r="A1447" s="1" t="n">
        <v>1990.11</v>
      </c>
      <c r="B1447" s="4" t="n">
        <v>315.29</v>
      </c>
      <c r="C1447" s="5" t="n">
        <v>12.0133</v>
      </c>
      <c r="D1447" s="5" t="n">
        <v>21.4733</v>
      </c>
      <c r="E1447" s="5" t="n">
        <v>133.8</v>
      </c>
      <c r="F1447" s="4" t="n">
        <f aca="false">F1446+1/12</f>
        <v>1990.87499999989</v>
      </c>
      <c r="G1447" s="4" t="n">
        <v>8.39</v>
      </c>
      <c r="H1447" s="4" t="n">
        <f aca="false">B1447*$E$1787/E1447</f>
        <v>593.987626401345</v>
      </c>
      <c r="I1447" s="4" t="n">
        <f aca="false">C1447*$E$1787/E1447</f>
        <v>22.632343405269</v>
      </c>
      <c r="J1447" s="4" t="n">
        <f aca="false">D1447*$E$1787/E1447</f>
        <v>40.4544213200673</v>
      </c>
      <c r="K1447" s="4" t="n">
        <f aca="false">H1447/AVERAGE(J1327:J1446)</f>
        <v>15.1876075995032</v>
      </c>
    </row>
    <row r="1448" customFormat="false" ht="13.15" hidden="false" customHeight="false" outlineLevel="0" collapsed="false">
      <c r="A1448" s="1" t="n">
        <v>1990.12</v>
      </c>
      <c r="B1448" s="4" t="n">
        <v>328.75</v>
      </c>
      <c r="C1448" s="5" t="n">
        <v>12.09</v>
      </c>
      <c r="D1448" s="5" t="n">
        <v>21.34</v>
      </c>
      <c r="E1448" s="5" t="n">
        <v>133.8</v>
      </c>
      <c r="F1448" s="4" t="n">
        <f aca="false">F1447+1/12</f>
        <v>1990.95833333322</v>
      </c>
      <c r="G1448" s="4" t="n">
        <v>8.08</v>
      </c>
      <c r="H1448" s="4" t="n">
        <f aca="false">B1448*$E$1787/E1448</f>
        <v>619.345466647982</v>
      </c>
      <c r="I1448" s="4" t="n">
        <f aca="false">C1448*$E$1787/E1448</f>
        <v>22.7768416479821</v>
      </c>
      <c r="J1448" s="4" t="n">
        <f aca="false">D1448*$E$1787/E1448</f>
        <v>40.2032920403587</v>
      </c>
      <c r="K1448" s="4" t="n">
        <f aca="false">H1448/AVERAGE(J1328:J1447)</f>
        <v>15.8463149747288</v>
      </c>
    </row>
    <row r="1449" customFormat="false" ht="13.15" hidden="false" customHeight="false" outlineLevel="0" collapsed="false">
      <c r="A1449" s="1" t="n">
        <v>1991.01</v>
      </c>
      <c r="B1449" s="4" t="n">
        <v>325.49</v>
      </c>
      <c r="C1449" s="5" t="n">
        <v>12.1067</v>
      </c>
      <c r="D1449" s="5" t="n">
        <v>21.1833</v>
      </c>
      <c r="E1449" s="5" t="n">
        <v>134.6</v>
      </c>
      <c r="F1449" s="4" t="n">
        <f aca="false">F1448+1/12</f>
        <v>1991.04166666656</v>
      </c>
      <c r="G1449" s="4" t="n">
        <v>8.09</v>
      </c>
      <c r="H1449" s="4" t="n">
        <f aca="false">B1449*$E$1787/E1449</f>
        <v>609.559221118128</v>
      </c>
      <c r="I1449" s="4" t="n">
        <f aca="false">C1449*$E$1787/E1449</f>
        <v>22.6727414738113</v>
      </c>
      <c r="J1449" s="4" t="n">
        <f aca="false">D1449*$E$1787/E1449</f>
        <v>39.6708834333209</v>
      </c>
      <c r="K1449" s="4" t="n">
        <f aca="false">H1449/AVERAGE(J1329:J1448)</f>
        <v>15.6061901188024</v>
      </c>
    </row>
    <row r="1450" customFormat="false" ht="13.15" hidden="false" customHeight="false" outlineLevel="0" collapsed="false">
      <c r="A1450" s="1" t="n">
        <v>1991.02</v>
      </c>
      <c r="B1450" s="4" t="n">
        <v>362.26</v>
      </c>
      <c r="C1450" s="5" t="n">
        <v>12.1133</v>
      </c>
      <c r="D1450" s="5" t="n">
        <v>21.0267</v>
      </c>
      <c r="E1450" s="5" t="n">
        <v>134.8</v>
      </c>
      <c r="F1450" s="4" t="n">
        <f aca="false">F1449+1/12</f>
        <v>1991.12499999989</v>
      </c>
      <c r="G1450" s="4" t="n">
        <v>7.85</v>
      </c>
      <c r="H1450" s="4" t="n">
        <f aca="false">B1450*$E$1787/E1450</f>
        <v>677.413434903561</v>
      </c>
      <c r="I1450" s="4" t="n">
        <f aca="false">C1450*$E$1787/E1450</f>
        <v>22.6514441589392</v>
      </c>
      <c r="J1450" s="4" t="n">
        <f aca="false">D1450*$E$1787/E1450</f>
        <v>39.3191880739985</v>
      </c>
      <c r="K1450" s="4" t="n">
        <f aca="false">H1450/AVERAGE(J1330:J1449)</f>
        <v>17.3546647452051</v>
      </c>
    </row>
    <row r="1451" customFormat="false" ht="13.15" hidden="false" customHeight="false" outlineLevel="0" collapsed="false">
      <c r="A1451" s="1" t="n">
        <v>1991.03</v>
      </c>
      <c r="B1451" s="4" t="n">
        <v>372.28</v>
      </c>
      <c r="C1451" s="5" t="n">
        <v>12.11</v>
      </c>
      <c r="D1451" s="5" t="n">
        <v>20.94</v>
      </c>
      <c r="E1451" s="5" t="n">
        <v>135</v>
      </c>
      <c r="F1451" s="4" t="n">
        <f aca="false">F1450+1/12</f>
        <v>1991.20833333322</v>
      </c>
      <c r="G1451" s="4" t="n">
        <v>8.11</v>
      </c>
      <c r="H1451" s="4" t="n">
        <f aca="false">B1451*$E$1787/E1451</f>
        <v>695.119147777778</v>
      </c>
      <c r="I1451" s="4" t="n">
        <f aca="false">C1451*$E$1787/E1451</f>
        <v>22.6117247222222</v>
      </c>
      <c r="J1451" s="4" t="n">
        <f aca="false">D1451*$E$1787/E1451</f>
        <v>39.0990516666667</v>
      </c>
      <c r="K1451" s="4" t="n">
        <f aca="false">H1451/AVERAGE(J1331:J1450)</f>
        <v>17.8186200833974</v>
      </c>
    </row>
    <row r="1452" customFormat="false" ht="13.15" hidden="false" customHeight="false" outlineLevel="0" collapsed="false">
      <c r="A1452" s="1" t="n">
        <v>1991.04</v>
      </c>
      <c r="B1452" s="4" t="n">
        <v>379.68</v>
      </c>
      <c r="C1452" s="5" t="n">
        <v>12.13</v>
      </c>
      <c r="D1452" s="5" t="n">
        <v>20.3633</v>
      </c>
      <c r="E1452" s="5" t="n">
        <v>135.2</v>
      </c>
      <c r="F1452" s="4" t="n">
        <f aca="false">F1451+1/12</f>
        <v>1991.29166666656</v>
      </c>
      <c r="G1452" s="4" t="n">
        <v>8.04</v>
      </c>
      <c r="H1452" s="4" t="n">
        <f aca="false">B1452*$E$1787/E1452</f>
        <v>707.887664201183</v>
      </c>
      <c r="I1452" s="4" t="n">
        <f aca="false">C1452*$E$1787/E1452</f>
        <v>22.6155640717456</v>
      </c>
      <c r="J1452" s="4" t="n">
        <f aca="false">D1452*$E$1787/E1452</f>
        <v>37.965994712463</v>
      </c>
      <c r="K1452" s="4" t="n">
        <f aca="false">H1452/AVERAGE(J1332:J1451)</f>
        <v>18.155345895198</v>
      </c>
    </row>
    <row r="1453" customFormat="false" ht="13.15" hidden="false" customHeight="false" outlineLevel="0" collapsed="false">
      <c r="A1453" s="1" t="n">
        <v>1991.05</v>
      </c>
      <c r="B1453" s="4" t="n">
        <v>377.99</v>
      </c>
      <c r="C1453" s="5" t="n">
        <v>12.14</v>
      </c>
      <c r="D1453" s="5" t="n">
        <v>19.8567</v>
      </c>
      <c r="E1453" s="5" t="n">
        <v>135.6</v>
      </c>
      <c r="F1453" s="4" t="n">
        <f aca="false">F1452+1/12</f>
        <v>1991.37499999989</v>
      </c>
      <c r="G1453" s="4" t="n">
        <v>8.07</v>
      </c>
      <c r="H1453" s="4" t="n">
        <f aca="false">B1453*$E$1787/E1453</f>
        <v>702.657904037611</v>
      </c>
      <c r="I1453" s="4" t="n">
        <f aca="false">C1453*$E$1787/E1453</f>
        <v>22.5674408185841</v>
      </c>
      <c r="J1453" s="4" t="n">
        <f aca="false">D1453*$E$1787/E1453</f>
        <v>36.9122654120575</v>
      </c>
      <c r="K1453" s="4" t="n">
        <f aca="false">H1453/AVERAGE(J1333:J1452)</f>
        <v>18.0354309110041</v>
      </c>
    </row>
    <row r="1454" customFormat="false" ht="13.15" hidden="false" customHeight="false" outlineLevel="0" collapsed="false">
      <c r="A1454" s="1" t="n">
        <v>1991.06</v>
      </c>
      <c r="B1454" s="4" t="n">
        <v>378.29</v>
      </c>
      <c r="C1454" s="5" t="n">
        <v>12.15</v>
      </c>
      <c r="D1454" s="5" t="n">
        <v>19.41</v>
      </c>
      <c r="E1454" s="5" t="n">
        <v>136</v>
      </c>
      <c r="F1454" s="4" t="n">
        <f aca="false">F1453+1/12</f>
        <v>1991.45833333322</v>
      </c>
      <c r="G1454" s="4" t="n">
        <v>8.28</v>
      </c>
      <c r="H1454" s="4" t="n">
        <f aca="false">B1454*$E$1787/E1454</f>
        <v>701.147302665441</v>
      </c>
      <c r="I1454" s="4" t="n">
        <f aca="false">C1454*$E$1787/E1454</f>
        <v>22.5196006433823</v>
      </c>
      <c r="J1454" s="4" t="n">
        <f aca="false">D1454*$E$1787/E1454</f>
        <v>35.9757570772059</v>
      </c>
      <c r="K1454" s="4" t="n">
        <f aca="false">H1454/AVERAGE(J1334:J1453)</f>
        <v>18.0152270446883</v>
      </c>
    </row>
    <row r="1455" customFormat="false" ht="13.15" hidden="false" customHeight="false" outlineLevel="0" collapsed="false">
      <c r="A1455" s="1" t="n">
        <v>1991.07</v>
      </c>
      <c r="B1455" s="4" t="n">
        <v>380.23</v>
      </c>
      <c r="C1455" s="5" t="n">
        <v>12.1933</v>
      </c>
      <c r="D1455" s="5" t="n">
        <v>18.84</v>
      </c>
      <c r="E1455" s="5" t="n">
        <v>136.2</v>
      </c>
      <c r="F1455" s="4" t="n">
        <f aca="false">F1454+1/12</f>
        <v>1991.54166666656</v>
      </c>
      <c r="G1455" s="4" t="n">
        <v>8.27</v>
      </c>
      <c r="H1455" s="4" t="n">
        <f aca="false">B1455*$E$1787/E1455</f>
        <v>703.70815996696</v>
      </c>
      <c r="I1455" s="4" t="n">
        <f aca="false">C1455*$E$1787/E1455</f>
        <v>22.566669402533</v>
      </c>
      <c r="J1455" s="4" t="n">
        <f aca="false">D1455*$E$1787/E1455</f>
        <v>34.8680055066079</v>
      </c>
      <c r="K1455" s="4" t="n">
        <f aca="false">H1455/AVERAGE(J1335:J1454)</f>
        <v>18.1034523455197</v>
      </c>
    </row>
    <row r="1456" customFormat="false" ht="13.15" hidden="false" customHeight="false" outlineLevel="0" collapsed="false">
      <c r="A1456" s="1" t="n">
        <v>1991.08</v>
      </c>
      <c r="B1456" s="4" t="n">
        <v>389.4</v>
      </c>
      <c r="C1456" s="5" t="n">
        <v>12.2367</v>
      </c>
      <c r="D1456" s="5" t="n">
        <v>18.33</v>
      </c>
      <c r="E1456" s="5" t="n">
        <v>136.6</v>
      </c>
      <c r="F1456" s="4" t="n">
        <f aca="false">F1455+1/12</f>
        <v>1991.62499999989</v>
      </c>
      <c r="G1456" s="4" t="n">
        <v>7.9</v>
      </c>
      <c r="H1456" s="4" t="n">
        <f aca="false">B1456*$E$1787/E1456</f>
        <v>718.569141654466</v>
      </c>
      <c r="I1456" s="4" t="n">
        <f aca="false">C1456*$E$1787/E1456</f>
        <v>22.5806754383236</v>
      </c>
      <c r="J1456" s="4" t="n">
        <f aca="false">D1456*$E$1787/E1456</f>
        <v>33.8247877928258</v>
      </c>
      <c r="K1456" s="4" t="n">
        <f aca="false">H1456/AVERAGE(J1336:J1455)</f>
        <v>18.5122584553377</v>
      </c>
    </row>
    <row r="1457" customFormat="false" ht="13.15" hidden="false" customHeight="false" outlineLevel="0" collapsed="false">
      <c r="A1457" s="1" t="n">
        <v>1991.09</v>
      </c>
      <c r="B1457" s="4" t="n">
        <v>387.2</v>
      </c>
      <c r="C1457" s="5" t="n">
        <v>12.28</v>
      </c>
      <c r="D1457" s="5" t="n">
        <v>17.82</v>
      </c>
      <c r="E1457" s="5" t="n">
        <v>137.2</v>
      </c>
      <c r="F1457" s="4" t="n">
        <f aca="false">F1456+1/12</f>
        <v>1991.70833333322</v>
      </c>
      <c r="G1457" s="4" t="n">
        <v>7.65</v>
      </c>
      <c r="H1457" s="4" t="n">
        <f aca="false">B1457*$E$1787/E1457</f>
        <v>711.384752186589</v>
      </c>
      <c r="I1457" s="4" t="n">
        <f aca="false">C1457*$E$1787/E1457</f>
        <v>22.5614792274052</v>
      </c>
      <c r="J1457" s="4" t="n">
        <f aca="false">D1457*$E$1787/E1457</f>
        <v>32.7398664358601</v>
      </c>
      <c r="K1457" s="4" t="n">
        <f aca="false">H1457/AVERAGE(J1337:J1456)</f>
        <v>18.3572825917743</v>
      </c>
    </row>
    <row r="1458" customFormat="false" ht="13.15" hidden="false" customHeight="false" outlineLevel="0" collapsed="false">
      <c r="A1458" s="1" t="n">
        <v>1991.1</v>
      </c>
      <c r="B1458" s="4" t="n">
        <v>386.88</v>
      </c>
      <c r="C1458" s="5" t="n">
        <v>12.2533</v>
      </c>
      <c r="D1458" s="5" t="n">
        <v>17.2033</v>
      </c>
      <c r="E1458" s="5" t="n">
        <v>137.4</v>
      </c>
      <c r="F1458" s="4" t="n">
        <f aca="false">F1457+1/12</f>
        <v>1991.79166666656</v>
      </c>
      <c r="G1458" s="4" t="n">
        <v>7.53</v>
      </c>
      <c r="H1458" s="4" t="n">
        <f aca="false">B1458*$E$1787/E1458</f>
        <v>709.762192139738</v>
      </c>
      <c r="I1458" s="4" t="n">
        <f aca="false">C1458*$E$1787/E1458</f>
        <v>22.4796553684498</v>
      </c>
      <c r="J1458" s="4" t="n">
        <f aca="false">D1458*$E$1787/E1458</f>
        <v>31.5608248553493</v>
      </c>
      <c r="K1458" s="4" t="n">
        <f aca="false">H1458/AVERAGE(J1338:J1457)</f>
        <v>18.349187992002</v>
      </c>
    </row>
    <row r="1459" customFormat="false" ht="13.15" hidden="false" customHeight="false" outlineLevel="0" collapsed="false">
      <c r="A1459" s="1" t="n">
        <v>1991.11</v>
      </c>
      <c r="B1459" s="4" t="n">
        <v>385.92</v>
      </c>
      <c r="C1459" s="5" t="n">
        <v>12.2267</v>
      </c>
      <c r="D1459" s="5" t="n">
        <v>16.5867</v>
      </c>
      <c r="E1459" s="5" t="n">
        <v>137.8</v>
      </c>
      <c r="F1459" s="4" t="n">
        <f aca="false">F1458+1/12</f>
        <v>1991.87499999989</v>
      </c>
      <c r="G1459" s="4" t="n">
        <v>7.42</v>
      </c>
      <c r="H1459" s="4" t="n">
        <f aca="false">B1459*$E$1787/E1459</f>
        <v>705.945840348331</v>
      </c>
      <c r="I1459" s="4" t="n">
        <f aca="false">C1459*$E$1787/E1459</f>
        <v>22.3657442117199</v>
      </c>
      <c r="J1459" s="4" t="n">
        <f aca="false">D1459*$E$1787/E1459</f>
        <v>30.3412931957547</v>
      </c>
      <c r="K1459" s="4" t="n">
        <f aca="false">H1459/AVERAGE(J1339:J1458)</f>
        <v>18.2888681693013</v>
      </c>
    </row>
    <row r="1460" customFormat="false" ht="13.15" hidden="false" customHeight="false" outlineLevel="0" collapsed="false">
      <c r="A1460" s="1" t="n">
        <v>1991.12</v>
      </c>
      <c r="B1460" s="4" t="n">
        <v>388.51</v>
      </c>
      <c r="C1460" s="5" t="n">
        <v>12.2</v>
      </c>
      <c r="D1460" s="5" t="n">
        <v>15.97</v>
      </c>
      <c r="E1460" s="5" t="n">
        <v>137.9</v>
      </c>
      <c r="F1460" s="4" t="n">
        <f aca="false">F1459+1/12</f>
        <v>1991.95833333322</v>
      </c>
      <c r="G1460" s="4" t="n">
        <v>7.09</v>
      </c>
      <c r="H1460" s="4" t="n">
        <f aca="false">B1460*$E$1787/E1460</f>
        <v>710.168247552574</v>
      </c>
      <c r="I1460" s="4" t="n">
        <f aca="false">C1460*$E$1787/E1460</f>
        <v>22.300719724438</v>
      </c>
      <c r="J1460" s="4" t="n">
        <f aca="false">D1460*$E$1787/E1460</f>
        <v>29.1920077048586</v>
      </c>
      <c r="K1460" s="4" t="n">
        <f aca="false">H1460/AVERAGE(J1340:J1459)</f>
        <v>18.4416523135127</v>
      </c>
    </row>
    <row r="1461" customFormat="false" ht="13.15" hidden="false" customHeight="false" outlineLevel="0" collapsed="false">
      <c r="A1461" s="1" t="n">
        <v>1992.01</v>
      </c>
      <c r="B1461" s="4" t="n">
        <v>416.08</v>
      </c>
      <c r="C1461" s="5" t="n">
        <v>12.24</v>
      </c>
      <c r="D1461" s="5" t="n">
        <v>16.0467</v>
      </c>
      <c r="E1461" s="5" t="n">
        <v>138.1</v>
      </c>
      <c r="F1461" s="4" t="n">
        <f aca="false">F1460+1/12</f>
        <v>1992.04166666656</v>
      </c>
      <c r="G1461" s="4" t="n">
        <v>7.03</v>
      </c>
      <c r="H1461" s="4" t="n">
        <f aca="false">B1461*$E$1787/E1461</f>
        <v>759.462749456915</v>
      </c>
      <c r="I1461" s="4" t="n">
        <f aca="false">C1461*$E$1787/E1461</f>
        <v>22.341434467777</v>
      </c>
      <c r="J1461" s="4" t="n">
        <f aca="false">D1461*$E$1787/E1461</f>
        <v>29.2897301040912</v>
      </c>
      <c r="K1461" s="4" t="n">
        <f aca="false">H1461/AVERAGE(J1341:J1460)</f>
        <v>19.7730682114626</v>
      </c>
    </row>
    <row r="1462" customFormat="false" ht="13.15" hidden="false" customHeight="false" outlineLevel="0" collapsed="false">
      <c r="A1462" s="1" t="n">
        <v>1992.02</v>
      </c>
      <c r="B1462" s="4" t="n">
        <v>412.56</v>
      </c>
      <c r="C1462" s="5" t="n">
        <v>12.28</v>
      </c>
      <c r="D1462" s="5" t="n">
        <v>16.1233</v>
      </c>
      <c r="E1462" s="5" t="n">
        <v>138.6</v>
      </c>
      <c r="F1462" s="4" t="n">
        <f aca="false">F1461+1/12</f>
        <v>1992.12499999989</v>
      </c>
      <c r="G1462" s="4" t="n">
        <v>7.34</v>
      </c>
      <c r="H1462" s="4" t="n">
        <f aca="false">B1462*$E$1787/E1462</f>
        <v>750.321175324675</v>
      </c>
      <c r="I1462" s="4" t="n">
        <f aca="false">C1462*$E$1787/E1462</f>
        <v>22.3335854978355</v>
      </c>
      <c r="J1462" s="4" t="n">
        <f aca="false">D1462*$E$1787/E1462</f>
        <v>29.3233794020563</v>
      </c>
      <c r="K1462" s="4" t="n">
        <f aca="false">H1462/AVERAGE(J1342:J1461)</f>
        <v>19.5829829703867</v>
      </c>
    </row>
    <row r="1463" customFormat="false" ht="13.15" hidden="false" customHeight="false" outlineLevel="0" collapsed="false">
      <c r="A1463" s="1" t="n">
        <v>1992.03</v>
      </c>
      <c r="B1463" s="4" t="n">
        <v>407.36</v>
      </c>
      <c r="C1463" s="5" t="n">
        <v>12.32</v>
      </c>
      <c r="D1463" s="5" t="n">
        <v>16.19</v>
      </c>
      <c r="E1463" s="5" t="n">
        <v>139.3</v>
      </c>
      <c r="F1463" s="4" t="n">
        <f aca="false">F1462+1/12</f>
        <v>1992.20833333322</v>
      </c>
      <c r="G1463" s="4" t="n">
        <v>7.54</v>
      </c>
      <c r="H1463" s="4" t="n">
        <f aca="false">B1463*$E$1787/E1463</f>
        <v>737.141022254128</v>
      </c>
      <c r="I1463" s="4" t="n">
        <f aca="false">C1463*$E$1787/E1463</f>
        <v>22.2937386934673</v>
      </c>
      <c r="J1463" s="4" t="n">
        <f aca="false">D1463*$E$1787/E1463</f>
        <v>29.2967231694185</v>
      </c>
      <c r="K1463" s="4" t="n">
        <f aca="false">H1463/AVERAGE(J1343:J1462)</f>
        <v>19.2835618612985</v>
      </c>
    </row>
    <row r="1464" customFormat="false" ht="13.15" hidden="false" customHeight="false" outlineLevel="0" collapsed="false">
      <c r="A1464" s="1" t="n">
        <v>1992.04</v>
      </c>
      <c r="B1464" s="4" t="n">
        <v>407.41</v>
      </c>
      <c r="C1464" s="5" t="n">
        <v>12.32</v>
      </c>
      <c r="D1464" s="5" t="n">
        <v>16.4833</v>
      </c>
      <c r="E1464" s="5" t="n">
        <v>139.5</v>
      </c>
      <c r="F1464" s="4" t="n">
        <f aca="false">F1463+1/12</f>
        <v>1992.29166666656</v>
      </c>
      <c r="G1464" s="4" t="n">
        <v>7.48</v>
      </c>
      <c r="H1464" s="4" t="n">
        <f aca="false">B1464*$E$1787/E1464</f>
        <v>736.174537365591</v>
      </c>
      <c r="I1464" s="4" t="n">
        <f aca="false">C1464*$E$1787/E1464</f>
        <v>22.261776344086</v>
      </c>
      <c r="J1464" s="4" t="n">
        <f aca="false">D1464*$E$1787/E1464</f>
        <v>29.7847027607527</v>
      </c>
      <c r="K1464" s="4" t="n">
        <f aca="false">H1464/AVERAGE(J1344:J1463)</f>
        <v>19.301229507881</v>
      </c>
    </row>
    <row r="1465" customFormat="false" ht="13.15" hidden="false" customHeight="false" outlineLevel="0" collapsed="false">
      <c r="A1465" s="1" t="n">
        <v>1992.05</v>
      </c>
      <c r="B1465" s="4" t="n">
        <v>414.81</v>
      </c>
      <c r="C1465" s="5" t="n">
        <v>12.32</v>
      </c>
      <c r="D1465" s="5" t="n">
        <v>16.7667</v>
      </c>
      <c r="E1465" s="5" t="n">
        <v>139.7</v>
      </c>
      <c r="F1465" s="4" t="n">
        <f aca="false">F1464+1/12</f>
        <v>1992.37499999989</v>
      </c>
      <c r="G1465" s="4" t="n">
        <v>7.39</v>
      </c>
      <c r="H1465" s="4" t="n">
        <f aca="false">B1465*$E$1787/E1465</f>
        <v>748.472979330709</v>
      </c>
      <c r="I1465" s="4" t="n">
        <f aca="false">C1465*$E$1787/E1465</f>
        <v>22.229905511811</v>
      </c>
      <c r="J1465" s="4" t="n">
        <f aca="false">D1465*$E$1787/E1465</f>
        <v>30.2534218137079</v>
      </c>
      <c r="K1465" s="4" t="n">
        <f aca="false">H1465/AVERAGE(J1345:J1464)</f>
        <v>19.6622797956417</v>
      </c>
    </row>
    <row r="1466" customFormat="false" ht="13.15" hidden="false" customHeight="false" outlineLevel="0" collapsed="false">
      <c r="A1466" s="1" t="n">
        <v>1992.06</v>
      </c>
      <c r="B1466" s="4" t="n">
        <v>408.27</v>
      </c>
      <c r="C1466" s="5" t="n">
        <v>12.32</v>
      </c>
      <c r="D1466" s="5" t="n">
        <v>17.05</v>
      </c>
      <c r="E1466" s="5" t="n">
        <v>140.2</v>
      </c>
      <c r="F1466" s="4" t="n">
        <f aca="false">F1465+1/12</f>
        <v>1992.45833333322</v>
      </c>
      <c r="G1466" s="4" t="n">
        <v>7.26</v>
      </c>
      <c r="H1466" s="4" t="n">
        <f aca="false">B1466*$E$1787/E1466</f>
        <v>734.045144347361</v>
      </c>
      <c r="I1466" s="4" t="n">
        <f aca="false">C1466*$E$1787/E1466</f>
        <v>22.1506262482168</v>
      </c>
      <c r="J1466" s="4" t="n">
        <f aca="false">D1466*$E$1787/E1466</f>
        <v>30.6548845399429</v>
      </c>
      <c r="K1466" s="4" t="n">
        <f aca="false">H1466/AVERAGE(J1346:J1465)</f>
        <v>19.3153659676446</v>
      </c>
    </row>
    <row r="1467" customFormat="false" ht="13.15" hidden="false" customHeight="false" outlineLevel="0" collapsed="false">
      <c r="A1467" s="1" t="n">
        <v>1992.07</v>
      </c>
      <c r="B1467" s="4" t="n">
        <v>415.05</v>
      </c>
      <c r="C1467" s="5" t="n">
        <v>12.3433</v>
      </c>
      <c r="D1467" s="5" t="n">
        <v>17.38</v>
      </c>
      <c r="E1467" s="5" t="n">
        <v>140.5</v>
      </c>
      <c r="F1467" s="4" t="n">
        <f aca="false">F1466+1/12</f>
        <v>1992.54166666656</v>
      </c>
      <c r="G1467" s="4" t="n">
        <v>6.84</v>
      </c>
      <c r="H1467" s="4" t="n">
        <f aca="false">B1467*$E$1787/E1467</f>
        <v>744.641795818505</v>
      </c>
      <c r="I1467" s="4" t="n">
        <f aca="false">C1467*$E$1787/E1467</f>
        <v>22.1451321005338</v>
      </c>
      <c r="J1467" s="4" t="n">
        <f aca="false">D1467*$E$1787/E1467</f>
        <v>31.1814827402135</v>
      </c>
      <c r="K1467" s="4" t="n">
        <f aca="false">H1467/AVERAGE(J1347:J1466)</f>
        <v>19.6207406948244</v>
      </c>
    </row>
    <row r="1468" customFormat="false" ht="13.15" hidden="false" customHeight="false" outlineLevel="0" collapsed="false">
      <c r="A1468" s="1" t="n">
        <v>1992.08</v>
      </c>
      <c r="B1468" s="4" t="n">
        <v>417.93</v>
      </c>
      <c r="C1468" s="5" t="n">
        <v>12.3667</v>
      </c>
      <c r="D1468" s="5" t="n">
        <v>17.71</v>
      </c>
      <c r="E1468" s="5" t="n">
        <v>140.9</v>
      </c>
      <c r="F1468" s="4" t="n">
        <f aca="false">F1467+1/12</f>
        <v>1992.62499999989</v>
      </c>
      <c r="G1468" s="4" t="n">
        <v>6.59</v>
      </c>
      <c r="H1468" s="4" t="n">
        <f aca="false">B1468*$E$1787/E1468</f>
        <v>747.680181068133</v>
      </c>
      <c r="I1468" s="4" t="n">
        <f aca="false">C1468*$E$1787/E1468</f>
        <v>22.1241272347409</v>
      </c>
      <c r="J1468" s="4" t="n">
        <f aca="false">D1468*$E$1787/E1468</f>
        <v>31.6833345457771</v>
      </c>
      <c r="K1468" s="4" t="n">
        <f aca="false">H1468/AVERAGE(J1348:J1467)</f>
        <v>19.7221374983515</v>
      </c>
    </row>
    <row r="1469" customFormat="false" ht="13.15" hidden="false" customHeight="false" outlineLevel="0" collapsed="false">
      <c r="A1469" s="1" t="n">
        <v>1992.09</v>
      </c>
      <c r="B1469" s="4" t="n">
        <v>418.48</v>
      </c>
      <c r="C1469" s="5" t="n">
        <v>12.4</v>
      </c>
      <c r="D1469" s="5" t="n">
        <v>18.04</v>
      </c>
      <c r="E1469" s="5" t="n">
        <v>141.3</v>
      </c>
      <c r="F1469" s="4" t="n">
        <f aca="false">F1468+1/12</f>
        <v>1992.70833333322</v>
      </c>
      <c r="G1469" s="4" t="n">
        <v>6.42</v>
      </c>
      <c r="H1469" s="4" t="n">
        <f aca="false">B1469*$E$1787/E1469</f>
        <v>746.544774946921</v>
      </c>
      <c r="I1469" s="4" t="n">
        <f aca="false">C1469*$E$1787/E1469</f>
        <v>22.1209023354565</v>
      </c>
      <c r="J1469" s="4" t="n">
        <f aca="false">D1469*$E$1787/E1469</f>
        <v>32.1823450106157</v>
      </c>
      <c r="K1469" s="4" t="n">
        <f aca="false">H1469/AVERAGE(J1349:J1468)</f>
        <v>19.7087664247453</v>
      </c>
    </row>
    <row r="1470" customFormat="false" ht="13.15" hidden="false" customHeight="false" outlineLevel="0" collapsed="false">
      <c r="A1470" s="1" t="n">
        <v>1992.1</v>
      </c>
      <c r="B1470" s="4" t="n">
        <v>412.5</v>
      </c>
      <c r="C1470" s="5" t="n">
        <v>12.3867</v>
      </c>
      <c r="D1470" s="5" t="n">
        <v>18.39</v>
      </c>
      <c r="E1470" s="5" t="n">
        <v>141.8</v>
      </c>
      <c r="F1470" s="4" t="n">
        <f aca="false">F1469+1/12</f>
        <v>1992.79166666656</v>
      </c>
      <c r="G1470" s="4" t="n">
        <v>6.59</v>
      </c>
      <c r="H1470" s="4" t="n">
        <f aca="false">B1470*$E$1787/E1470</f>
        <v>733.282021332863</v>
      </c>
      <c r="I1470" s="4" t="n">
        <f aca="false">C1470*$E$1787/E1470</f>
        <v>22.019259184591</v>
      </c>
      <c r="J1470" s="4" t="n">
        <f aca="false">D1470*$E$1787/E1470</f>
        <v>32.6910457510578</v>
      </c>
      <c r="K1470" s="4" t="n">
        <f aca="false">H1470/AVERAGE(J1350:J1469)</f>
        <v>19.370271076907</v>
      </c>
    </row>
    <row r="1471" customFormat="false" ht="13.15" hidden="false" customHeight="false" outlineLevel="0" collapsed="false">
      <c r="A1471" s="1" t="n">
        <v>1992.11</v>
      </c>
      <c r="B1471" s="4" t="n">
        <v>422.84</v>
      </c>
      <c r="C1471" s="5" t="n">
        <v>12.3833</v>
      </c>
      <c r="D1471" s="5" t="n">
        <v>18.74</v>
      </c>
      <c r="E1471" s="5" t="n">
        <v>142</v>
      </c>
      <c r="F1471" s="4" t="n">
        <f aca="false">F1470+1/12</f>
        <v>1992.87499999989</v>
      </c>
      <c r="G1471" s="4" t="n">
        <v>6.87</v>
      </c>
      <c r="H1471" s="4" t="n">
        <f aca="false">B1471*$E$1787/E1471</f>
        <v>750.604277112676</v>
      </c>
      <c r="I1471" s="4" t="n">
        <f aca="false">C1471*$E$1787/E1471</f>
        <v>21.9822106346831</v>
      </c>
      <c r="J1471" s="4" t="n">
        <f aca="false">D1471*$E$1787/E1471</f>
        <v>33.2663044014084</v>
      </c>
      <c r="K1471" s="4" t="n">
        <f aca="false">H1471/AVERAGE(J1351:J1470)</f>
        <v>19.8336560388012</v>
      </c>
    </row>
    <row r="1472" customFormat="false" ht="13.15" hidden="false" customHeight="false" outlineLevel="0" collapsed="false">
      <c r="A1472" s="1" t="n">
        <v>1992.12</v>
      </c>
      <c r="B1472" s="4" t="n">
        <v>435.64</v>
      </c>
      <c r="C1472" s="5" t="n">
        <v>12.39</v>
      </c>
      <c r="D1472" s="5" t="n">
        <v>19.09</v>
      </c>
      <c r="E1472" s="5" t="n">
        <v>141.9</v>
      </c>
      <c r="F1472" s="4" t="n">
        <f aca="false">F1471+1/12</f>
        <v>1992.95833333322</v>
      </c>
      <c r="G1472" s="4" t="n">
        <v>6.77</v>
      </c>
      <c r="H1472" s="4" t="n">
        <f aca="false">B1472*$E$1787/E1472</f>
        <v>773.87117230444</v>
      </c>
      <c r="I1472" s="4" t="n">
        <f aca="false">C1472*$E$1787/E1472</f>
        <v>22.0096038583509</v>
      </c>
      <c r="J1472" s="4" t="n">
        <f aca="false">D1472*$E$1787/E1472</f>
        <v>33.9114881078224</v>
      </c>
      <c r="K1472" s="4" t="n">
        <f aca="false">H1472/AVERAGE(J1352:J1471)</f>
        <v>20.448606721243</v>
      </c>
    </row>
    <row r="1473" customFormat="false" ht="13.15" hidden="false" customHeight="false" outlineLevel="0" collapsed="false">
      <c r="A1473" s="1" t="n">
        <v>1993.01</v>
      </c>
      <c r="B1473" s="4" t="n">
        <v>435.23</v>
      </c>
      <c r="C1473" s="5" t="n">
        <v>12.4133</v>
      </c>
      <c r="D1473" s="5" t="n">
        <v>19.34</v>
      </c>
      <c r="E1473" s="5" t="n">
        <v>142.6</v>
      </c>
      <c r="F1473" s="4" t="n">
        <f aca="false">F1472+1/12</f>
        <v>1993.04166666656</v>
      </c>
      <c r="G1473" s="4" t="n">
        <v>6.6</v>
      </c>
      <c r="H1473" s="4" t="n">
        <f aca="false">B1473*$E$1787/E1473</f>
        <v>769.34761667251</v>
      </c>
      <c r="I1473" s="4" t="n">
        <f aca="false">C1473*$E$1787/E1473</f>
        <v>21.9427492820827</v>
      </c>
      <c r="J1473" s="4" t="n">
        <f aca="false">D1473*$E$1787/E1473</f>
        <v>34.1869423211781</v>
      </c>
      <c r="K1473" s="4" t="n">
        <f aca="false">H1473/AVERAGE(J1353:J1472)</f>
        <v>20.3234108029957</v>
      </c>
    </row>
    <row r="1474" customFormat="false" ht="13.15" hidden="false" customHeight="false" outlineLevel="0" collapsed="false">
      <c r="A1474" s="1" t="n">
        <v>1993.02</v>
      </c>
      <c r="B1474" s="4" t="n">
        <v>441.7</v>
      </c>
      <c r="C1474" s="5" t="n">
        <v>12.4467</v>
      </c>
      <c r="D1474" s="5" t="n">
        <v>19.59</v>
      </c>
      <c r="E1474" s="5" t="n">
        <v>143.1</v>
      </c>
      <c r="F1474" s="4" t="n">
        <f aca="false">F1473+1/12</f>
        <v>1993.12499999989</v>
      </c>
      <c r="G1474" s="4" t="n">
        <v>6.26</v>
      </c>
      <c r="H1474" s="4" t="n">
        <f aca="false">B1474*$E$1787/E1474</f>
        <v>778.056401991614</v>
      </c>
      <c r="I1474" s="4" t="n">
        <f aca="false">C1474*$E$1787/E1474</f>
        <v>21.9249142374214</v>
      </c>
      <c r="J1474" s="4" t="n">
        <f aca="false">D1474*$E$1787/E1474</f>
        <v>34.5078671383648</v>
      </c>
      <c r="K1474" s="4" t="n">
        <f aca="false">H1474/AVERAGE(J1354:J1473)</f>
        <v>20.5453367929004</v>
      </c>
    </row>
    <row r="1475" customFormat="false" ht="13.15" hidden="false" customHeight="false" outlineLevel="0" collapsed="false">
      <c r="A1475" s="1" t="n">
        <v>1993.03</v>
      </c>
      <c r="B1475" s="4" t="n">
        <v>450.16</v>
      </c>
      <c r="C1475" s="5" t="n">
        <v>12.48</v>
      </c>
      <c r="D1475" s="5" t="n">
        <v>19.84</v>
      </c>
      <c r="E1475" s="5" t="n">
        <v>143.6</v>
      </c>
      <c r="F1475" s="4" t="n">
        <f aca="false">F1474+1/12</f>
        <v>1993.20833333322</v>
      </c>
      <c r="G1475" s="4" t="n">
        <v>5.98</v>
      </c>
      <c r="H1475" s="4" t="n">
        <f aca="false">B1475*$E$1787/E1475</f>
        <v>790.197729108635</v>
      </c>
      <c r="I1475" s="4" t="n">
        <f aca="false">C1475*$E$1787/E1475</f>
        <v>21.9070278551532</v>
      </c>
      <c r="J1475" s="4" t="n">
        <f aca="false">D1475*$E$1787/E1475</f>
        <v>34.8265571030641</v>
      </c>
      <c r="K1475" s="4" t="n">
        <f aca="false">H1475/AVERAGE(J1355:J1474)</f>
        <v>20.8552001486909</v>
      </c>
    </row>
    <row r="1476" customFormat="false" ht="13.15" hidden="false" customHeight="false" outlineLevel="0" collapsed="false">
      <c r="A1476" s="1" t="n">
        <v>1993.04</v>
      </c>
      <c r="B1476" s="4" t="n">
        <v>443.08</v>
      </c>
      <c r="C1476" s="5" t="n">
        <v>12.4933</v>
      </c>
      <c r="D1476" s="5" t="n">
        <v>19.67</v>
      </c>
      <c r="E1476" s="5" t="n">
        <v>144</v>
      </c>
      <c r="F1476" s="4" t="n">
        <f aca="false">F1475+1/12</f>
        <v>1993.29166666656</v>
      </c>
      <c r="G1476" s="4" t="n">
        <v>5.97</v>
      </c>
      <c r="H1476" s="4" t="n">
        <f aca="false">B1476*$E$1787/E1476</f>
        <v>775.609232291667</v>
      </c>
      <c r="I1476" s="4" t="n">
        <f aca="false">C1476*$E$1787/E1476</f>
        <v>21.8694565807292</v>
      </c>
      <c r="J1476" s="4" t="n">
        <f aca="false">D1476*$E$1787/E1476</f>
        <v>34.4322325520833</v>
      </c>
      <c r="K1476" s="4" t="n">
        <f aca="false">H1476/AVERAGE(J1356:J1475)</f>
        <v>20.4573620166422</v>
      </c>
    </row>
    <row r="1477" customFormat="false" ht="13.15" hidden="false" customHeight="false" outlineLevel="0" collapsed="false">
      <c r="A1477" s="1" t="n">
        <v>1993.05</v>
      </c>
      <c r="B1477" s="4" t="n">
        <v>445.25</v>
      </c>
      <c r="C1477" s="5" t="n">
        <v>12.5067</v>
      </c>
      <c r="D1477" s="5" t="n">
        <v>19.5</v>
      </c>
      <c r="E1477" s="5" t="n">
        <v>144.2</v>
      </c>
      <c r="F1477" s="4" t="n">
        <f aca="false">F1476+1/12</f>
        <v>1993.37499999989</v>
      </c>
      <c r="G1477" s="4" t="n">
        <v>6.04</v>
      </c>
      <c r="H1477" s="4" t="n">
        <f aca="false">B1477*$E$1787/E1477</f>
        <v>778.326796549931</v>
      </c>
      <c r="I1477" s="4" t="n">
        <f aca="false">C1477*$E$1787/E1477</f>
        <v>21.8625485601595</v>
      </c>
      <c r="J1477" s="4" t="n">
        <f aca="false">D1477*$E$1787/E1477</f>
        <v>34.0873049583911</v>
      </c>
      <c r="K1477" s="4" t="n">
        <f aca="false">H1477/AVERAGE(J1357:J1476)</f>
        <v>20.5176056337649</v>
      </c>
    </row>
    <row r="1478" customFormat="false" ht="13.15" hidden="false" customHeight="false" outlineLevel="0" collapsed="false">
      <c r="A1478" s="1" t="n">
        <v>1993.06</v>
      </c>
      <c r="B1478" s="4" t="n">
        <v>448.06</v>
      </c>
      <c r="C1478" s="5" t="n">
        <v>12.52</v>
      </c>
      <c r="D1478" s="5" t="n">
        <v>19.33</v>
      </c>
      <c r="E1478" s="5" t="n">
        <v>144.4</v>
      </c>
      <c r="F1478" s="4" t="n">
        <f aca="false">F1477+1/12</f>
        <v>1993.45833333322</v>
      </c>
      <c r="G1478" s="4" t="n">
        <v>5.96</v>
      </c>
      <c r="H1478" s="4" t="n">
        <f aca="false">B1478*$E$1787/E1478</f>
        <v>782.154046225762</v>
      </c>
      <c r="I1478" s="4" t="n">
        <f aca="false">C1478*$E$1787/E1478</f>
        <v>21.8554851108033</v>
      </c>
      <c r="J1478" s="4" t="n">
        <f aca="false">D1478*$E$1787/E1478</f>
        <v>33.7433328427978</v>
      </c>
      <c r="K1478" s="4" t="n">
        <f aca="false">H1478/AVERAGE(J1358:J1477)</f>
        <v>20.6083570129602</v>
      </c>
    </row>
    <row r="1479" customFormat="false" ht="13.15" hidden="false" customHeight="false" outlineLevel="0" collapsed="false">
      <c r="A1479" s="1" t="n">
        <v>1993.07</v>
      </c>
      <c r="B1479" s="4" t="n">
        <v>447.29</v>
      </c>
      <c r="C1479" s="5" t="n">
        <v>12.52</v>
      </c>
      <c r="D1479" s="5" t="n">
        <v>19.69</v>
      </c>
      <c r="E1479" s="5" t="n">
        <v>144.4</v>
      </c>
      <c r="F1479" s="4" t="n">
        <f aca="false">F1478+1/12</f>
        <v>1993.54166666656</v>
      </c>
      <c r="G1479" s="4" t="n">
        <v>5.81</v>
      </c>
      <c r="H1479" s="4" t="n">
        <f aca="false">B1479*$E$1787/E1479</f>
        <v>780.809898978532</v>
      </c>
      <c r="I1479" s="4" t="n">
        <f aca="false">C1479*$E$1787/E1479</f>
        <v>21.8554851108033</v>
      </c>
      <c r="J1479" s="4" t="n">
        <f aca="false">D1479*$E$1787/E1479</f>
        <v>34.3717653220222</v>
      </c>
      <c r="K1479" s="4" t="n">
        <f aca="false">H1479/AVERAGE(J1359:J1478)</f>
        <v>20.5645964132971</v>
      </c>
    </row>
    <row r="1480" customFormat="false" ht="13.15" hidden="false" customHeight="false" outlineLevel="0" collapsed="false">
      <c r="A1480" s="1" t="n">
        <v>1993.08</v>
      </c>
      <c r="B1480" s="4" t="n">
        <v>454.13</v>
      </c>
      <c r="C1480" s="5" t="n">
        <v>12.52</v>
      </c>
      <c r="D1480" s="5" t="n">
        <v>20.05</v>
      </c>
      <c r="E1480" s="5" t="n">
        <v>144.8</v>
      </c>
      <c r="F1480" s="4" t="n">
        <f aca="false">F1479+1/12</f>
        <v>1993.62499999989</v>
      </c>
      <c r="G1480" s="4" t="n">
        <v>5.68</v>
      </c>
      <c r="H1480" s="4" t="n">
        <f aca="false">B1480*$E$1787/E1480</f>
        <v>790.56019863605</v>
      </c>
      <c r="I1480" s="4" t="n">
        <f aca="false">C1480*$E$1787/E1480</f>
        <v>21.7951108425414</v>
      </c>
      <c r="J1480" s="4" t="n">
        <f aca="false">D1480*$E$1787/E1480</f>
        <v>34.9035121719613</v>
      </c>
      <c r="K1480" s="4" t="n">
        <f aca="false">H1480/AVERAGE(J1360:J1479)</f>
        <v>20.8122275466274</v>
      </c>
    </row>
    <row r="1481" customFormat="false" ht="13.15" hidden="false" customHeight="false" outlineLevel="0" collapsed="false">
      <c r="A1481" s="1" t="n">
        <v>1993.09</v>
      </c>
      <c r="B1481" s="4" t="n">
        <v>459.24</v>
      </c>
      <c r="C1481" s="5" t="n">
        <v>12.52</v>
      </c>
      <c r="D1481" s="5" t="n">
        <v>20.41</v>
      </c>
      <c r="E1481" s="5" t="n">
        <v>145.1</v>
      </c>
      <c r="F1481" s="4" t="n">
        <f aca="false">F1480+1/12</f>
        <v>1993.70833333322</v>
      </c>
      <c r="G1481" s="4" t="n">
        <v>5.36</v>
      </c>
      <c r="H1481" s="4" t="n">
        <f aca="false">B1481*$E$1787/E1481</f>
        <v>797.802900413508</v>
      </c>
      <c r="I1481" s="4" t="n">
        <f aca="false">C1481*$E$1787/E1481</f>
        <v>21.7500485871812</v>
      </c>
      <c r="J1481" s="4" t="n">
        <f aca="false">D1481*$E$1787/E1481</f>
        <v>35.4567485354928</v>
      </c>
      <c r="K1481" s="4" t="n">
        <f aca="false">H1481/AVERAGE(J1361:J1480)</f>
        <v>20.9935010052291</v>
      </c>
    </row>
    <row r="1482" customFormat="false" ht="13.15" hidden="false" customHeight="false" outlineLevel="0" collapsed="false">
      <c r="A1482" s="1" t="n">
        <v>1993.1</v>
      </c>
      <c r="B1482" s="4" t="n">
        <v>463.9</v>
      </c>
      <c r="C1482" s="5" t="n">
        <v>12.54</v>
      </c>
      <c r="D1482" s="5" t="n">
        <v>20.9</v>
      </c>
      <c r="E1482" s="5" t="n">
        <v>145.7</v>
      </c>
      <c r="F1482" s="4" t="n">
        <f aca="false">F1481+1/12</f>
        <v>1993.79166666656</v>
      </c>
      <c r="G1482" s="4" t="n">
        <v>5.33</v>
      </c>
      <c r="H1482" s="4" t="n">
        <f aca="false">B1482*$E$1787/E1482</f>
        <v>802.57963538092</v>
      </c>
      <c r="I1482" s="4" t="n">
        <f aca="false">C1482*$E$1787/E1482</f>
        <v>21.6950821894303</v>
      </c>
      <c r="J1482" s="4" t="n">
        <f aca="false">D1482*$E$1787/E1482</f>
        <v>36.1584703157172</v>
      </c>
      <c r="K1482" s="4" t="n">
        <f aca="false">H1482/AVERAGE(J1362:J1481)</f>
        <v>21.1091782474751</v>
      </c>
    </row>
    <row r="1483" customFormat="false" ht="13.15" hidden="false" customHeight="false" outlineLevel="0" collapsed="false">
      <c r="A1483" s="1" t="n">
        <v>1993.11</v>
      </c>
      <c r="B1483" s="4" t="n">
        <v>462.89</v>
      </c>
      <c r="C1483" s="5" t="n">
        <v>12.56</v>
      </c>
      <c r="D1483" s="5" t="n">
        <v>21.39</v>
      </c>
      <c r="E1483" s="5" t="n">
        <v>145.8</v>
      </c>
      <c r="F1483" s="4" t="n">
        <f aca="false">F1482+1/12</f>
        <v>1993.87499999989</v>
      </c>
      <c r="G1483" s="4" t="n">
        <v>5.72</v>
      </c>
      <c r="H1483" s="4" t="n">
        <f aca="false">B1483*$E$1787/E1483</f>
        <v>800.282996656378</v>
      </c>
      <c r="I1483" s="4" t="n">
        <f aca="false">C1483*$E$1787/E1483</f>
        <v>21.7147798353909</v>
      </c>
      <c r="J1483" s="4" t="n">
        <f aca="false">D1483*$E$1787/E1483</f>
        <v>36.9808233024691</v>
      </c>
      <c r="K1483" s="4" t="n">
        <f aca="false">H1483/AVERAGE(J1363:J1482)</f>
        <v>21.0379011896064</v>
      </c>
    </row>
    <row r="1484" customFormat="false" ht="13.15" hidden="false" customHeight="false" outlineLevel="0" collapsed="false">
      <c r="A1484" s="1" t="n">
        <v>1993.12</v>
      </c>
      <c r="B1484" s="4" t="n">
        <v>465.95</v>
      </c>
      <c r="C1484" s="5" t="n">
        <v>12.58</v>
      </c>
      <c r="D1484" s="5" t="n">
        <v>21.89</v>
      </c>
      <c r="E1484" s="5" t="n">
        <v>145.8</v>
      </c>
      <c r="F1484" s="4" t="n">
        <f aca="false">F1483+1/12</f>
        <v>1993.95833333322</v>
      </c>
      <c r="G1484" s="4" t="n">
        <v>5.77</v>
      </c>
      <c r="H1484" s="4" t="n">
        <f aca="false">B1484*$E$1787/E1484</f>
        <v>805.573380915638</v>
      </c>
      <c r="I1484" s="4" t="n">
        <f aca="false">C1484*$E$1787/E1484</f>
        <v>21.7493575102881</v>
      </c>
      <c r="J1484" s="4" t="n">
        <f aca="false">D1484*$E$1787/E1484</f>
        <v>37.8452651748971</v>
      </c>
      <c r="K1484" s="4" t="n">
        <f aca="false">H1484/AVERAGE(J1364:J1483)</f>
        <v>21.1647320798146</v>
      </c>
    </row>
    <row r="1485" customFormat="false" ht="13.15" hidden="false" customHeight="false" outlineLevel="0" collapsed="false">
      <c r="A1485" s="1" t="n">
        <v>1994.01</v>
      </c>
      <c r="B1485" s="4" t="n">
        <v>472.99</v>
      </c>
      <c r="C1485" s="5" t="n">
        <v>12.6233</v>
      </c>
      <c r="D1485" s="5" t="n">
        <v>22.1567</v>
      </c>
      <c r="E1485" s="5" t="n">
        <v>146.2</v>
      </c>
      <c r="F1485" s="4" t="n">
        <f aca="false">F1484+1/12</f>
        <v>1994.04166666655</v>
      </c>
      <c r="G1485" s="4" t="n">
        <v>5.75</v>
      </c>
      <c r="H1485" s="4" t="n">
        <f aca="false">B1485*$E$1787/E1485</f>
        <v>815.507390817374</v>
      </c>
      <c r="I1485" s="4" t="n">
        <f aca="false">C1485*$E$1787/E1485</f>
        <v>21.7645075931943</v>
      </c>
      <c r="J1485" s="4" t="n">
        <f aca="false">D1485*$E$1787/E1485</f>
        <v>38.2015531113201</v>
      </c>
      <c r="K1485" s="4" t="n">
        <f aca="false">H1485/AVERAGE(J1365:J1484)</f>
        <v>21.4119749138265</v>
      </c>
    </row>
    <row r="1486" customFormat="false" ht="13.15" hidden="false" customHeight="false" outlineLevel="0" collapsed="false">
      <c r="A1486" s="1" t="n">
        <v>1994.02</v>
      </c>
      <c r="B1486" s="4" t="n">
        <v>471.58</v>
      </c>
      <c r="C1486" s="5" t="n">
        <v>12.6667</v>
      </c>
      <c r="D1486" s="5" t="n">
        <v>22.4333</v>
      </c>
      <c r="E1486" s="5" t="n">
        <v>146.7</v>
      </c>
      <c r="F1486" s="4" t="n">
        <f aca="false">F1485+1/12</f>
        <v>1994.12499999989</v>
      </c>
      <c r="G1486" s="4" t="n">
        <v>5.97</v>
      </c>
      <c r="H1486" s="4" t="n">
        <f aca="false">B1486*$E$1787/E1486</f>
        <v>810.305112985685</v>
      </c>
      <c r="I1486" s="4" t="n">
        <f aca="false">C1486*$E$1787/E1486</f>
        <v>21.7649004933538</v>
      </c>
      <c r="J1486" s="4" t="n">
        <f aca="false">D1486*$E$1787/E1486</f>
        <v>38.5466255802658</v>
      </c>
      <c r="K1486" s="4" t="n">
        <f aca="false">H1486/AVERAGE(J1366:J1485)</f>
        <v>21.263840187313</v>
      </c>
    </row>
    <row r="1487" customFormat="false" ht="13.15" hidden="false" customHeight="false" outlineLevel="0" collapsed="false">
      <c r="A1487" s="1" t="n">
        <v>1994.03</v>
      </c>
      <c r="B1487" s="4" t="n">
        <v>463.81</v>
      </c>
      <c r="C1487" s="5" t="n">
        <v>12.71</v>
      </c>
      <c r="D1487" s="5" t="n">
        <v>22.71</v>
      </c>
      <c r="E1487" s="5" t="n">
        <v>147.2</v>
      </c>
      <c r="F1487" s="4" t="n">
        <f aca="false">F1486+1/12</f>
        <v>1994.20833333322</v>
      </c>
      <c r="G1487" s="4" t="n">
        <v>6.48</v>
      </c>
      <c r="H1487" s="4" t="n">
        <f aca="false">B1487*$E$1787/E1487</f>
        <v>794.247054772418</v>
      </c>
      <c r="I1487" s="4" t="n">
        <f aca="false">C1487*$E$1787/E1487</f>
        <v>21.7651194802989</v>
      </c>
      <c r="J1487" s="4" t="n">
        <f aca="false">D1487*$E$1787/E1487</f>
        <v>38.8895250509511</v>
      </c>
      <c r="K1487" s="4" t="n">
        <f aca="false">H1487/AVERAGE(J1367:J1486)</f>
        <v>20.8333758894604</v>
      </c>
    </row>
    <row r="1488" customFormat="false" ht="13.15" hidden="false" customHeight="false" outlineLevel="0" collapsed="false">
      <c r="A1488" s="1" t="n">
        <v>1994.04</v>
      </c>
      <c r="B1488" s="4" t="n">
        <v>447.23</v>
      </c>
      <c r="C1488" s="5" t="n">
        <v>12.7533</v>
      </c>
      <c r="D1488" s="5" t="n">
        <v>23.54</v>
      </c>
      <c r="E1488" s="5" t="n">
        <v>147.4</v>
      </c>
      <c r="F1488" s="4" t="n">
        <f aca="false">F1487+1/12</f>
        <v>1994.29166666655</v>
      </c>
      <c r="G1488" s="4" t="n">
        <v>6.97</v>
      </c>
      <c r="H1488" s="4" t="n">
        <f aca="false">B1488*$E$1787/E1488</f>
        <v>764.815638653324</v>
      </c>
      <c r="I1488" s="4" t="n">
        <f aca="false">C1488*$E$1787/E1488</f>
        <v>21.8096354994912</v>
      </c>
      <c r="J1488" s="4" t="n">
        <f aca="false">D1488*$E$1787/E1488</f>
        <v>40.2561548507463</v>
      </c>
      <c r="K1488" s="4" t="n">
        <f aca="false">H1488/AVERAGE(J1368:J1487)</f>
        <v>20.0552500850638</v>
      </c>
    </row>
    <row r="1489" customFormat="false" ht="13.15" hidden="false" customHeight="false" outlineLevel="0" collapsed="false">
      <c r="A1489" s="1" t="n">
        <v>1994.05</v>
      </c>
      <c r="B1489" s="4" t="n">
        <v>450.9</v>
      </c>
      <c r="C1489" s="5" t="n">
        <v>12.7967</v>
      </c>
      <c r="D1489" s="5" t="n">
        <v>24.37</v>
      </c>
      <c r="E1489" s="5" t="n">
        <v>147.5</v>
      </c>
      <c r="F1489" s="4" t="n">
        <f aca="false">F1488+1/12</f>
        <v>1994.37499999989</v>
      </c>
      <c r="G1489" s="4" t="n">
        <v>7.18</v>
      </c>
      <c r="H1489" s="4" t="n">
        <f aca="false">B1489*$E$1787/E1489</f>
        <v>770.568994067796</v>
      </c>
      <c r="I1489" s="4" t="n">
        <f aca="false">C1489*$E$1787/E1489</f>
        <v>21.8690180669491</v>
      </c>
      <c r="J1489" s="4" t="n">
        <f aca="false">D1489*$E$1787/E1489</f>
        <v>41.6472973728814</v>
      </c>
      <c r="K1489" s="4" t="n">
        <f aca="false">H1489/AVERAGE(J1369:J1488)</f>
        <v>20.1964924212815</v>
      </c>
    </row>
    <row r="1490" customFormat="false" ht="13.15" hidden="false" customHeight="false" outlineLevel="0" collapsed="false">
      <c r="A1490" s="1" t="n">
        <v>1994.06</v>
      </c>
      <c r="B1490" s="4" t="n">
        <v>454.83</v>
      </c>
      <c r="C1490" s="5" t="n">
        <v>12.84</v>
      </c>
      <c r="D1490" s="5" t="n">
        <v>25.2</v>
      </c>
      <c r="E1490" s="5" t="n">
        <v>148</v>
      </c>
      <c r="F1490" s="4" t="n">
        <f aca="false">F1489+1/12</f>
        <v>1994.45833333322</v>
      </c>
      <c r="G1490" s="4" t="n">
        <v>7.1</v>
      </c>
      <c r="H1490" s="4" t="n">
        <f aca="false">B1490*$E$1787/E1490</f>
        <v>774.659234037162</v>
      </c>
      <c r="I1490" s="4" t="n">
        <f aca="false">C1490*$E$1787/E1490</f>
        <v>21.8688841216216</v>
      </c>
      <c r="J1490" s="4" t="n">
        <f aca="false">D1490*$E$1787/E1490</f>
        <v>42.9202398648649</v>
      </c>
      <c r="K1490" s="4" t="n">
        <f aca="false">H1490/AVERAGE(J1370:J1489)</f>
        <v>20.2907636906703</v>
      </c>
    </row>
    <row r="1491" customFormat="false" ht="13.15" hidden="false" customHeight="false" outlineLevel="0" collapsed="false">
      <c r="A1491" s="1" t="n">
        <v>1994.07</v>
      </c>
      <c r="B1491" s="4" t="n">
        <v>451.4</v>
      </c>
      <c r="C1491" s="5" t="n">
        <v>12.87</v>
      </c>
      <c r="D1491" s="5" t="n">
        <v>25.91</v>
      </c>
      <c r="E1491" s="5" t="n">
        <v>148.4</v>
      </c>
      <c r="F1491" s="4" t="n">
        <f aca="false">F1490+1/12</f>
        <v>1994.54166666655</v>
      </c>
      <c r="G1491" s="4" t="n">
        <v>7.3</v>
      </c>
      <c r="H1491" s="4" t="n">
        <f aca="false">B1491*$E$1787/E1491</f>
        <v>766.745028638814</v>
      </c>
      <c r="I1491" s="4" t="n">
        <f aca="false">C1491*$E$1787/E1491</f>
        <v>21.8608961421833</v>
      </c>
      <c r="J1491" s="4" t="n">
        <f aca="false">D1491*$E$1787/E1491</f>
        <v>44.0105531502695</v>
      </c>
      <c r="K1491" s="4" t="n">
        <f aca="false">H1491/AVERAGE(J1371:J1490)</f>
        <v>20.0679518161422</v>
      </c>
    </row>
    <row r="1492" customFormat="false" ht="13.15" hidden="false" customHeight="false" outlineLevel="0" collapsed="false">
      <c r="A1492" s="1" t="n">
        <v>1994.08</v>
      </c>
      <c r="B1492" s="4" t="n">
        <v>464.24</v>
      </c>
      <c r="C1492" s="5" t="n">
        <v>12.9</v>
      </c>
      <c r="D1492" s="5" t="n">
        <v>26.62</v>
      </c>
      <c r="E1492" s="5" t="n">
        <v>149</v>
      </c>
      <c r="F1492" s="4" t="n">
        <f aca="false">F1491+1/12</f>
        <v>1994.62499999989</v>
      </c>
      <c r="G1492" s="4" t="n">
        <v>7.24</v>
      </c>
      <c r="H1492" s="4" t="n">
        <f aca="false">B1492*$E$1787/E1492</f>
        <v>785.379577852349</v>
      </c>
      <c r="I1492" s="4" t="n">
        <f aca="false">C1492*$E$1787/E1492</f>
        <v>21.8236182885906</v>
      </c>
      <c r="J1492" s="4" t="n">
        <f aca="false">D1492*$E$1787/E1492</f>
        <v>45.0344743288591</v>
      </c>
      <c r="K1492" s="4" t="n">
        <f aca="false">H1492/AVERAGE(J1372:J1491)</f>
        <v>20.5355494047556</v>
      </c>
    </row>
    <row r="1493" customFormat="false" ht="13.15" hidden="false" customHeight="false" outlineLevel="0" collapsed="false">
      <c r="A1493" s="1" t="n">
        <v>1994.09</v>
      </c>
      <c r="B1493" s="4" t="n">
        <v>466.96</v>
      </c>
      <c r="C1493" s="5" t="n">
        <v>12.92</v>
      </c>
      <c r="D1493" s="5" t="n">
        <v>27.33</v>
      </c>
      <c r="E1493" s="5" t="n">
        <v>149.4</v>
      </c>
      <c r="F1493" s="4" t="n">
        <f aca="false">F1492+1/12</f>
        <v>1994.70833333322</v>
      </c>
      <c r="G1493" s="4" t="n">
        <v>7.46</v>
      </c>
      <c r="H1493" s="4" t="n">
        <f aca="false">B1493*$E$1787/E1493</f>
        <v>787.866070281124</v>
      </c>
      <c r="I1493" s="4" t="n">
        <f aca="false">C1493*$E$1787/E1493</f>
        <v>21.7989327309237</v>
      </c>
      <c r="J1493" s="4" t="n">
        <f aca="false">D1493*$E$1787/E1493</f>
        <v>46.1118290662651</v>
      </c>
      <c r="K1493" s="4" t="n">
        <f aca="false">H1493/AVERAGE(J1373:J1492)</f>
        <v>20.5764501008189</v>
      </c>
    </row>
    <row r="1494" customFormat="false" ht="13.15" hidden="false" customHeight="false" outlineLevel="0" collapsed="false">
      <c r="A1494" s="1" t="n">
        <v>1994.1</v>
      </c>
      <c r="B1494" s="4" t="n">
        <v>463.81</v>
      </c>
      <c r="C1494" s="5" t="n">
        <v>13.0133</v>
      </c>
      <c r="D1494" s="5" t="n">
        <v>28.42</v>
      </c>
      <c r="E1494" s="5" t="n">
        <v>149.5</v>
      </c>
      <c r="F1494" s="4" t="n">
        <f aca="false">F1493+1/12</f>
        <v>1994.79166666655</v>
      </c>
      <c r="G1494" s="4" t="n">
        <v>7.74</v>
      </c>
      <c r="H1494" s="4" t="n">
        <f aca="false">B1494*$E$1787/E1494</f>
        <v>782.027869314381</v>
      </c>
      <c r="I1494" s="4" t="n">
        <f aca="false">C1494*$E$1787/E1494</f>
        <v>21.9416641981605</v>
      </c>
      <c r="J1494" s="4" t="n">
        <f aca="false">D1494*$E$1787/E1494</f>
        <v>47.9188289297659</v>
      </c>
      <c r="K1494" s="4" t="n">
        <f aca="false">H1494/AVERAGE(J1374:J1493)</f>
        <v>20.3957592824103</v>
      </c>
    </row>
    <row r="1495" customFormat="false" ht="13.15" hidden="false" customHeight="false" outlineLevel="0" collapsed="false">
      <c r="A1495" s="1" t="n">
        <v>1994.11</v>
      </c>
      <c r="B1495" s="4" t="n">
        <v>461.01</v>
      </c>
      <c r="C1495" s="5" t="n">
        <v>13.0967</v>
      </c>
      <c r="D1495" s="5" t="n">
        <v>29.51</v>
      </c>
      <c r="E1495" s="5" t="n">
        <v>149.7</v>
      </c>
      <c r="F1495" s="4" t="n">
        <f aca="false">F1494+1/12</f>
        <v>1994.87499999989</v>
      </c>
      <c r="G1495" s="4" t="n">
        <v>7.96</v>
      </c>
      <c r="H1495" s="4" t="n">
        <f aca="false">B1495*$E$1787/E1495</f>
        <v>776.268316382765</v>
      </c>
      <c r="I1495" s="4" t="n">
        <f aca="false">C1495*$E$1787/E1495</f>
        <v>22.052782497495</v>
      </c>
      <c r="J1495" s="4" t="n">
        <f aca="false">D1495*$E$1787/E1495</f>
        <v>49.6901976452906</v>
      </c>
      <c r="K1495" s="4" t="n">
        <f aca="false">H1495/AVERAGE(J1375:J1494)</f>
        <v>20.209473020394</v>
      </c>
    </row>
    <row r="1496" customFormat="false" ht="13.15" hidden="false" customHeight="false" outlineLevel="0" collapsed="false">
      <c r="A1496" s="1" t="n">
        <v>1994.12</v>
      </c>
      <c r="B1496" s="4" t="n">
        <v>455.19</v>
      </c>
      <c r="C1496" s="5" t="n">
        <v>13.17</v>
      </c>
      <c r="D1496" s="5" t="n">
        <v>30.6</v>
      </c>
      <c r="E1496" s="5" t="n">
        <v>149.7</v>
      </c>
      <c r="F1496" s="4" t="n">
        <f aca="false">F1495+1/12</f>
        <v>1994.95833333322</v>
      </c>
      <c r="G1496" s="4" t="n">
        <v>7.81</v>
      </c>
      <c r="H1496" s="4" t="n">
        <f aca="false">B1496*$E$1787/E1496</f>
        <v>766.468351953908</v>
      </c>
      <c r="I1496" s="4" t="n">
        <f aca="false">C1496*$E$1787/E1496</f>
        <v>22.1762081663327</v>
      </c>
      <c r="J1496" s="4" t="n">
        <f aca="false">D1496*$E$1787/E1496</f>
        <v>51.5255861723447</v>
      </c>
      <c r="K1496" s="4" t="n">
        <f aca="false">H1496/AVERAGE(J1376:J1495)</f>
        <v>19.9114841080903</v>
      </c>
    </row>
    <row r="1497" customFormat="false" ht="13.15" hidden="false" customHeight="false" outlineLevel="0" collapsed="false">
      <c r="A1497" s="1" t="n">
        <v>1995.01</v>
      </c>
      <c r="B1497" s="4" t="n">
        <v>465.25</v>
      </c>
      <c r="C1497" s="5" t="n">
        <v>13.18</v>
      </c>
      <c r="D1497" s="5" t="n">
        <v>31.25</v>
      </c>
      <c r="E1497" s="5" t="n">
        <v>150.3</v>
      </c>
      <c r="F1497" s="4" t="n">
        <f aca="false">F1496+1/12</f>
        <v>1995.04166666655</v>
      </c>
      <c r="G1497" s="4" t="n">
        <v>7.78</v>
      </c>
      <c r="H1497" s="4" t="n">
        <f aca="false">B1497*$E$1787/E1497</f>
        <v>780.280432884231</v>
      </c>
      <c r="I1497" s="4" t="n">
        <f aca="false">C1497*$E$1787/E1497</f>
        <v>22.1044515968064</v>
      </c>
      <c r="J1497" s="4" t="n">
        <f aca="false">D1497*$E$1787/E1497</f>
        <v>52.4100237025948</v>
      </c>
      <c r="K1497" s="4" t="n">
        <f aca="false">H1497/AVERAGE(J1377:J1496)</f>
        <v>20.2191194224573</v>
      </c>
    </row>
    <row r="1498" customFormat="false" ht="13.15" hidden="false" customHeight="false" outlineLevel="0" collapsed="false">
      <c r="A1498" s="1" t="n">
        <v>1995.02</v>
      </c>
      <c r="B1498" s="4" t="n">
        <v>481.92</v>
      </c>
      <c r="C1498" s="5" t="n">
        <v>13.18</v>
      </c>
      <c r="D1498" s="5" t="n">
        <v>31.9</v>
      </c>
      <c r="E1498" s="5" t="n">
        <v>150.9</v>
      </c>
      <c r="F1498" s="4" t="n">
        <f aca="false">F1497+1/12</f>
        <v>1995.12499999989</v>
      </c>
      <c r="G1498" s="4" t="n">
        <v>7.47</v>
      </c>
      <c r="H1498" s="4" t="n">
        <f aca="false">B1498*$E$1787/E1498</f>
        <v>805.024365805169</v>
      </c>
      <c r="I1498" s="4" t="n">
        <f aca="false">C1498*$E$1787/E1498</f>
        <v>22.0165611332008</v>
      </c>
      <c r="J1498" s="4" t="n">
        <f aca="false">D1498*$E$1787/E1498</f>
        <v>53.2874279324056</v>
      </c>
      <c r="K1498" s="4" t="n">
        <f aca="false">H1498/AVERAGE(J1378:J1497)</f>
        <v>20.8025717643327</v>
      </c>
    </row>
    <row r="1499" customFormat="false" ht="13.15" hidden="false" customHeight="false" outlineLevel="0" collapsed="false">
      <c r="A1499" s="1" t="n">
        <v>1995.03</v>
      </c>
      <c r="B1499" s="4" t="n">
        <v>493.15</v>
      </c>
      <c r="C1499" s="5" t="n">
        <v>13.17</v>
      </c>
      <c r="D1499" s="5" t="n">
        <v>32.55</v>
      </c>
      <c r="E1499" s="5" t="n">
        <v>151.4</v>
      </c>
      <c r="F1499" s="4" t="n">
        <f aca="false">F1498+1/12</f>
        <v>1995.20833333322</v>
      </c>
      <c r="G1499" s="4" t="n">
        <v>7.2</v>
      </c>
      <c r="H1499" s="4" t="n">
        <f aca="false">B1499*$E$1787/E1499</f>
        <v>821.062991661162</v>
      </c>
      <c r="I1499" s="4" t="n">
        <f aca="false">C1499*$E$1787/E1499</f>
        <v>21.9272018659181</v>
      </c>
      <c r="J1499" s="4" t="n">
        <f aca="false">D1499*$E$1787/E1499</f>
        <v>54.1936538143989</v>
      </c>
      <c r="K1499" s="4" t="n">
        <f aca="false">H1499/AVERAGE(J1379:J1498)</f>
        <v>21.152737302037</v>
      </c>
    </row>
    <row r="1500" customFormat="false" ht="13.15" hidden="false" customHeight="false" outlineLevel="0" collapsed="false">
      <c r="A1500" s="1" t="n">
        <v>1995.04</v>
      </c>
      <c r="B1500" s="4" t="n">
        <v>507.91</v>
      </c>
      <c r="C1500" s="5" t="n">
        <v>13.2433</v>
      </c>
      <c r="D1500" s="5" t="n">
        <v>33.1767</v>
      </c>
      <c r="E1500" s="5" t="n">
        <v>151.9</v>
      </c>
      <c r="F1500" s="4" t="n">
        <f aca="false">F1499+1/12</f>
        <v>1995.29166666655</v>
      </c>
      <c r="G1500" s="4" t="n">
        <v>7.06</v>
      </c>
      <c r="H1500" s="4" t="n">
        <f aca="false">B1500*$E$1787/E1500</f>
        <v>842.85390775181</v>
      </c>
      <c r="I1500" s="4" t="n">
        <f aca="false">C1500*$E$1787/E1500</f>
        <v>21.9766634965438</v>
      </c>
      <c r="J1500" s="4" t="n">
        <f aca="false">D1500*$E$1787/E1500</f>
        <v>55.0552484521066</v>
      </c>
      <c r="K1500" s="4" t="n">
        <f aca="false">H1500/AVERAGE(J1380:J1499)</f>
        <v>21.6427392618796</v>
      </c>
    </row>
    <row r="1501" customFormat="false" ht="13.15" hidden="false" customHeight="false" outlineLevel="0" collapsed="false">
      <c r="A1501" s="1" t="n">
        <v>1995.05</v>
      </c>
      <c r="B1501" s="4" t="n">
        <v>523.81</v>
      </c>
      <c r="C1501" s="5" t="n">
        <v>13.3067</v>
      </c>
      <c r="D1501" s="5" t="n">
        <v>33.8033</v>
      </c>
      <c r="E1501" s="5" t="n">
        <v>152.2</v>
      </c>
      <c r="F1501" s="4" t="n">
        <f aca="false">F1500+1/12</f>
        <v>1995.37499999989</v>
      </c>
      <c r="G1501" s="4" t="n">
        <v>6.63</v>
      </c>
      <c r="H1501" s="4" t="n">
        <f aca="false">B1501*$E$1787/E1501</f>
        <v>867.525896599868</v>
      </c>
      <c r="I1501" s="4" t="n">
        <f aca="false">C1501*$E$1787/E1501</f>
        <v>22.0383475845926</v>
      </c>
      <c r="J1501" s="4" t="n">
        <f aca="false">D1501*$E$1787/E1501</f>
        <v>55.984494646025</v>
      </c>
      <c r="K1501" s="4" t="n">
        <f aca="false">H1501/AVERAGE(J1381:J1500)</f>
        <v>22.1954266980199</v>
      </c>
    </row>
    <row r="1502" customFormat="false" ht="13.15" hidden="false" customHeight="false" outlineLevel="0" collapsed="false">
      <c r="A1502" s="1" t="n">
        <v>1995.06</v>
      </c>
      <c r="B1502" s="4" t="n">
        <v>539.35</v>
      </c>
      <c r="C1502" s="5" t="n">
        <v>13.36</v>
      </c>
      <c r="D1502" s="5" t="n">
        <v>34.43</v>
      </c>
      <c r="E1502" s="5" t="n">
        <v>152.5</v>
      </c>
      <c r="F1502" s="4" t="n">
        <f aca="false">F1501+1/12</f>
        <v>1995.45833333322</v>
      </c>
      <c r="G1502" s="4" t="n">
        <v>6.17</v>
      </c>
      <c r="H1502" s="4" t="n">
        <f aca="false">B1502*$E$1787/E1502</f>
        <v>891.505761885246</v>
      </c>
      <c r="I1502" s="4" t="n">
        <f aca="false">C1502*$E$1787/E1502</f>
        <v>22.0830944262295</v>
      </c>
      <c r="J1502" s="4" t="n">
        <f aca="false">D1502*$E$1787/E1502</f>
        <v>56.9102500819672</v>
      </c>
      <c r="K1502" s="4" t="n">
        <f aca="false">H1502/AVERAGE(J1382:J1501)</f>
        <v>22.7183567595206</v>
      </c>
    </row>
    <row r="1503" customFormat="false" ht="13.15" hidden="false" customHeight="false" outlineLevel="0" collapsed="false">
      <c r="A1503" s="1" t="n">
        <v>1995.07</v>
      </c>
      <c r="B1503" s="4" t="n">
        <v>557.37</v>
      </c>
      <c r="C1503" s="5" t="n">
        <v>13.44</v>
      </c>
      <c r="D1503" s="5" t="n">
        <v>34.68</v>
      </c>
      <c r="E1503" s="5" t="n">
        <v>152.5</v>
      </c>
      <c r="F1503" s="4" t="n">
        <f aca="false">F1502+1/12</f>
        <v>1995.54166666655</v>
      </c>
      <c r="G1503" s="4" t="n">
        <v>6.28</v>
      </c>
      <c r="H1503" s="4" t="n">
        <f aca="false">B1503*$E$1787/E1503</f>
        <v>921.291492540983</v>
      </c>
      <c r="I1503" s="4" t="n">
        <f aca="false">C1503*$E$1787/E1503</f>
        <v>22.2153285245902</v>
      </c>
      <c r="J1503" s="4" t="n">
        <f aca="false">D1503*$E$1787/E1503</f>
        <v>57.3234816393443</v>
      </c>
      <c r="K1503" s="4" t="n">
        <f aca="false">H1503/AVERAGE(J1383:J1502)</f>
        <v>23.3764126915121</v>
      </c>
    </row>
    <row r="1504" customFormat="false" ht="13.15" hidden="false" customHeight="false" outlineLevel="0" collapsed="false">
      <c r="A1504" s="1" t="n">
        <v>1995.08</v>
      </c>
      <c r="B1504" s="4" t="n">
        <v>559.11</v>
      </c>
      <c r="C1504" s="5" t="n">
        <v>13.51</v>
      </c>
      <c r="D1504" s="5" t="n">
        <v>34.93</v>
      </c>
      <c r="E1504" s="5" t="n">
        <v>152.9</v>
      </c>
      <c r="F1504" s="4" t="n">
        <f aca="false">F1503+1/12</f>
        <v>1995.62499999989</v>
      </c>
      <c r="G1504" s="4" t="n">
        <v>6.49</v>
      </c>
      <c r="H1504" s="4" t="n">
        <f aca="false">B1504*$E$1787/E1504</f>
        <v>921.749879578155</v>
      </c>
      <c r="I1504" s="4" t="n">
        <f aca="false">C1504*$E$1787/E1504</f>
        <v>22.2726133911053</v>
      </c>
      <c r="J1504" s="4" t="n">
        <f aca="false">D1504*$E$1787/E1504</f>
        <v>57.5856688194899</v>
      </c>
      <c r="K1504" s="4" t="n">
        <f aca="false">H1504/AVERAGE(J1384:J1503)</f>
        <v>23.2840702562305</v>
      </c>
    </row>
    <row r="1505" customFormat="false" ht="13.15" hidden="false" customHeight="false" outlineLevel="0" collapsed="false">
      <c r="A1505" s="1" t="n">
        <v>1995.09</v>
      </c>
      <c r="B1505" s="4" t="n">
        <v>578.77</v>
      </c>
      <c r="C1505" s="5" t="n">
        <v>13.58</v>
      </c>
      <c r="D1505" s="5" t="n">
        <v>35.18</v>
      </c>
      <c r="E1505" s="5" t="n">
        <v>153.2</v>
      </c>
      <c r="F1505" s="4" t="n">
        <f aca="false">F1504+1/12</f>
        <v>1995.70833333322</v>
      </c>
      <c r="G1505" s="4" t="n">
        <v>6.2</v>
      </c>
      <c r="H1505" s="4" t="n">
        <f aca="false">B1505*$E$1787/E1505</f>
        <v>952.292933175587</v>
      </c>
      <c r="I1505" s="4" t="n">
        <f aca="false">C1505*$E$1787/E1505</f>
        <v>22.3441747715405</v>
      </c>
      <c r="J1505" s="4" t="n">
        <f aca="false">D1505*$E$1787/E1505</f>
        <v>57.884246573107</v>
      </c>
      <c r="K1505" s="4" t="n">
        <f aca="false">H1505/AVERAGE(J1385:J1504)</f>
        <v>23.9460070752999</v>
      </c>
    </row>
    <row r="1506" customFormat="false" ht="13.15" hidden="false" customHeight="false" outlineLevel="0" collapsed="false">
      <c r="A1506" s="1" t="n">
        <v>1995.1</v>
      </c>
      <c r="B1506" s="4" t="n">
        <v>582.92</v>
      </c>
      <c r="C1506" s="5" t="n">
        <v>13.65</v>
      </c>
      <c r="D1506" s="5" t="n">
        <v>34.7733</v>
      </c>
      <c r="E1506" s="5" t="n">
        <v>153.7</v>
      </c>
      <c r="F1506" s="4" t="n">
        <f aca="false">F1505+1/12</f>
        <v>1995.79166666655</v>
      </c>
      <c r="G1506" s="4" t="n">
        <v>6.04</v>
      </c>
      <c r="H1506" s="4" t="n">
        <f aca="false">B1506*$E$1787/E1506</f>
        <v>956.0011258946</v>
      </c>
      <c r="I1506" s="4" t="n">
        <f aca="false">C1506*$E$1787/E1506</f>
        <v>22.3862886304489</v>
      </c>
      <c r="J1506" s="4" t="n">
        <f aca="false">D1506*$E$1787/E1506</f>
        <v>57.0289472844828</v>
      </c>
      <c r="K1506" s="4" t="n">
        <f aca="false">H1506/AVERAGE(J1386:J1505)</f>
        <v>23.9267627640833</v>
      </c>
    </row>
    <row r="1507" customFormat="false" ht="13.15" hidden="false" customHeight="false" outlineLevel="0" collapsed="false">
      <c r="A1507" s="1" t="n">
        <v>1995.11</v>
      </c>
      <c r="B1507" s="4" t="n">
        <v>595.53</v>
      </c>
      <c r="C1507" s="5" t="n">
        <v>13.72</v>
      </c>
      <c r="D1507" s="5" t="n">
        <v>34.3667</v>
      </c>
      <c r="E1507" s="5" t="n">
        <v>153.6</v>
      </c>
      <c r="F1507" s="4" t="n">
        <f aca="false">F1506+1/12</f>
        <v>1995.87499999989</v>
      </c>
      <c r="G1507" s="4" t="n">
        <v>5.93</v>
      </c>
      <c r="H1507" s="4" t="n">
        <f aca="false">B1507*$E$1787/E1507</f>
        <v>977.317653076172</v>
      </c>
      <c r="I1507" s="4" t="n">
        <f aca="false">C1507*$E$1787/E1507</f>
        <v>22.5157392578125</v>
      </c>
      <c r="J1507" s="4" t="n">
        <f aca="false">D1507*$E$1787/E1507</f>
        <v>56.3988087719727</v>
      </c>
      <c r="K1507" s="4" t="n">
        <f aca="false">H1507/AVERAGE(J1387:J1506)</f>
        <v>24.3475868811148</v>
      </c>
    </row>
    <row r="1508" customFormat="false" ht="13.15" hidden="false" customHeight="false" outlineLevel="0" collapsed="false">
      <c r="A1508" s="1" t="n">
        <v>1995.12</v>
      </c>
      <c r="B1508" s="4" t="n">
        <v>614.57</v>
      </c>
      <c r="C1508" s="5" t="n">
        <v>13.79</v>
      </c>
      <c r="D1508" s="5" t="n">
        <v>33.96</v>
      </c>
      <c r="E1508" s="5" t="n">
        <v>153.5</v>
      </c>
      <c r="F1508" s="4" t="n">
        <f aca="false">F1507+1/12</f>
        <v>1995.95833333322</v>
      </c>
      <c r="G1508" s="4" t="n">
        <v>5.71</v>
      </c>
      <c r="H1508" s="4" t="n">
        <f aca="false">B1508*$E$1787/E1508</f>
        <v>1009.22103004886</v>
      </c>
      <c r="I1508" s="4" t="n">
        <f aca="false">C1508*$E$1787/E1508</f>
        <v>22.6453585504886</v>
      </c>
      <c r="J1508" s="4" t="n">
        <f aca="false">D1508*$E$1787/E1508</f>
        <v>55.7676850162866</v>
      </c>
      <c r="K1508" s="4" t="n">
        <f aca="false">H1508/AVERAGE(J1388:J1507)</f>
        <v>25.0273806649391</v>
      </c>
    </row>
    <row r="1509" customFormat="false" ht="13.15" hidden="false" customHeight="false" outlineLevel="0" collapsed="false">
      <c r="A1509" s="1" t="n">
        <v>1996.01</v>
      </c>
      <c r="B1509" s="4" t="n">
        <v>614.42</v>
      </c>
      <c r="C1509" s="5" t="n">
        <v>13.8933</v>
      </c>
      <c r="D1509" s="5" t="n">
        <v>33.9867</v>
      </c>
      <c r="E1509" s="5" t="n">
        <v>154.4</v>
      </c>
      <c r="F1509" s="4" t="n">
        <f aca="false">F1508+1/12</f>
        <v>1996.04166666655</v>
      </c>
      <c r="G1509" s="4" t="n">
        <v>5.65</v>
      </c>
      <c r="H1509" s="4" t="n">
        <f aca="false">B1509*$E$1787/E1509</f>
        <v>1003.09337710492</v>
      </c>
      <c r="I1509" s="4" t="n">
        <f aca="false">C1509*$E$1787/E1509</f>
        <v>22.6820045182966</v>
      </c>
      <c r="J1509" s="4" t="n">
        <f aca="false">D1509*$E$1787/E1509</f>
        <v>55.4862043547604</v>
      </c>
      <c r="K1509" s="4" t="n">
        <f aca="false">H1509/AVERAGE(J1389:J1508)</f>
        <v>24.762465194644</v>
      </c>
    </row>
    <row r="1510" customFormat="false" ht="13.15" hidden="false" customHeight="false" outlineLevel="0" collapsed="false">
      <c r="A1510" s="1" t="n">
        <v>1996.02</v>
      </c>
      <c r="B1510" s="4" t="n">
        <v>649.54</v>
      </c>
      <c r="C1510" s="5" t="n">
        <v>13.9967</v>
      </c>
      <c r="D1510" s="5" t="n">
        <v>34.0133</v>
      </c>
      <c r="E1510" s="5" t="n">
        <v>154.9</v>
      </c>
      <c r="F1510" s="4" t="n">
        <f aca="false">F1509+1/12</f>
        <v>1996.12499999989</v>
      </c>
      <c r="G1510" s="4" t="n">
        <v>5.81</v>
      </c>
      <c r="H1510" s="4" t="n">
        <f aca="false">B1510*$E$1787/E1510</f>
        <v>1057.00684134926</v>
      </c>
      <c r="I1510" s="4" t="n">
        <f aca="false">C1510*$E$1787/E1510</f>
        <v>22.7770540017753</v>
      </c>
      <c r="J1510" s="4" t="n">
        <f aca="false">D1510*$E$1787/E1510</f>
        <v>55.3503876541317</v>
      </c>
      <c r="K1510" s="4" t="n">
        <f aca="false">H1510/AVERAGE(J1390:J1509)</f>
        <v>25.9760655505934</v>
      </c>
    </row>
    <row r="1511" customFormat="false" ht="13.15" hidden="false" customHeight="false" outlineLevel="0" collapsed="false">
      <c r="A1511" s="1" t="n">
        <v>1996.03</v>
      </c>
      <c r="B1511" s="4" t="n">
        <v>647.07</v>
      </c>
      <c r="C1511" s="5" t="n">
        <v>14.1</v>
      </c>
      <c r="D1511" s="5" t="n">
        <v>34.04</v>
      </c>
      <c r="E1511" s="5" t="n">
        <v>155.7</v>
      </c>
      <c r="F1511" s="4" t="n">
        <f aca="false">F1510+1/12</f>
        <v>1996.20833333322</v>
      </c>
      <c r="G1511" s="4" t="n">
        <v>6.27</v>
      </c>
      <c r="H1511" s="4" t="n">
        <f aca="false">B1511*$E$1787/E1511</f>
        <v>1047.57703106936</v>
      </c>
      <c r="I1511" s="4" t="n">
        <f aca="false">C1511*$E$1787/E1511</f>
        <v>22.8272615606936</v>
      </c>
      <c r="J1511" s="4" t="n">
        <f aca="false">D1511*$E$1787/E1511</f>
        <v>55.1092186897881</v>
      </c>
      <c r="K1511" s="4" t="n">
        <f aca="false">H1511/AVERAGE(J1391:J1510)</f>
        <v>25.6299303952161</v>
      </c>
    </row>
    <row r="1512" customFormat="false" ht="13.15" hidden="false" customHeight="false" outlineLevel="0" collapsed="false">
      <c r="A1512" s="1" t="n">
        <v>1996.04</v>
      </c>
      <c r="B1512" s="4" t="n">
        <v>647.17</v>
      </c>
      <c r="C1512" s="5" t="n">
        <v>14.1567</v>
      </c>
      <c r="D1512" s="5" t="n">
        <v>34.33</v>
      </c>
      <c r="E1512" s="5" t="n">
        <v>156.3</v>
      </c>
      <c r="F1512" s="4" t="n">
        <f aca="false">F1511+1/12</f>
        <v>1996.29166666655</v>
      </c>
      <c r="G1512" s="4" t="n">
        <v>6.51</v>
      </c>
      <c r="H1512" s="4" t="n">
        <f aca="false">B1512*$E$1787/E1512</f>
        <v>1043.71689611324</v>
      </c>
      <c r="I1512" s="4" t="n">
        <f aca="false">C1512*$E$1787/E1512</f>
        <v>22.8310752711132</v>
      </c>
      <c r="J1512" s="4" t="n">
        <f aca="false">D1512*$E$1787/E1512</f>
        <v>55.3653615642994</v>
      </c>
      <c r="K1512" s="4" t="n">
        <f aca="false">H1512/AVERAGE(J1392:J1511)</f>
        <v>25.4242038483815</v>
      </c>
    </row>
    <row r="1513" customFormat="false" ht="13.15" hidden="false" customHeight="false" outlineLevel="0" collapsed="false">
      <c r="A1513" s="1" t="n">
        <v>1996.05</v>
      </c>
      <c r="B1513" s="4" t="n">
        <v>661.23</v>
      </c>
      <c r="C1513" s="5" t="n">
        <v>14.2133</v>
      </c>
      <c r="D1513" s="5" t="n">
        <v>34.62</v>
      </c>
      <c r="E1513" s="5" t="n">
        <v>156.6</v>
      </c>
      <c r="F1513" s="4" t="n">
        <f aca="false">F1512+1/12</f>
        <v>1996.37499999989</v>
      </c>
      <c r="G1513" s="4" t="n">
        <v>6.74</v>
      </c>
      <c r="H1513" s="4" t="n">
        <f aca="false">B1513*$E$1787/E1513</f>
        <v>1064.34912284483</v>
      </c>
      <c r="I1513" s="4" t="n">
        <f aca="false">C1513*$E$1787/E1513</f>
        <v>22.8784437907088</v>
      </c>
      <c r="J1513" s="4" t="n">
        <f aca="false">D1513*$E$1787/E1513</f>
        <v>55.7260962643678</v>
      </c>
      <c r="K1513" s="4" t="n">
        <f aca="false">H1513/AVERAGE(J1393:J1512)</f>
        <v>25.814043827699</v>
      </c>
    </row>
    <row r="1514" customFormat="false" ht="13.15" hidden="false" customHeight="false" outlineLevel="0" collapsed="false">
      <c r="A1514" s="1" t="n">
        <v>1996.06</v>
      </c>
      <c r="B1514" s="4" t="n">
        <v>668.5</v>
      </c>
      <c r="C1514" s="5" t="n">
        <v>14.27</v>
      </c>
      <c r="D1514" s="5" t="n">
        <v>34.91</v>
      </c>
      <c r="E1514" s="5" t="n">
        <v>156.7</v>
      </c>
      <c r="F1514" s="4" t="n">
        <f aca="false">F1513+1/12</f>
        <v>1996.45833333322</v>
      </c>
      <c r="G1514" s="4" t="n">
        <v>6.91</v>
      </c>
      <c r="H1514" s="4" t="n">
        <f aca="false">B1514*$E$1787/E1514</f>
        <v>1075.36458599234</v>
      </c>
      <c r="I1514" s="4" t="n">
        <f aca="false">C1514*$E$1787/E1514</f>
        <v>22.9550525686024</v>
      </c>
      <c r="J1514" s="4" t="n">
        <f aca="false">D1514*$E$1787/E1514</f>
        <v>56.1570347000638</v>
      </c>
      <c r="K1514" s="4" t="n">
        <f aca="false">H1514/AVERAGE(J1394:J1513)</f>
        <v>25.9666735583338</v>
      </c>
    </row>
    <row r="1515" customFormat="false" ht="13.15" hidden="false" customHeight="false" outlineLevel="0" collapsed="false">
      <c r="A1515" s="1" t="n">
        <v>1996.07</v>
      </c>
      <c r="B1515" s="4" t="n">
        <v>644.07</v>
      </c>
      <c r="C1515" s="5" t="n">
        <v>14.4</v>
      </c>
      <c r="D1515" s="5" t="n">
        <v>35.2733</v>
      </c>
      <c r="E1515" s="5" t="n">
        <v>157</v>
      </c>
      <c r="F1515" s="4" t="n">
        <f aca="false">F1514+1/12</f>
        <v>1996.54166666655</v>
      </c>
      <c r="G1515" s="4" t="n">
        <v>6.87</v>
      </c>
      <c r="H1515" s="4" t="n">
        <f aca="false">B1515*$E$1787/E1515</f>
        <v>1034.08617826433</v>
      </c>
      <c r="I1515" s="4" t="n">
        <f aca="false">C1515*$E$1787/E1515</f>
        <v>23.1199108280255</v>
      </c>
      <c r="J1515" s="4" t="n">
        <f aca="false">D1515*$E$1787/E1515</f>
        <v>56.6330243479299</v>
      </c>
      <c r="K1515" s="4" t="n">
        <f aca="false">H1515/AVERAGE(J1395:J1514)</f>
        <v>24.8584113323484</v>
      </c>
    </row>
    <row r="1516" customFormat="false" ht="13.15" hidden="false" customHeight="false" outlineLevel="0" collapsed="false">
      <c r="A1516" s="1" t="n">
        <v>1996.08</v>
      </c>
      <c r="B1516" s="4" t="n">
        <v>662.68</v>
      </c>
      <c r="C1516" s="5" t="n">
        <v>14.53</v>
      </c>
      <c r="D1516" s="5" t="n">
        <v>35.6367</v>
      </c>
      <c r="E1516" s="5" t="n">
        <v>157.3</v>
      </c>
      <c r="F1516" s="4" t="n">
        <f aca="false">F1515+1/12</f>
        <v>1996.62499999989</v>
      </c>
      <c r="G1516" s="4" t="n">
        <v>6.64</v>
      </c>
      <c r="H1516" s="4" t="n">
        <f aca="false">B1516*$E$1787/E1516</f>
        <v>1061.93627431659</v>
      </c>
      <c r="I1516" s="4" t="n">
        <f aca="false">C1516*$E$1787/E1516</f>
        <v>23.2841402574698</v>
      </c>
      <c r="J1516" s="4" t="n">
        <f aca="false">D1516*$E$1787/E1516</f>
        <v>57.1073586451049</v>
      </c>
      <c r="K1516" s="4" t="n">
        <f aca="false">H1516/AVERAGE(J1396:J1515)</f>
        <v>25.412529121455</v>
      </c>
    </row>
    <row r="1517" customFormat="false" ht="13.15" hidden="false" customHeight="false" outlineLevel="0" collapsed="false">
      <c r="A1517" s="1" t="n">
        <v>1996.09</v>
      </c>
      <c r="B1517" s="4" t="n">
        <v>674.88</v>
      </c>
      <c r="C1517" s="5" t="n">
        <v>14.66</v>
      </c>
      <c r="D1517" s="5" t="n">
        <v>36</v>
      </c>
      <c r="E1517" s="5" t="n">
        <v>157.8</v>
      </c>
      <c r="F1517" s="4" t="n">
        <f aca="false">F1516+1/12</f>
        <v>1996.70833333322</v>
      </c>
      <c r="G1517" s="4" t="n">
        <v>6.83</v>
      </c>
      <c r="H1517" s="4" t="n">
        <f aca="false">B1517*$E$1787/E1517</f>
        <v>1078.05985551331</v>
      </c>
      <c r="I1517" s="4" t="n">
        <f aca="false">C1517*$E$1787/E1517</f>
        <v>23.4180261406844</v>
      </c>
      <c r="J1517" s="4" t="n">
        <f aca="false">D1517*$E$1787/E1517</f>
        <v>57.5067490494296</v>
      </c>
      <c r="K1517" s="4" t="n">
        <f aca="false">H1517/AVERAGE(J1397:J1516)</f>
        <v>25.6801155128768</v>
      </c>
    </row>
    <row r="1518" customFormat="false" ht="13.15" hidden="false" customHeight="false" outlineLevel="0" collapsed="false">
      <c r="A1518" s="1" t="n">
        <v>1996.1</v>
      </c>
      <c r="B1518" s="4" t="n">
        <v>701.46</v>
      </c>
      <c r="C1518" s="5" t="n">
        <v>14.74</v>
      </c>
      <c r="D1518" s="5" t="n">
        <v>36.91</v>
      </c>
      <c r="E1518" s="5" t="n">
        <v>158.3</v>
      </c>
      <c r="F1518" s="4" t="n">
        <f aca="false">F1517+1/12</f>
        <v>1996.79166666655</v>
      </c>
      <c r="G1518" s="4" t="n">
        <v>6.53</v>
      </c>
      <c r="H1518" s="4" t="n">
        <f aca="false">B1518*$E$1787/E1518</f>
        <v>1116.97977905875</v>
      </c>
      <c r="I1518" s="4" t="n">
        <f aca="false">C1518*$E$1787/E1518</f>
        <v>23.471448041693</v>
      </c>
      <c r="J1518" s="4" t="n">
        <f aca="false">D1518*$E$1787/E1518</f>
        <v>58.7741619551484</v>
      </c>
      <c r="K1518" s="4" t="n">
        <f aca="false">H1518/AVERAGE(J1398:J1517)</f>
        <v>26.4834677208972</v>
      </c>
    </row>
    <row r="1519" customFormat="false" ht="13.15" hidden="false" customHeight="false" outlineLevel="0" collapsed="false">
      <c r="A1519" s="1" t="n">
        <v>1996.11</v>
      </c>
      <c r="B1519" s="4" t="n">
        <v>735.67</v>
      </c>
      <c r="C1519" s="5" t="n">
        <v>14.82</v>
      </c>
      <c r="D1519" s="5" t="n">
        <v>37.82</v>
      </c>
      <c r="E1519" s="5" t="n">
        <v>158.6</v>
      </c>
      <c r="F1519" s="4" t="n">
        <f aca="false">F1518+1/12</f>
        <v>1996.87499999989</v>
      </c>
      <c r="G1519" s="4" t="n">
        <v>6.2</v>
      </c>
      <c r="H1519" s="4" t="n">
        <f aca="false">B1519*$E$1787/E1519</f>
        <v>1169.23869159836</v>
      </c>
      <c r="I1519" s="4" t="n">
        <f aca="false">C1519*$E$1787/E1519</f>
        <v>23.5541987704918</v>
      </c>
      <c r="J1519" s="4" t="n">
        <f aca="false">D1519*$E$1787/E1519</f>
        <v>60.1092980769231</v>
      </c>
      <c r="K1519" s="4" t="n">
        <f aca="false">H1519/AVERAGE(J1399:J1518)</f>
        <v>27.5856120490128</v>
      </c>
    </row>
    <row r="1520" customFormat="false" ht="13.15" hidden="false" customHeight="false" outlineLevel="0" collapsed="false">
      <c r="A1520" s="1" t="n">
        <v>1996.12</v>
      </c>
      <c r="B1520" s="4" t="n">
        <v>743.25</v>
      </c>
      <c r="C1520" s="5" t="n">
        <v>14.9</v>
      </c>
      <c r="D1520" s="5" t="n">
        <v>38.73</v>
      </c>
      <c r="E1520" s="5" t="n">
        <v>158.6</v>
      </c>
      <c r="F1520" s="4" t="n">
        <f aca="false">F1519+1/12</f>
        <v>1996.95833333322</v>
      </c>
      <c r="G1520" s="4" t="n">
        <v>6.3</v>
      </c>
      <c r="H1520" s="4" t="n">
        <f aca="false">B1520*$E$1787/E1520</f>
        <v>1181.28598084805</v>
      </c>
      <c r="I1520" s="4" t="n">
        <f aca="false">C1520*$E$1787/E1520</f>
        <v>23.6813469419924</v>
      </c>
      <c r="J1520" s="4" t="n">
        <f aca="false">D1520*$E$1787/E1520</f>
        <v>61.5556085277427</v>
      </c>
      <c r="K1520" s="4" t="n">
        <f aca="false">H1520/AVERAGE(J1400:J1519)</f>
        <v>27.723946163894</v>
      </c>
    </row>
    <row r="1521" customFormat="false" ht="13.15" hidden="false" customHeight="false" outlineLevel="0" collapsed="false">
      <c r="A1521" s="1" t="n">
        <v>1997.01</v>
      </c>
      <c r="B1521" s="4" t="n">
        <v>766.22</v>
      </c>
      <c r="C1521" s="5" t="n">
        <v>14.9533</v>
      </c>
      <c r="D1521" s="5" t="n">
        <v>39.2333</v>
      </c>
      <c r="E1521" s="5" t="n">
        <v>159.1</v>
      </c>
      <c r="F1521" s="4" t="n">
        <f aca="false">F1520+1/12</f>
        <v>1997.04166666655</v>
      </c>
      <c r="G1521" s="4" t="n">
        <v>6.58</v>
      </c>
      <c r="H1521" s="4" t="n">
        <f aca="false">B1521*$E$1787/E1521</f>
        <v>1213.96626759899</v>
      </c>
      <c r="I1521" s="4" t="n">
        <f aca="false">C1521*$E$1787/E1521</f>
        <v>23.6913703496229</v>
      </c>
      <c r="J1521" s="4" t="n">
        <f aca="false">D1521*$E$1787/E1521</f>
        <v>62.1595661384349</v>
      </c>
      <c r="K1521" s="4" t="n">
        <f aca="false">H1521/AVERAGE(J1401:J1520)</f>
        <v>28.3328701299504</v>
      </c>
    </row>
    <row r="1522" customFormat="false" ht="13.15" hidden="false" customHeight="false" outlineLevel="0" collapsed="false">
      <c r="A1522" s="1" t="n">
        <v>1997.02</v>
      </c>
      <c r="B1522" s="4" t="n">
        <v>798.39</v>
      </c>
      <c r="C1522" s="5" t="n">
        <v>15.0067</v>
      </c>
      <c r="D1522" s="5" t="n">
        <v>39.7367</v>
      </c>
      <c r="E1522" s="5" t="n">
        <v>159.6</v>
      </c>
      <c r="F1522" s="4" t="n">
        <f aca="false">F1521+1/12</f>
        <v>1997.12499999989</v>
      </c>
      <c r="G1522" s="4" t="n">
        <v>6.42</v>
      </c>
      <c r="H1522" s="4" t="n">
        <f aca="false">B1522*$E$1787/E1522</f>
        <v>1260.97221358083</v>
      </c>
      <c r="I1522" s="4" t="n">
        <f aca="false">C1522*$E$1787/E1522</f>
        <v>23.7014888933271</v>
      </c>
      <c r="J1522" s="4" t="n">
        <f aca="false">D1522*$E$1787/E1522</f>
        <v>62.7598974929511</v>
      </c>
      <c r="K1522" s="4" t="n">
        <f aca="false">H1522/AVERAGE(J1402:J1521)</f>
        <v>29.2656348835759</v>
      </c>
    </row>
    <row r="1523" customFormat="false" ht="13.15" hidden="false" customHeight="false" outlineLevel="0" collapsed="false">
      <c r="A1523" s="1" t="n">
        <v>1997.03</v>
      </c>
      <c r="B1523" s="4" t="n">
        <v>792.16</v>
      </c>
      <c r="C1523" s="5" t="n">
        <v>15.06</v>
      </c>
      <c r="D1523" s="5" t="n">
        <v>40.24</v>
      </c>
      <c r="E1523" s="5" t="n">
        <v>160</v>
      </c>
      <c r="F1523" s="4" t="n">
        <f aca="false">F1522+1/12</f>
        <v>1997.20833333322</v>
      </c>
      <c r="G1523" s="4" t="n">
        <v>6.69</v>
      </c>
      <c r="H1523" s="4" t="n">
        <f aca="false">B1523*$E$1787/E1523</f>
        <v>1248.00475875</v>
      </c>
      <c r="I1523" s="4" t="n">
        <f aca="false">C1523*$E$1787/E1523</f>
        <v>23.72620640625</v>
      </c>
      <c r="J1523" s="4" t="n">
        <f aca="false">D1523*$E$1787/E1523</f>
        <v>63.395919375</v>
      </c>
      <c r="K1523" s="4" t="n">
        <f aca="false">H1523/AVERAGE(J1403:J1522)</f>
        <v>28.8024585918717</v>
      </c>
    </row>
    <row r="1524" customFormat="false" ht="13.15" hidden="false" customHeight="false" outlineLevel="0" collapsed="false">
      <c r="A1524" s="1" t="n">
        <v>1997.04</v>
      </c>
      <c r="B1524" s="4" t="n">
        <v>763.93</v>
      </c>
      <c r="C1524" s="5" t="n">
        <v>15.0933</v>
      </c>
      <c r="D1524" s="5" t="n">
        <v>40.3433</v>
      </c>
      <c r="E1524" s="5" t="n">
        <v>160.2</v>
      </c>
      <c r="F1524" s="4" t="n">
        <f aca="false">F1523+1/12</f>
        <v>1997.29166666655</v>
      </c>
      <c r="G1524" s="4" t="n">
        <v>6.89</v>
      </c>
      <c r="H1524" s="4" t="n">
        <f aca="false">B1524*$E$1787/E1524</f>
        <v>1202.02740332397</v>
      </c>
      <c r="I1524" s="4" t="n">
        <f aca="false">C1524*$E$1787/E1524</f>
        <v>23.7489825070225</v>
      </c>
      <c r="J1524" s="4" t="n">
        <f aca="false">D1524*$E$1787/E1524</f>
        <v>63.4793137336142</v>
      </c>
      <c r="K1524" s="4" t="n">
        <f aca="false">H1524/AVERAGE(J1404:J1523)</f>
        <v>27.5851603381365</v>
      </c>
    </row>
    <row r="1525" customFormat="false" ht="13.15" hidden="false" customHeight="false" outlineLevel="0" collapsed="false">
      <c r="A1525" s="1" t="n">
        <v>1997.05</v>
      </c>
      <c r="B1525" s="4" t="n">
        <v>833.09</v>
      </c>
      <c r="C1525" s="5" t="n">
        <v>15.1267</v>
      </c>
      <c r="D1525" s="5" t="n">
        <v>40.4467</v>
      </c>
      <c r="E1525" s="5" t="n">
        <v>160.1</v>
      </c>
      <c r="F1525" s="4" t="n">
        <f aca="false">F1524+1/12</f>
        <v>1997.37499999989</v>
      </c>
      <c r="G1525" s="4" t="n">
        <v>6.71</v>
      </c>
      <c r="H1525" s="4" t="n">
        <f aca="false">B1525*$E$1787/E1525</f>
        <v>1311.6679429263</v>
      </c>
      <c r="I1525" s="4" t="n">
        <f aca="false">C1525*$E$1787/E1525</f>
        <v>23.8164033564959</v>
      </c>
      <c r="J1525" s="4" t="n">
        <f aca="false">D1525*$E$1787/E1525</f>
        <v>63.6817628193317</v>
      </c>
      <c r="K1525" s="4" t="n">
        <f aca="false">H1525/AVERAGE(J1405:J1524)</f>
        <v>29.9283622246888</v>
      </c>
    </row>
    <row r="1526" customFormat="false" ht="13.15" hidden="false" customHeight="false" outlineLevel="0" collapsed="false">
      <c r="A1526" s="1" t="n">
        <v>1997.06</v>
      </c>
      <c r="B1526" s="4" t="n">
        <v>876.29</v>
      </c>
      <c r="C1526" s="5" t="n">
        <v>15.16</v>
      </c>
      <c r="D1526" s="5" t="n">
        <v>40.55</v>
      </c>
      <c r="E1526" s="5" t="n">
        <v>160.3</v>
      </c>
      <c r="F1526" s="4" t="n">
        <f aca="false">F1525+1/12</f>
        <v>1997.45833333322</v>
      </c>
      <c r="G1526" s="4" t="n">
        <v>6.49</v>
      </c>
      <c r="H1526" s="4" t="n">
        <f aca="false">B1526*$E$1787/E1526</f>
        <v>1377.96329171865</v>
      </c>
      <c r="I1526" s="4" t="n">
        <f aca="false">C1526*$E$1787/E1526</f>
        <v>23.8390527136619</v>
      </c>
      <c r="J1526" s="4" t="n">
        <f aca="false">D1526*$E$1787/E1526</f>
        <v>63.764748518403</v>
      </c>
      <c r="K1526" s="4" t="n">
        <f aca="false">H1526/AVERAGE(J1406:J1525)</f>
        <v>31.2565606163813</v>
      </c>
    </row>
    <row r="1527" customFormat="false" ht="13.15" hidden="false" customHeight="false" outlineLevel="0" collapsed="false">
      <c r="A1527" s="1" t="n">
        <v>1997.07</v>
      </c>
      <c r="B1527" s="4" t="n">
        <v>925.29</v>
      </c>
      <c r="C1527" s="5" t="n">
        <v>15.2167</v>
      </c>
      <c r="D1527" s="5" t="n">
        <v>40.58</v>
      </c>
      <c r="E1527" s="5" t="n">
        <v>160.5</v>
      </c>
      <c r="F1527" s="4" t="n">
        <f aca="false">F1526+1/12</f>
        <v>1997.54166666655</v>
      </c>
      <c r="G1527" s="4" t="n">
        <v>6.22</v>
      </c>
      <c r="H1527" s="4" t="n">
        <f aca="false">B1527*$E$1787/E1527</f>
        <v>1453.20253528037</v>
      </c>
      <c r="I1527" s="4" t="n">
        <f aca="false">C1527*$E$1787/E1527</f>
        <v>23.8983961985981</v>
      </c>
      <c r="J1527" s="4" t="n">
        <f aca="false">D1527*$E$1787/E1527</f>
        <v>63.7324070093458</v>
      </c>
      <c r="K1527" s="4" t="n">
        <f aca="false">H1527/AVERAGE(J1407:J1526)</f>
        <v>32.7666376896699</v>
      </c>
    </row>
    <row r="1528" customFormat="false" ht="13.15" hidden="false" customHeight="false" outlineLevel="0" collapsed="false">
      <c r="A1528" s="1" t="n">
        <v>1997.08</v>
      </c>
      <c r="B1528" s="4" t="n">
        <v>927.24</v>
      </c>
      <c r="C1528" s="5" t="n">
        <v>15.2733</v>
      </c>
      <c r="D1528" s="5" t="n">
        <v>40.61</v>
      </c>
      <c r="E1528" s="5" t="n">
        <v>160.8</v>
      </c>
      <c r="F1528" s="4" t="n">
        <f aca="false">F1527+1/12</f>
        <v>1997.62499999989</v>
      </c>
      <c r="G1528" s="4" t="n">
        <v>6.3</v>
      </c>
      <c r="H1528" s="4" t="n">
        <f aca="false">B1528*$E$1787/E1528</f>
        <v>1453.54817070896</v>
      </c>
      <c r="I1528" s="4" t="n">
        <f aca="false">C1528*$E$1787/E1528</f>
        <v>23.9425362103545</v>
      </c>
      <c r="J1528" s="4" t="n">
        <f aca="false">D1528*$E$1787/E1528</f>
        <v>63.6605314832089</v>
      </c>
      <c r="K1528" s="4" t="n">
        <f aca="false">H1528/AVERAGE(J1408:J1527)</f>
        <v>32.5862834867132</v>
      </c>
    </row>
    <row r="1529" customFormat="false" ht="13.15" hidden="false" customHeight="false" outlineLevel="0" collapsed="false">
      <c r="A1529" s="1" t="n">
        <v>1997.09</v>
      </c>
      <c r="B1529" s="4" t="n">
        <v>937.02</v>
      </c>
      <c r="C1529" s="5" t="n">
        <v>15.33</v>
      </c>
      <c r="D1529" s="5" t="n">
        <v>40.64</v>
      </c>
      <c r="E1529" s="5" t="n">
        <v>161.2</v>
      </c>
      <c r="F1529" s="4" t="n">
        <f aca="false">F1528+1/12</f>
        <v>1997.70833333322</v>
      </c>
      <c r="G1529" s="4" t="n">
        <v>6.21</v>
      </c>
      <c r="H1529" s="4" t="n">
        <f aca="false">B1529*$E$1787/E1529</f>
        <v>1465.23450790943</v>
      </c>
      <c r="I1529" s="4" t="n">
        <f aca="false">C1529*$E$1787/E1529</f>
        <v>23.9717882289082</v>
      </c>
      <c r="J1529" s="4" t="n">
        <f aca="false">D1529*$E$1787/E1529</f>
        <v>63.549476426799</v>
      </c>
      <c r="K1529" s="4" t="n">
        <f aca="false">H1529/AVERAGE(J1409:J1528)</f>
        <v>32.6665813417086</v>
      </c>
    </row>
    <row r="1530" customFormat="false" ht="13.15" hidden="false" customHeight="false" outlineLevel="0" collapsed="false">
      <c r="A1530" s="1" t="n">
        <v>1997.1</v>
      </c>
      <c r="B1530" s="4" t="n">
        <v>951.16</v>
      </c>
      <c r="C1530" s="5" t="n">
        <v>15.3867</v>
      </c>
      <c r="D1530" s="5" t="n">
        <v>40.3333</v>
      </c>
      <c r="E1530" s="5" t="n">
        <v>161.6</v>
      </c>
      <c r="F1530" s="4" t="n">
        <f aca="false">F1529+1/12</f>
        <v>1997.79166666655</v>
      </c>
      <c r="G1530" s="4" t="n">
        <v>6.03</v>
      </c>
      <c r="H1530" s="4" t="n">
        <f aca="false">B1530*$E$1787/E1530</f>
        <v>1483.66392419554</v>
      </c>
      <c r="I1530" s="4" t="n">
        <f aca="false">C1530*$E$1787/E1530</f>
        <v>24.0008954354889</v>
      </c>
      <c r="J1530" s="4" t="n">
        <f aca="false">D1530*$E$1787/E1530</f>
        <v>62.9137707155012</v>
      </c>
      <c r="K1530" s="4" t="n">
        <f aca="false">H1530/AVERAGE(J1410:J1529)</f>
        <v>32.9014981797981</v>
      </c>
    </row>
    <row r="1531" customFormat="false" ht="13.15" hidden="false" customHeight="false" outlineLevel="0" collapsed="false">
      <c r="A1531" s="1" t="n">
        <v>1997.11</v>
      </c>
      <c r="B1531" s="4" t="n">
        <v>938.92</v>
      </c>
      <c r="C1531" s="5" t="n">
        <v>15.4433</v>
      </c>
      <c r="D1531" s="5" t="n">
        <v>40.0267</v>
      </c>
      <c r="E1531" s="5" t="n">
        <v>161.5</v>
      </c>
      <c r="F1531" s="4" t="n">
        <f aca="false">F1530+1/12</f>
        <v>1997.87499999989</v>
      </c>
      <c r="G1531" s="4" t="n">
        <v>5.88</v>
      </c>
      <c r="H1531" s="4" t="n">
        <f aca="false">B1531*$E$1787/E1531</f>
        <v>1465.47825417957</v>
      </c>
      <c r="I1531" s="4" t="n">
        <f aca="false">C1531*$E$1787/E1531</f>
        <v>24.1040986695046</v>
      </c>
      <c r="J1531" s="4" t="n">
        <f aca="false">D1531*$E$1787/E1531</f>
        <v>62.4741814388545</v>
      </c>
      <c r="K1531" s="4" t="n">
        <f aca="false">H1531/AVERAGE(J1411:J1530)</f>
        <v>32.3366005328127</v>
      </c>
    </row>
    <row r="1532" customFormat="false" ht="13.15" hidden="false" customHeight="false" outlineLevel="0" collapsed="false">
      <c r="A1532" s="1" t="n">
        <v>1997.12</v>
      </c>
      <c r="B1532" s="4" t="n">
        <v>962.37</v>
      </c>
      <c r="C1532" s="5" t="n">
        <v>15.5</v>
      </c>
      <c r="D1532" s="5" t="n">
        <v>39.72</v>
      </c>
      <c r="E1532" s="5" t="n">
        <v>161.3</v>
      </c>
      <c r="F1532" s="4" t="n">
        <f aca="false">F1531+1/12</f>
        <v>1997.95833333322</v>
      </c>
      <c r="G1532" s="4" t="n">
        <v>5.81</v>
      </c>
      <c r="H1532" s="4" t="n">
        <f aca="false">B1532*$E$1787/E1532</f>
        <v>1503.94177844079</v>
      </c>
      <c r="I1532" s="4" t="n">
        <f aca="false">C1532*$E$1787/E1532</f>
        <v>24.2225937693738</v>
      </c>
      <c r="J1532" s="4" t="n">
        <f aca="false">D1532*$E$1787/E1532</f>
        <v>62.0723499690019</v>
      </c>
      <c r="K1532" s="4" t="n">
        <f aca="false">H1532/AVERAGE(J1412:J1531)</f>
        <v>33.0307890429054</v>
      </c>
    </row>
    <row r="1533" customFormat="false" ht="13.15" hidden="false" customHeight="false" outlineLevel="0" collapsed="false">
      <c r="A1533" s="1" t="n">
        <v>1998.01</v>
      </c>
      <c r="B1533" s="4" t="n">
        <v>963.36</v>
      </c>
      <c r="C1533" s="5" t="n">
        <v>15.55</v>
      </c>
      <c r="D1533" s="5" t="n">
        <v>39.66</v>
      </c>
      <c r="E1533" s="5" t="n">
        <v>161.6</v>
      </c>
      <c r="F1533" s="4" t="n">
        <f aca="false">F1532+1/12</f>
        <v>1998.04166666655</v>
      </c>
      <c r="G1533" s="4" t="n">
        <v>5.54</v>
      </c>
      <c r="H1533" s="4" t="n">
        <f aca="false">B1533*$E$1787/E1533</f>
        <v>1502.69405569307</v>
      </c>
      <c r="I1533" s="4" t="n">
        <f aca="false">C1533*$E$1787/E1533</f>
        <v>24.2556184251238</v>
      </c>
      <c r="J1533" s="4" t="n">
        <f aca="false">D1533*$E$1787/E1533</f>
        <v>61.863525835396</v>
      </c>
      <c r="K1533" s="4" t="n">
        <f aca="false">H1533/AVERAGE(J1413:J1532)</f>
        <v>32.8599684150522</v>
      </c>
    </row>
    <row r="1534" customFormat="false" ht="13.15" hidden="false" customHeight="false" outlineLevel="0" collapsed="false">
      <c r="A1534" s="1" t="n">
        <v>1998.02</v>
      </c>
      <c r="B1534" s="4" t="n">
        <v>1023.74</v>
      </c>
      <c r="C1534" s="5" t="n">
        <v>15.6</v>
      </c>
      <c r="D1534" s="5" t="n">
        <v>39.6</v>
      </c>
      <c r="E1534" s="5" t="n">
        <v>161.9</v>
      </c>
      <c r="F1534" s="4" t="n">
        <f aca="false">F1533+1/12</f>
        <v>1998.12499999988</v>
      </c>
      <c r="G1534" s="4" t="n">
        <v>5.57</v>
      </c>
      <c r="H1534" s="4" t="n">
        <f aca="false">B1534*$E$1787/E1534</f>
        <v>1593.91860083385</v>
      </c>
      <c r="I1534" s="4" t="n">
        <f aca="false">C1534*$E$1787/E1534</f>
        <v>24.288520691785</v>
      </c>
      <c r="J1534" s="4" t="n">
        <f aca="false">D1534*$E$1787/E1534</f>
        <v>61.6554756022236</v>
      </c>
      <c r="K1534" s="4" t="n">
        <f aca="false">H1534/AVERAGE(J1414:J1533)</f>
        <v>34.70967778227</v>
      </c>
    </row>
    <row r="1535" customFormat="false" ht="13.15" hidden="false" customHeight="false" outlineLevel="0" collapsed="false">
      <c r="A1535" s="1" t="n">
        <v>1998.03</v>
      </c>
      <c r="B1535" s="4" t="n">
        <v>1076.83</v>
      </c>
      <c r="C1535" s="5" t="n">
        <v>15.64</v>
      </c>
      <c r="D1535" s="5" t="n">
        <v>39.54</v>
      </c>
      <c r="E1535" s="5" t="n">
        <v>162.2</v>
      </c>
      <c r="F1535" s="4" t="n">
        <f aca="false">F1534+1/12</f>
        <v>1998.20833333322</v>
      </c>
      <c r="G1535" s="4" t="n">
        <v>5.65</v>
      </c>
      <c r="H1535" s="4" t="n">
        <f aca="false">B1535*$E$1787/E1535</f>
        <v>1673.47647433724</v>
      </c>
      <c r="I1535" s="4" t="n">
        <f aca="false">C1535*$E$1787/E1535</f>
        <v>24.3057604808878</v>
      </c>
      <c r="J1535" s="4" t="n">
        <f aca="false">D1535*$E$1787/E1535</f>
        <v>61.4481949753391</v>
      </c>
      <c r="K1535" s="4" t="n">
        <f aca="false">H1535/AVERAGE(J1415:J1534)</f>
        <v>36.2969277364251</v>
      </c>
    </row>
    <row r="1536" customFormat="false" ht="13.15" hidden="false" customHeight="false" outlineLevel="0" collapsed="false">
      <c r="A1536" s="1" t="n">
        <v>1998.04</v>
      </c>
      <c r="B1536" s="4" t="n">
        <v>1112.2</v>
      </c>
      <c r="C1536" s="5" t="n">
        <v>15.75</v>
      </c>
      <c r="D1536" s="5" t="n">
        <v>39.35</v>
      </c>
      <c r="E1536" s="5" t="n">
        <v>162.5</v>
      </c>
      <c r="F1536" s="4" t="n">
        <f aca="false">F1535+1/12</f>
        <v>1998.29166666655</v>
      </c>
      <c r="G1536" s="4" t="n">
        <v>5.64</v>
      </c>
      <c r="H1536" s="4" t="n">
        <f aca="false">B1536*$E$1787/E1536</f>
        <v>1725.25319538462</v>
      </c>
      <c r="I1536" s="4" t="n">
        <f aca="false">C1536*$E$1787/E1536</f>
        <v>24.4315211538461</v>
      </c>
      <c r="J1536" s="4" t="n">
        <f aca="false">D1536*$E$1787/E1536</f>
        <v>61.0400226923077</v>
      </c>
      <c r="K1536" s="4" t="n">
        <f aca="false">H1536/AVERAGE(J1416:J1535)</f>
        <v>37.2769340430287</v>
      </c>
    </row>
    <row r="1537" customFormat="false" ht="13.15" hidden="false" customHeight="false" outlineLevel="0" collapsed="false">
      <c r="A1537" s="1" t="n">
        <v>1998.05</v>
      </c>
      <c r="B1537" s="4" t="n">
        <v>1108.42</v>
      </c>
      <c r="C1537" s="5" t="n">
        <v>15.85</v>
      </c>
      <c r="D1537" s="5" t="n">
        <v>39.16</v>
      </c>
      <c r="E1537" s="5" t="n">
        <v>162.8</v>
      </c>
      <c r="F1537" s="4" t="n">
        <f aca="false">F1536+1/12</f>
        <v>1998.37499999988</v>
      </c>
      <c r="G1537" s="4" t="n">
        <v>5.65</v>
      </c>
      <c r="H1537" s="4" t="n">
        <f aca="false">B1537*$E$1787/E1537</f>
        <v>1716.22122189803</v>
      </c>
      <c r="I1537" s="4" t="n">
        <f aca="false">C1537*$E$1787/E1537</f>
        <v>24.5413348433661</v>
      </c>
      <c r="J1537" s="4" t="n">
        <f aca="false">D1537*$E$1787/E1537</f>
        <v>60.6333547297297</v>
      </c>
      <c r="K1537" s="4" t="n">
        <f aca="false">H1537/AVERAGE(J1417:J1536)</f>
        <v>36.956598518969</v>
      </c>
    </row>
    <row r="1538" customFormat="false" ht="13.15" hidden="false" customHeight="false" outlineLevel="0" collapsed="false">
      <c r="A1538" s="1" t="n">
        <v>1998.06</v>
      </c>
      <c r="B1538" s="4" t="n">
        <v>1108.39</v>
      </c>
      <c r="C1538" s="5" t="n">
        <v>15.95</v>
      </c>
      <c r="D1538" s="5" t="n">
        <v>38.97</v>
      </c>
      <c r="E1538" s="5" t="n">
        <v>163</v>
      </c>
      <c r="F1538" s="4" t="n">
        <f aca="false">F1537+1/12</f>
        <v>1998.45833333322</v>
      </c>
      <c r="G1538" s="4" t="n">
        <v>5.5</v>
      </c>
      <c r="H1538" s="4" t="n">
        <f aca="false">B1538*$E$1787/E1538</f>
        <v>1714.06903550614</v>
      </c>
      <c r="I1538" s="4" t="n">
        <f aca="false">C1538*$E$1787/E1538</f>
        <v>24.6658677147239</v>
      </c>
      <c r="J1538" s="4" t="n">
        <f aca="false">D1538*$E$1787/E1538</f>
        <v>60.2651325920245</v>
      </c>
      <c r="K1538" s="4" t="n">
        <f aca="false">H1538/AVERAGE(J1418:J1537)</f>
        <v>36.802293460092</v>
      </c>
    </row>
    <row r="1539" customFormat="false" ht="13.15" hidden="false" customHeight="false" outlineLevel="0" collapsed="false">
      <c r="A1539" s="1" t="n">
        <v>1998.07</v>
      </c>
      <c r="B1539" s="4" t="n">
        <v>1156.58</v>
      </c>
      <c r="C1539" s="5" t="n">
        <v>16.0167</v>
      </c>
      <c r="D1539" s="5" t="n">
        <v>38.6767</v>
      </c>
      <c r="E1539" s="5" t="n">
        <v>163.2</v>
      </c>
      <c r="F1539" s="4" t="n">
        <f aca="false">F1538+1/12</f>
        <v>1998.54166666655</v>
      </c>
      <c r="G1539" s="4" t="n">
        <v>5.46</v>
      </c>
      <c r="H1539" s="4" t="n">
        <f aca="false">B1539*$E$1787/E1539</f>
        <v>1786.40052895221</v>
      </c>
      <c r="I1539" s="4" t="n">
        <f aca="false">C1539*$E$1787/E1539</f>
        <v>24.7386617026654</v>
      </c>
      <c r="J1539" s="4" t="n">
        <f aca="false">D1539*$E$1787/E1539</f>
        <v>59.7382605078125</v>
      </c>
      <c r="K1539" s="4" t="n">
        <f aca="false">H1539/AVERAGE(J1419:J1538)</f>
        <v>38.2596450852485</v>
      </c>
    </row>
    <row r="1540" customFormat="false" ht="13.15" hidden="false" customHeight="false" outlineLevel="0" collapsed="false">
      <c r="A1540" s="1" t="n">
        <v>1998.08</v>
      </c>
      <c r="B1540" s="4" t="n">
        <v>1074.62</v>
      </c>
      <c r="C1540" s="5" t="n">
        <v>16.0833</v>
      </c>
      <c r="D1540" s="5" t="n">
        <v>38.3833</v>
      </c>
      <c r="E1540" s="5" t="n">
        <v>163.4</v>
      </c>
      <c r="F1540" s="4" t="n">
        <f aca="false">F1539+1/12</f>
        <v>1998.62499999988</v>
      </c>
      <c r="G1540" s="4" t="n">
        <v>5.34</v>
      </c>
      <c r="H1540" s="4" t="n">
        <f aca="false">B1540*$E$1787/E1540</f>
        <v>1657.7772746328</v>
      </c>
      <c r="I1540" s="4" t="n">
        <f aca="false">C1540*$E$1787/E1540</f>
        <v>24.8111232259792</v>
      </c>
      <c r="J1540" s="4" t="n">
        <f aca="false">D1540*$E$1787/E1540</f>
        <v>59.2125239297736</v>
      </c>
      <c r="K1540" s="4" t="n">
        <f aca="false">H1540/AVERAGE(J1420:J1539)</f>
        <v>35.4234010248783</v>
      </c>
    </row>
    <row r="1541" customFormat="false" ht="13.15" hidden="false" customHeight="false" outlineLevel="0" collapsed="false">
      <c r="A1541" s="1" t="n">
        <v>1998.09</v>
      </c>
      <c r="B1541" s="4" t="n">
        <v>1020.64</v>
      </c>
      <c r="C1541" s="5" t="n">
        <v>16.14</v>
      </c>
      <c r="D1541" s="5" t="n">
        <v>38.09</v>
      </c>
      <c r="E1541" s="5" t="n">
        <v>163.6</v>
      </c>
      <c r="F1541" s="4" t="n">
        <f aca="false">F1540+1/12</f>
        <v>1998.70833333322</v>
      </c>
      <c r="G1541" s="4" t="n">
        <v>4.81</v>
      </c>
      <c r="H1541" s="4" t="n">
        <f aca="false">B1541*$E$1787/E1541</f>
        <v>1572.57946577017</v>
      </c>
      <c r="I1541" s="4" t="n">
        <f aca="false">C1541*$E$1787/E1541</f>
        <v>24.8681538814181</v>
      </c>
      <c r="J1541" s="4" t="n">
        <f aca="false">D1541*$E$1787/E1541</f>
        <v>58.688226849022</v>
      </c>
      <c r="K1541" s="4" t="n">
        <f aca="false">H1541/AVERAGE(J1421:J1540)</f>
        <v>33.5323569808349</v>
      </c>
    </row>
    <row r="1542" customFormat="false" ht="13.15" hidden="false" customHeight="false" outlineLevel="0" collapsed="false">
      <c r="A1542" s="1" t="n">
        <v>1998.1</v>
      </c>
      <c r="B1542" s="4" t="n">
        <v>1032.47</v>
      </c>
      <c r="C1542" s="5" t="n">
        <v>16.1667</v>
      </c>
      <c r="D1542" s="5" t="n">
        <v>37.9633</v>
      </c>
      <c r="E1542" s="5" t="n">
        <v>164</v>
      </c>
      <c r="F1542" s="4" t="n">
        <f aca="false">F1541+1/12</f>
        <v>1998.79166666655</v>
      </c>
      <c r="G1542" s="4" t="n">
        <v>4.53</v>
      </c>
      <c r="H1542" s="4" t="n">
        <f aca="false">B1542*$E$1787/E1542</f>
        <v>1586.92685053354</v>
      </c>
      <c r="I1542" s="4" t="n">
        <f aca="false">C1542*$E$1787/E1542</f>
        <v>24.8485382766768</v>
      </c>
      <c r="J1542" s="4" t="n">
        <f aca="false">D1542*$E$1787/E1542</f>
        <v>58.3503444214939</v>
      </c>
      <c r="K1542" s="4" t="n">
        <f aca="false">H1542/AVERAGE(J1422:J1541)</f>
        <v>33.7731028790481</v>
      </c>
    </row>
    <row r="1543" customFormat="false" ht="13.15" hidden="false" customHeight="false" outlineLevel="0" collapsed="false">
      <c r="A1543" s="1" t="n">
        <v>1998.11</v>
      </c>
      <c r="B1543" s="4" t="n">
        <v>1144.43</v>
      </c>
      <c r="C1543" s="5" t="n">
        <v>16.1833</v>
      </c>
      <c r="D1543" s="5" t="n">
        <v>37.8367</v>
      </c>
      <c r="E1543" s="5" t="n">
        <v>164</v>
      </c>
      <c r="F1543" s="4" t="n">
        <f aca="false">F1542+1/12</f>
        <v>1998.87499999988</v>
      </c>
      <c r="G1543" s="4" t="n">
        <v>4.83</v>
      </c>
      <c r="H1543" s="4" t="n">
        <f aca="false">B1543*$E$1787/E1543</f>
        <v>1759.01158925305</v>
      </c>
      <c r="I1543" s="4" t="n">
        <f aca="false">C1543*$E$1787/E1543</f>
        <v>24.8740528056402</v>
      </c>
      <c r="J1543" s="4" t="n">
        <f aca="false">D1543*$E$1787/E1543</f>
        <v>58.1557577126524</v>
      </c>
      <c r="K1543" s="4" t="n">
        <f aca="false">H1543/AVERAGE(J1423:J1542)</f>
        <v>37.3693918839209</v>
      </c>
    </row>
    <row r="1544" customFormat="false" ht="13.15" hidden="false" customHeight="false" outlineLevel="0" collapsed="false">
      <c r="A1544" s="1" t="n">
        <v>1998.12</v>
      </c>
      <c r="B1544" s="4" t="n">
        <v>1190.05</v>
      </c>
      <c r="C1544" s="5" t="n">
        <v>16.2</v>
      </c>
      <c r="D1544" s="5" t="n">
        <v>37.71</v>
      </c>
      <c r="E1544" s="5" t="n">
        <v>163.9</v>
      </c>
      <c r="F1544" s="4" t="n">
        <f aca="false">F1543+1/12</f>
        <v>1998.95833333322</v>
      </c>
      <c r="G1544" s="4" t="n">
        <v>4.65</v>
      </c>
      <c r="H1544" s="4" t="n">
        <f aca="false">B1544*$E$1787/E1544</f>
        <v>1830.24643723307</v>
      </c>
      <c r="I1544" s="4" t="n">
        <f aca="false">C1544*$E$1787/E1544</f>
        <v>24.9149130567419</v>
      </c>
      <c r="J1544" s="4" t="n">
        <f aca="false">D1544*$E$1787/E1544</f>
        <v>57.9963809487492</v>
      </c>
      <c r="K1544" s="4" t="n">
        <f aca="false">H1544/AVERAGE(J1424:J1543)</f>
        <v>38.8202747800981</v>
      </c>
    </row>
    <row r="1545" customFormat="false" ht="13.15" hidden="false" customHeight="false" outlineLevel="0" collapsed="false">
      <c r="A1545" s="1" t="n">
        <v>1999.01</v>
      </c>
      <c r="B1545" s="4" t="n">
        <v>1248.77</v>
      </c>
      <c r="C1545" s="5" t="n">
        <v>16.28333333</v>
      </c>
      <c r="D1545" s="5" t="n">
        <v>37.93333333</v>
      </c>
      <c r="E1545" s="5" t="n">
        <v>164.3</v>
      </c>
      <c r="F1545" s="4" t="n">
        <f aca="false">F1544+1/12</f>
        <v>1999.04166666655</v>
      </c>
      <c r="G1545" s="4" t="n">
        <v>4.72</v>
      </c>
      <c r="H1545" s="4" t="n">
        <f aca="false">B1545*$E$1787/E1545</f>
        <v>1915.87957919963</v>
      </c>
      <c r="I1545" s="4" t="n">
        <f aca="false">C1545*$E$1787/E1545</f>
        <v>24.9821070399255</v>
      </c>
      <c r="J1545" s="4" t="n">
        <f aca="false">D1545*$E$1787/E1545</f>
        <v>58.1978256187447</v>
      </c>
      <c r="K1545" s="4" t="n">
        <f aca="false">H1545/AVERAGE(J1425:J1544)</f>
        <v>40.5769576772081</v>
      </c>
    </row>
    <row r="1546" customFormat="false" ht="13.15" hidden="false" customHeight="false" outlineLevel="0" collapsed="false">
      <c r="A1546" s="1" t="n">
        <v>1999.02</v>
      </c>
      <c r="B1546" s="4" t="n">
        <v>1246.58</v>
      </c>
      <c r="C1546" s="5" t="n">
        <v>16.36666667</v>
      </c>
      <c r="D1546" s="5" t="n">
        <v>38.15666667</v>
      </c>
      <c r="E1546" s="5" t="n">
        <v>164.5</v>
      </c>
      <c r="F1546" s="4" t="n">
        <f aca="false">F1545+1/12</f>
        <v>1999.12499999988</v>
      </c>
      <c r="G1546" s="4" t="n">
        <v>5</v>
      </c>
      <c r="H1546" s="4" t="n">
        <f aca="false">B1546*$E$1787/E1546</f>
        <v>1910.19440015198</v>
      </c>
      <c r="I1546" s="4" t="n">
        <f aca="false">C1546*$E$1787/E1546</f>
        <v>25.0794293364148</v>
      </c>
      <c r="J1546" s="4" t="n">
        <f aca="false">D1546*$E$1787/E1546</f>
        <v>58.4692927862628</v>
      </c>
      <c r="K1546" s="4" t="n">
        <f aca="false">H1546/AVERAGE(J1426:J1545)</f>
        <v>40.4001592292599</v>
      </c>
    </row>
    <row r="1547" customFormat="false" ht="13.15" hidden="false" customHeight="false" outlineLevel="0" collapsed="false">
      <c r="A1547" s="1" t="n">
        <v>1999.03</v>
      </c>
      <c r="B1547" s="4" t="n">
        <v>1281.66</v>
      </c>
      <c r="C1547" s="5" t="n">
        <v>16.45</v>
      </c>
      <c r="D1547" s="5" t="n">
        <v>38.38</v>
      </c>
      <c r="E1547" s="5" t="n">
        <v>165</v>
      </c>
      <c r="F1547" s="4" t="n">
        <f aca="false">F1546+1/12</f>
        <v>1999.20833333322</v>
      </c>
      <c r="G1547" s="4" t="n">
        <v>5.23</v>
      </c>
      <c r="H1547" s="4" t="n">
        <f aca="false">B1547*$E$1787/E1547</f>
        <v>1957.99780772727</v>
      </c>
      <c r="I1547" s="4" t="n">
        <f aca="false">C1547*$E$1787/E1547</f>
        <v>25.1307397727273</v>
      </c>
      <c r="J1547" s="4" t="n">
        <f aca="false">D1547*$E$1787/E1547</f>
        <v>58.6333004545454</v>
      </c>
      <c r="K1547" s="4" t="n">
        <f aca="false">H1547/AVERAGE(J1427:J1546)</f>
        <v>41.356103632713</v>
      </c>
    </row>
    <row r="1548" customFormat="false" ht="13.15" hidden="false" customHeight="false" outlineLevel="0" collapsed="false">
      <c r="A1548" s="1" t="n">
        <v>1999.04</v>
      </c>
      <c r="B1548" s="4" t="n">
        <v>1334.76</v>
      </c>
      <c r="C1548" s="5" t="n">
        <f aca="false">C1547*2/3+C1550/3</f>
        <v>16.45</v>
      </c>
      <c r="D1548" s="5" t="n">
        <v>39.26</v>
      </c>
      <c r="E1548" s="5" t="n">
        <v>166.2</v>
      </c>
      <c r="F1548" s="4" t="n">
        <f aca="false">F1547+1/12</f>
        <v>1999.29166666655</v>
      </c>
      <c r="G1548" s="4" t="n">
        <v>5.18</v>
      </c>
      <c r="H1548" s="4" t="n">
        <f aca="false">B1548*$E$1787/E1548</f>
        <v>2024.39603880866</v>
      </c>
      <c r="I1548" s="4" t="n">
        <f aca="false">C1548*$E$1787/E1548</f>
        <v>24.9492903880866</v>
      </c>
      <c r="J1548" s="4" t="n">
        <f aca="false">D1548*$E$1787/E1548</f>
        <v>59.5446286101083</v>
      </c>
      <c r="K1548" s="4" t="n">
        <f aca="false">H1548/AVERAGE(J1428:J1547)</f>
        <v>42.7045095168921</v>
      </c>
    </row>
    <row r="1549" customFormat="false" ht="13.15" hidden="false" customHeight="false" outlineLevel="0" collapsed="false">
      <c r="A1549" s="1" t="n">
        <v>1999.05</v>
      </c>
      <c r="B1549" s="4" t="n">
        <v>1332.07</v>
      </c>
      <c r="C1549" s="5" t="n">
        <f aca="false">C1547/3+C1550*2/3</f>
        <v>16.45</v>
      </c>
      <c r="D1549" s="5" t="n">
        <v>40.14</v>
      </c>
      <c r="E1549" s="5" t="n">
        <v>166.2</v>
      </c>
      <c r="F1549" s="4" t="n">
        <f aca="false">F1548+1/12</f>
        <v>1999.37499999988</v>
      </c>
      <c r="G1549" s="4" t="n">
        <v>5.54</v>
      </c>
      <c r="H1549" s="4" t="n">
        <f aca="false">B1549*$E$1787/E1549</f>
        <v>2020.31618524368</v>
      </c>
      <c r="I1549" s="4" t="n">
        <f aca="false">C1549*$E$1787/E1549</f>
        <v>24.9492903880866</v>
      </c>
      <c r="J1549" s="4" t="n">
        <f aca="false">D1549*$E$1787/E1549</f>
        <v>60.8793018953069</v>
      </c>
      <c r="K1549" s="4" t="n">
        <f aca="false">H1549/AVERAGE(J1429:J1548)</f>
        <v>42.556676709518</v>
      </c>
    </row>
    <row r="1550" customFormat="false" ht="13.15" hidden="false" customHeight="false" outlineLevel="0" collapsed="false">
      <c r="A1550" s="1" t="n">
        <v>1999.06</v>
      </c>
      <c r="B1550" s="4" t="n">
        <v>1322.55</v>
      </c>
      <c r="C1550" s="5" t="n">
        <v>16.45</v>
      </c>
      <c r="D1550" s="5" t="n">
        <v>41.02</v>
      </c>
      <c r="E1550" s="5" t="n">
        <v>166.2</v>
      </c>
      <c r="F1550" s="4" t="n">
        <f aca="false">F1549+1/12</f>
        <v>1999.45833333322</v>
      </c>
      <c r="G1550" s="4" t="n">
        <v>5.9</v>
      </c>
      <c r="H1550" s="4" t="n">
        <f aca="false">B1550*$E$1787/E1550</f>
        <v>2005.87744697653</v>
      </c>
      <c r="I1550" s="4" t="n">
        <f aca="false">C1550*$E$1787/E1550</f>
        <v>24.9492903880866</v>
      </c>
      <c r="J1550" s="4" t="n">
        <f aca="false">D1550*$E$1787/E1550</f>
        <v>62.2139751805054</v>
      </c>
      <c r="K1550" s="4" t="n">
        <f aca="false">H1550/AVERAGE(J1430:J1549)</f>
        <v>42.1806759117469</v>
      </c>
    </row>
    <row r="1551" customFormat="false" ht="13.15" hidden="false" customHeight="false" outlineLevel="0" collapsed="false">
      <c r="A1551" s="1" t="n">
        <v>1999.07</v>
      </c>
      <c r="B1551" s="4" t="n">
        <v>1380.99</v>
      </c>
      <c r="C1551" s="5" t="n">
        <f aca="false">C1550*2/3+C1553/3</f>
        <v>16.5133333333333</v>
      </c>
      <c r="D1551" s="5" t="n">
        <v>42</v>
      </c>
      <c r="E1551" s="5" t="n">
        <v>166.7</v>
      </c>
      <c r="F1551" s="4" t="n">
        <f aca="false">F1550+1/12</f>
        <v>1999.54166666655</v>
      </c>
      <c r="G1551" s="4" t="n">
        <v>5.79</v>
      </c>
      <c r="H1551" s="4" t="n">
        <f aca="false">B1551*$E$1787/E1551</f>
        <v>2088.22960730354</v>
      </c>
      <c r="I1551" s="4" t="n">
        <f aca="false">C1551*$E$1787/E1551</f>
        <v>24.970225404919</v>
      </c>
      <c r="J1551" s="4" t="n">
        <f aca="false">D1551*$E$1787/E1551</f>
        <v>63.5092531493701</v>
      </c>
      <c r="K1551" s="4" t="n">
        <f aca="false">H1551/AVERAGE(J1431:J1550)</f>
        <v>43.8280359928054</v>
      </c>
    </row>
    <row r="1552" customFormat="false" ht="13.15" hidden="false" customHeight="false" outlineLevel="0" collapsed="false">
      <c r="A1552" s="1" t="n">
        <v>1999.08</v>
      </c>
      <c r="B1552" s="4" t="n">
        <v>1327.49</v>
      </c>
      <c r="C1552" s="5" t="n">
        <f aca="false">C1550/3+C1553*2/3</f>
        <v>16.5766666666667</v>
      </c>
      <c r="D1552" s="5" t="n">
        <v>42.98</v>
      </c>
      <c r="E1552" s="5" t="n">
        <v>167.1</v>
      </c>
      <c r="F1552" s="4" t="n">
        <f aca="false">F1551+1/12</f>
        <v>1999.62499999988</v>
      </c>
      <c r="G1552" s="4" t="n">
        <v>5.94</v>
      </c>
      <c r="H1552" s="4" t="n">
        <f aca="false">B1552*$E$1787/E1552</f>
        <v>2002.52581485637</v>
      </c>
      <c r="I1552" s="4" t="n">
        <f aca="false">C1552*$E$1787/E1552</f>
        <v>25.0059909485338</v>
      </c>
      <c r="J1552" s="4" t="n">
        <f aca="false">D1552*$E$1787/E1552</f>
        <v>64.8355614901257</v>
      </c>
      <c r="K1552" s="4" t="n">
        <f aca="false">H1552/AVERAGE(J1432:J1551)</f>
        <v>41.9307121599404</v>
      </c>
    </row>
    <row r="1553" customFormat="false" ht="13.15" hidden="false" customHeight="false" outlineLevel="0" collapsed="false">
      <c r="A1553" s="1" t="n">
        <v>1999.09</v>
      </c>
      <c r="B1553" s="4" t="n">
        <v>1318.17</v>
      </c>
      <c r="C1553" s="5" t="n">
        <v>16.64</v>
      </c>
      <c r="D1553" s="5" t="n">
        <v>43.96</v>
      </c>
      <c r="E1553" s="5" t="n">
        <v>167.9</v>
      </c>
      <c r="F1553" s="4" t="n">
        <f aca="false">F1552+1/12</f>
        <v>1999.70833333322</v>
      </c>
      <c r="G1553" s="4" t="n">
        <v>5.92</v>
      </c>
      <c r="H1553" s="4" t="n">
        <f aca="false">B1553*$E$1787/E1553</f>
        <v>1978.99201675104</v>
      </c>
      <c r="I1553" s="4" t="n">
        <f aca="false">C1553*$E$1787/E1553</f>
        <v>24.981927337701</v>
      </c>
      <c r="J1553" s="4" t="n">
        <f aca="false">D1553*$E$1787/E1553</f>
        <v>65.9979282310899</v>
      </c>
      <c r="K1553" s="4" t="n">
        <f aca="false">H1553/AVERAGE(J1433:J1552)</f>
        <v>41.323451334715</v>
      </c>
    </row>
    <row r="1554" customFormat="false" ht="13.15" hidden="false" customHeight="false" outlineLevel="0" collapsed="false">
      <c r="A1554" s="1" t="n">
        <v>1999.1</v>
      </c>
      <c r="B1554" s="4" t="n">
        <v>1300.01</v>
      </c>
      <c r="C1554" s="5" t="n">
        <f aca="false">C1553*2/3+C1556/3</f>
        <v>16.6566666666667</v>
      </c>
      <c r="D1554" s="7" t="n">
        <f aca="false">(2*D1553+D1556)/3</f>
        <v>45.3633333333333</v>
      </c>
      <c r="E1554" s="5" t="n">
        <v>168.2</v>
      </c>
      <c r="F1554" s="4" t="n">
        <f aca="false">F1553+1/12</f>
        <v>1999.79166666655</v>
      </c>
      <c r="G1554" s="4" t="n">
        <v>6.11</v>
      </c>
      <c r="H1554" s="4" t="n">
        <f aca="false">B1554*$E$1787/E1554</f>
        <v>1948.24700185791</v>
      </c>
      <c r="I1554" s="4" t="n">
        <f aca="false">C1554*$E$1787/E1554</f>
        <v>24.9623471313912</v>
      </c>
      <c r="J1554" s="4" t="n">
        <f aca="false">D1554*$E$1787/E1554</f>
        <v>67.9833064060642</v>
      </c>
      <c r="K1554" s="4" t="n">
        <f aca="false">H1554/AVERAGE(J1434:J1553)</f>
        <v>40.5528543995399</v>
      </c>
    </row>
    <row r="1555" customFormat="false" ht="13.15" hidden="false" customHeight="false" outlineLevel="0" collapsed="false">
      <c r="A1555" s="1" t="n">
        <v>1999.11</v>
      </c>
      <c r="B1555" s="4" t="n">
        <v>1391</v>
      </c>
      <c r="C1555" s="5" t="n">
        <f aca="false">C1553/3+C1556*2/3</f>
        <v>16.6733333333333</v>
      </c>
      <c r="D1555" s="7" t="n">
        <f aca="false">(D1553+2*D1556)/3</f>
        <v>46.7666666666667</v>
      </c>
      <c r="E1555" s="5" t="n">
        <v>168.3</v>
      </c>
      <c r="F1555" s="4" t="n">
        <f aca="false">F1554+1/12</f>
        <v>1999.87499999988</v>
      </c>
      <c r="G1555" s="4" t="n">
        <v>6.03</v>
      </c>
      <c r="H1555" s="4" t="n">
        <f aca="false">B1555*$E$1787/E1555</f>
        <v>2083.36963012478</v>
      </c>
      <c r="I1555" s="4" t="n">
        <f aca="false">C1555*$E$1787/E1555</f>
        <v>24.9724775698158</v>
      </c>
      <c r="J1555" s="4" t="n">
        <f aca="false">D1555*$E$1787/E1555</f>
        <v>70.0447541592394</v>
      </c>
      <c r="K1555" s="4" t="n">
        <f aca="false">H1555/AVERAGE(J1435:J1554)</f>
        <v>43.2082907146139</v>
      </c>
    </row>
    <row r="1556" customFormat="false" ht="13.15" hidden="false" customHeight="false" outlineLevel="0" collapsed="false">
      <c r="A1556" s="1" t="n">
        <v>1999.12</v>
      </c>
      <c r="B1556" s="4" t="n">
        <v>1428.68</v>
      </c>
      <c r="C1556" s="5" t="n">
        <v>16.69</v>
      </c>
      <c r="D1556" s="7" t="n">
        <v>48.17</v>
      </c>
      <c r="E1556" s="5" t="n">
        <v>168.3</v>
      </c>
      <c r="F1556" s="4" t="n">
        <f aca="false">F1555+1/12</f>
        <v>1999.95833333322</v>
      </c>
      <c r="G1556" s="4" t="n">
        <v>6.28</v>
      </c>
      <c r="H1556" s="4" t="n">
        <f aca="false">B1556*$E$1787/E1556</f>
        <v>2139.80483333333</v>
      </c>
      <c r="I1556" s="4" t="n">
        <f aca="false">C1556*$E$1787/E1556</f>
        <v>24.9974400623886</v>
      </c>
      <c r="J1556" s="4" t="n">
        <f aca="false">D1556*$E$1787/E1556</f>
        <v>72.1465960338681</v>
      </c>
      <c r="K1556" s="4" t="n">
        <f aca="false">H1556/AVERAGE(J1436:J1555)</f>
        <v>44.1979397610406</v>
      </c>
    </row>
    <row r="1557" customFormat="false" ht="13.15" hidden="false" customHeight="false" outlineLevel="0" collapsed="false">
      <c r="A1557" s="1" t="n">
        <v>2000.01</v>
      </c>
      <c r="B1557" s="4" t="n">
        <v>1425.59</v>
      </c>
      <c r="C1557" s="5" t="n">
        <f aca="false">C1556*2/3+C1559/3</f>
        <v>16.7133333333333</v>
      </c>
      <c r="D1557" s="7" t="n">
        <f aca="false">(2*D1556+D1559)/3</f>
        <v>49.0966666666667</v>
      </c>
      <c r="E1557" s="5" t="n">
        <v>168.8</v>
      </c>
      <c r="F1557" s="4" t="n">
        <f aca="false">F1556+1/12</f>
        <v>2000.04166666655</v>
      </c>
      <c r="G1557" s="4" t="n">
        <v>6.66</v>
      </c>
      <c r="H1557" s="4" t="n">
        <f aca="false">B1557*$E$1787/E1557</f>
        <v>2128.85221141884</v>
      </c>
      <c r="I1557" s="4" t="n">
        <f aca="false">C1557*$E$1787/E1557</f>
        <v>24.9582394845972</v>
      </c>
      <c r="J1557" s="4" t="n">
        <f aca="false">D1557*$E$1787/E1557</f>
        <v>73.3166951273697</v>
      </c>
      <c r="K1557" s="4" t="n">
        <f aca="false">H1557/AVERAGE(J1437:J1556)</f>
        <v>43.772578146938</v>
      </c>
    </row>
    <row r="1558" customFormat="false" ht="13.15" hidden="false" customHeight="false" outlineLevel="0" collapsed="false">
      <c r="A1558" s="1" t="n">
        <v>2000.02</v>
      </c>
      <c r="B1558" s="4" t="n">
        <v>1388.87</v>
      </c>
      <c r="C1558" s="5" t="n">
        <f aca="false">C1556/3+C1559*2/3</f>
        <v>16.7366666666667</v>
      </c>
      <c r="D1558" s="7" t="n">
        <f aca="false">(D1556+2*D1559)/3</f>
        <v>50.0233333333333</v>
      </c>
      <c r="E1558" s="5" t="n">
        <v>169.8</v>
      </c>
      <c r="F1558" s="4" t="n">
        <f aca="false">F1557+1/12</f>
        <v>2000.12499999988</v>
      </c>
      <c r="G1558" s="4" t="n">
        <v>6.52</v>
      </c>
      <c r="H1558" s="4" t="n">
        <f aca="false">B1558*$E$1787/E1558</f>
        <v>2061.80328025618</v>
      </c>
      <c r="I1558" s="4" t="n">
        <f aca="false">C1558*$E$1787/E1558</f>
        <v>24.8458921525324</v>
      </c>
      <c r="J1558" s="4" t="n">
        <f aca="false">D1558*$E$1787/E1558</f>
        <v>74.260566328033</v>
      </c>
      <c r="K1558" s="4" t="n">
        <f aca="false">H1558/AVERAGE(J1438:J1557)</f>
        <v>42.1856358879173</v>
      </c>
    </row>
    <row r="1559" customFormat="false" ht="13.15" hidden="false" customHeight="false" outlineLevel="0" collapsed="false">
      <c r="A1559" s="1" t="n">
        <v>2000.03</v>
      </c>
      <c r="B1559" s="4" t="n">
        <v>1442.21</v>
      </c>
      <c r="C1559" s="7" t="n">
        <v>16.76</v>
      </c>
      <c r="D1559" s="7" t="n">
        <v>50.95</v>
      </c>
      <c r="E1559" s="5" t="n">
        <v>171.2</v>
      </c>
      <c r="F1559" s="4" t="n">
        <f aca="false">F1558+1/12</f>
        <v>2000.20833333322</v>
      </c>
      <c r="G1559" s="4" t="n">
        <v>6.26</v>
      </c>
      <c r="H1559" s="4" t="n">
        <f aca="false">B1559*$E$1787/E1559</f>
        <v>2123.47942443049</v>
      </c>
      <c r="I1559" s="4" t="n">
        <f aca="false">C1559*$E$1787/E1559</f>
        <v>24.6770686331776</v>
      </c>
      <c r="J1559" s="4" t="n">
        <f aca="false">D1559*$E$1787/E1559</f>
        <v>75.0176996933411</v>
      </c>
      <c r="K1559" s="4" t="n">
        <f aca="false">H1559/AVERAGE(J1439:J1558)</f>
        <v>43.2207484399659</v>
      </c>
    </row>
    <row r="1560" customFormat="false" ht="13.15" hidden="false" customHeight="false" outlineLevel="0" collapsed="false">
      <c r="A1560" s="1" t="n">
        <v>2000.04</v>
      </c>
      <c r="B1560" s="4" t="n">
        <v>1461.36</v>
      </c>
      <c r="C1560" s="5" t="n">
        <f aca="false">C1559*2/3+C1562/3</f>
        <v>16.74</v>
      </c>
      <c r="D1560" s="7" t="n">
        <f aca="false">(2*D1559+D1562)/3</f>
        <v>51.2733333333333</v>
      </c>
      <c r="E1560" s="5" t="n">
        <v>171.3</v>
      </c>
      <c r="F1560" s="4" t="n">
        <f aca="false">F1559+1/12</f>
        <v>2000.29166666655</v>
      </c>
      <c r="G1560" s="4" t="n">
        <v>5.99</v>
      </c>
      <c r="H1560" s="4" t="n">
        <f aca="false">B1560*$E$1787/E1560</f>
        <v>2150.41939229422</v>
      </c>
      <c r="I1560" s="4" t="n">
        <f aca="false">C1560*$E$1787/E1560</f>
        <v>24.6332324868651</v>
      </c>
      <c r="J1560" s="4" t="n">
        <f aca="false">D1560*$E$1787/E1560</f>
        <v>75.449697752481</v>
      </c>
      <c r="K1560" s="4" t="n">
        <f aca="false">H1560/AVERAGE(J1440:J1559)</f>
        <v>43.5285742885077</v>
      </c>
    </row>
    <row r="1561" customFormat="false" ht="13.15" hidden="false" customHeight="false" outlineLevel="0" collapsed="false">
      <c r="A1561" s="1" t="n">
        <v>2000.05</v>
      </c>
      <c r="B1561" s="4" t="n">
        <v>1418.48</v>
      </c>
      <c r="C1561" s="5" t="n">
        <f aca="false">C1559/3+C1562*2/3</f>
        <v>16.72</v>
      </c>
      <c r="D1561" s="7" t="n">
        <f aca="false">(D1559+2*D1562)/3</f>
        <v>51.5966666666667</v>
      </c>
      <c r="E1561" s="5" t="n">
        <v>171.5</v>
      </c>
      <c r="F1561" s="4" t="n">
        <f aca="false">F1560+1/12</f>
        <v>2000.37499999988</v>
      </c>
      <c r="G1561" s="4" t="n">
        <v>6.44</v>
      </c>
      <c r="H1561" s="4" t="n">
        <f aca="false">B1561*$E$1787/E1561</f>
        <v>2084.88645306122</v>
      </c>
      <c r="I1561" s="4" t="n">
        <f aca="false">C1561*$E$1787/E1561</f>
        <v>24.5751096209912</v>
      </c>
      <c r="J1561" s="4" t="n">
        <f aca="false">D1561*$E$1787/E1561</f>
        <v>75.8369461370262</v>
      </c>
      <c r="K1561" s="4" t="n">
        <f aca="false">H1561/AVERAGE(J1441:J1560)</f>
        <v>41.9660505033243</v>
      </c>
    </row>
    <row r="1562" customFormat="false" ht="13.15" hidden="false" customHeight="false" outlineLevel="0" collapsed="false">
      <c r="A1562" s="1" t="n">
        <v>2000.06</v>
      </c>
      <c r="B1562" s="4" t="n">
        <v>1461.96</v>
      </c>
      <c r="C1562" s="5" t="n">
        <v>16.7</v>
      </c>
      <c r="D1562" s="5" t="n">
        <v>51.92</v>
      </c>
      <c r="E1562" s="5" t="n">
        <v>172.4</v>
      </c>
      <c r="F1562" s="4" t="n">
        <f aca="false">F1561+1/12</f>
        <v>2000.45833333322</v>
      </c>
      <c r="G1562" s="4" t="n">
        <v>6.1</v>
      </c>
      <c r="H1562" s="4" t="n">
        <f aca="false">B1562*$E$1787/E1562</f>
        <v>2137.57589704176</v>
      </c>
      <c r="I1562" s="4" t="n">
        <f aca="false">C1562*$E$1787/E1562</f>
        <v>24.4175746809745</v>
      </c>
      <c r="J1562" s="4" t="n">
        <f aca="false">D1562*$E$1787/E1562</f>
        <v>75.9138010440835</v>
      </c>
      <c r="K1562" s="4" t="n">
        <f aca="false">H1562/AVERAGE(J1442:J1561)</f>
        <v>42.7819715670714</v>
      </c>
    </row>
    <row r="1563" customFormat="false" ht="13.15" hidden="false" customHeight="false" outlineLevel="0" collapsed="false">
      <c r="A1563" s="1" t="n">
        <v>2000.07</v>
      </c>
      <c r="B1563" s="4" t="n">
        <v>1473</v>
      </c>
      <c r="C1563" s="5" t="n">
        <f aca="false">C1562*2/3+C1565/3</f>
        <v>16.5833333333333</v>
      </c>
      <c r="D1563" s="7" t="n">
        <f aca="false">(2*D1562+D1565)/3</f>
        <v>52.5133333333333</v>
      </c>
      <c r="E1563" s="5" t="n">
        <v>172.8</v>
      </c>
      <c r="F1563" s="4" t="n">
        <f aca="false">F1562+1/12</f>
        <v>2000.54166666655</v>
      </c>
      <c r="G1563" s="4" t="n">
        <v>6.05</v>
      </c>
      <c r="H1563" s="4" t="n">
        <f aca="false">B1563*$E$1787/E1563</f>
        <v>2148.73235677083</v>
      </c>
      <c r="I1563" s="4" t="n">
        <f aca="false">C1563*$E$1787/E1563</f>
        <v>24.1908655237268</v>
      </c>
      <c r="J1563" s="4" t="n">
        <f aca="false">D1563*$E$1787/E1563</f>
        <v>76.6035970775463</v>
      </c>
      <c r="K1563" s="4" t="n">
        <f aca="false">H1563/AVERAGE(J1443:J1562)</f>
        <v>42.7580936182696</v>
      </c>
    </row>
    <row r="1564" customFormat="false" ht="13.15" hidden="false" customHeight="false" outlineLevel="0" collapsed="false">
      <c r="A1564" s="1" t="n">
        <v>2000.08</v>
      </c>
      <c r="B1564" s="4" t="n">
        <v>1485.46</v>
      </c>
      <c r="C1564" s="5" t="n">
        <f aca="false">C1562/3+C1565*2/3</f>
        <v>16.4666666666667</v>
      </c>
      <c r="D1564" s="7" t="n">
        <f aca="false">(D1562+2*D1565)/3</f>
        <v>53.1066666666667</v>
      </c>
      <c r="E1564" s="5" t="n">
        <v>172.8</v>
      </c>
      <c r="F1564" s="4" t="n">
        <f aca="false">F1563+1/12</f>
        <v>2000.62499999988</v>
      </c>
      <c r="G1564" s="4" t="n">
        <v>5.83</v>
      </c>
      <c r="H1564" s="4" t="n">
        <f aca="false">B1564*$E$1787/E1564</f>
        <v>2166.90832769097</v>
      </c>
      <c r="I1564" s="4" t="n">
        <f aca="false">C1564*$E$1787/E1564</f>
        <v>24.0206785300926</v>
      </c>
      <c r="J1564" s="4" t="n">
        <f aca="false">D1564*$E$1787/E1564</f>
        <v>77.4691195023148</v>
      </c>
      <c r="K1564" s="4" t="n">
        <f aca="false">H1564/AVERAGE(J1444:J1563)</f>
        <v>42.8695654944195</v>
      </c>
    </row>
    <row r="1565" customFormat="false" ht="13.15" hidden="false" customHeight="false" outlineLevel="0" collapsed="false">
      <c r="A1565" s="1" t="n">
        <v>2000.09</v>
      </c>
      <c r="B1565" s="4" t="n">
        <v>1468.05</v>
      </c>
      <c r="C1565" s="5" t="n">
        <v>16.35</v>
      </c>
      <c r="D1565" s="5" t="n">
        <v>53.7</v>
      </c>
      <c r="E1565" s="5" t="n">
        <v>173.7</v>
      </c>
      <c r="F1565" s="4" t="n">
        <f aca="false">F1564+1/12</f>
        <v>2000.70833333322</v>
      </c>
      <c r="G1565" s="4" t="n">
        <v>5.8</v>
      </c>
      <c r="H1565" s="4" t="n">
        <f aca="false">B1565*$E$1787/E1565</f>
        <v>2130.41565090674</v>
      </c>
      <c r="I1565" s="4" t="n">
        <f aca="false">C1565*$E$1787/E1565</f>
        <v>23.7269138601036</v>
      </c>
      <c r="J1565" s="4" t="n">
        <f aca="false">D1565*$E$1787/E1565</f>
        <v>77.9287629533679</v>
      </c>
      <c r="K1565" s="4" t="n">
        <f aca="false">H1565/AVERAGE(J1445:J1564)</f>
        <v>41.8980079248847</v>
      </c>
    </row>
    <row r="1566" customFormat="false" ht="13.15" hidden="false" customHeight="false" outlineLevel="0" collapsed="false">
      <c r="A1566" s="1" t="n">
        <v>2000.1</v>
      </c>
      <c r="B1566" s="4" t="n">
        <v>1390.14</v>
      </c>
      <c r="C1566" s="5" t="n">
        <f aca="false">C1565*2/3+C1568/3</f>
        <v>16.3233333333333</v>
      </c>
      <c r="D1566" s="7" t="n">
        <f aca="false">(2*D1565+D1568)/3</f>
        <v>52.4666666666667</v>
      </c>
      <c r="E1566" s="5" t="n">
        <v>174</v>
      </c>
      <c r="F1566" s="4" t="n">
        <f aca="false">F1565+1/12</f>
        <v>2000.79166666655</v>
      </c>
      <c r="G1566" s="4" t="n">
        <v>5.74</v>
      </c>
      <c r="H1566" s="4" t="n">
        <f aca="false">B1566*$E$1787/E1566</f>
        <v>2013.87544525862</v>
      </c>
      <c r="I1566" s="4" t="n">
        <f aca="false">C1566*$E$1787/E1566</f>
        <v>23.6473737787356</v>
      </c>
      <c r="J1566" s="4" t="n">
        <f aca="false">D1566*$E$1787/E1566</f>
        <v>76.007691091954</v>
      </c>
      <c r="K1566" s="4" t="n">
        <f aca="false">H1566/AVERAGE(J1446:J1565)</f>
        <v>39.3696990442014</v>
      </c>
    </row>
    <row r="1567" customFormat="false" ht="13.15" hidden="false" customHeight="false" outlineLevel="0" collapsed="false">
      <c r="A1567" s="1" t="n">
        <v>2000.11</v>
      </c>
      <c r="B1567" s="4" t="n">
        <v>1378.04</v>
      </c>
      <c r="C1567" s="5" t="n">
        <f aca="false">C1565/3+C1568*2/3</f>
        <v>16.2966666666667</v>
      </c>
      <c r="D1567" s="7" t="n">
        <f aca="false">(D1565+2*D1568)/3</f>
        <v>51.2333333333333</v>
      </c>
      <c r="E1567" s="5" t="n">
        <v>174.1</v>
      </c>
      <c r="F1567" s="4" t="n">
        <f aca="false">F1566+1/12</f>
        <v>2000.87499999988</v>
      </c>
      <c r="G1567" s="4" t="n">
        <v>5.72</v>
      </c>
      <c r="H1567" s="4" t="n">
        <f aca="false">B1567*$E$1787/E1567</f>
        <v>1995.19968609994</v>
      </c>
      <c r="I1567" s="4" t="n">
        <f aca="false">C1567*$E$1787/E1567</f>
        <v>23.5951817202757</v>
      </c>
      <c r="J1567" s="4" t="n">
        <f aca="false">D1567*$E$1787/E1567</f>
        <v>74.1783479322229</v>
      </c>
      <c r="K1567" s="4" t="n">
        <f aca="false">H1567/AVERAGE(J1447:J1566)</f>
        <v>38.7821424567848</v>
      </c>
    </row>
    <row r="1568" customFormat="false" ht="13.15" hidden="false" customHeight="false" outlineLevel="0" collapsed="false">
      <c r="A1568" s="1" t="n">
        <v>2000.12</v>
      </c>
      <c r="B1568" s="4" t="n">
        <v>1330.93</v>
      </c>
      <c r="C1568" s="7" t="n">
        <v>16.27</v>
      </c>
      <c r="D1568" s="5" t="n">
        <v>50</v>
      </c>
      <c r="E1568" s="5" t="n">
        <v>174</v>
      </c>
      <c r="F1568" s="4" t="n">
        <f aca="false">F1567+1/12</f>
        <v>2000.95833333321</v>
      </c>
      <c r="G1568" s="4" t="n">
        <v>5.24</v>
      </c>
      <c r="H1568" s="4" t="n">
        <f aca="false">B1568*$E$1787/E1568</f>
        <v>1928.09878599138</v>
      </c>
      <c r="I1568" s="4" t="n">
        <f aca="false">C1568*$E$1787/E1568</f>
        <v>23.5701105603448</v>
      </c>
      <c r="J1568" s="4" t="n">
        <f aca="false">D1568*$E$1787/E1568</f>
        <v>72.4342672413793</v>
      </c>
      <c r="K1568" s="4" t="n">
        <f aca="false">H1568/AVERAGE(J1448:J1567)</f>
        <v>37.2742380044972</v>
      </c>
    </row>
    <row r="1569" customFormat="false" ht="13.15" hidden="false" customHeight="false" outlineLevel="0" collapsed="false">
      <c r="A1569" s="1" t="n">
        <v>2001.01</v>
      </c>
      <c r="B1569" s="4" t="n">
        <v>1335.63</v>
      </c>
      <c r="C1569" s="5" t="n">
        <f aca="false">C1568*2/3+C1571/3</f>
        <v>16.17</v>
      </c>
      <c r="D1569" s="7" t="n">
        <f aca="false">(2*D1568+D1571)/3</f>
        <v>48.48</v>
      </c>
      <c r="E1569" s="5" t="n">
        <v>175.1</v>
      </c>
      <c r="F1569" s="4" t="n">
        <f aca="false">F1568+1/12</f>
        <v>2001.04166666655</v>
      </c>
      <c r="G1569" s="4" t="n">
        <v>5.16</v>
      </c>
      <c r="H1569" s="4" t="n">
        <f aca="false">B1569*$E$1787/E1569</f>
        <v>1922.75227662764</v>
      </c>
      <c r="I1569" s="4" t="n">
        <f aca="false">C1569*$E$1787/E1569</f>
        <v>23.2780817390063</v>
      </c>
      <c r="J1569" s="4" t="n">
        <f aca="false">D1569*$E$1787/E1569</f>
        <v>69.7910576813249</v>
      </c>
      <c r="K1569" s="4" t="n">
        <f aca="false">H1569/AVERAGE(J1449:J1568)</f>
        <v>36.9788679970298</v>
      </c>
    </row>
    <row r="1570" customFormat="false" ht="13.15" hidden="false" customHeight="false" outlineLevel="0" collapsed="false">
      <c r="A1570" s="1" t="n">
        <v>2001.02</v>
      </c>
      <c r="B1570" s="4" t="n">
        <v>1305.75</v>
      </c>
      <c r="C1570" s="5" t="n">
        <f aca="false">C1568/3+C1571*2/3</f>
        <v>16.07</v>
      </c>
      <c r="D1570" s="7" t="n">
        <f aca="false">(D1568+2*D1571)/3</f>
        <v>46.96</v>
      </c>
      <c r="E1570" s="5" t="n">
        <v>175.8</v>
      </c>
      <c r="F1570" s="4" t="n">
        <f aca="false">F1569+1/12</f>
        <v>2001.12499999988</v>
      </c>
      <c r="G1570" s="4" t="n">
        <v>5.1</v>
      </c>
      <c r="H1570" s="4" t="n">
        <f aca="false">B1570*$E$1787/E1570</f>
        <v>1872.25275703925</v>
      </c>
      <c r="I1570" s="4" t="n">
        <f aca="false">C1570*$E$1787/E1570</f>
        <v>23.0420078924915</v>
      </c>
      <c r="J1570" s="4" t="n">
        <f aca="false">D1570*$E$1787/E1570</f>
        <v>67.3337081911263</v>
      </c>
      <c r="K1570" s="4" t="n">
        <f aca="false">H1570/AVERAGE(J1450:J1569)</f>
        <v>35.8346626514313</v>
      </c>
    </row>
    <row r="1571" customFormat="false" ht="13.15" hidden="false" customHeight="false" outlineLevel="0" collapsed="false">
      <c r="A1571" s="1" t="n">
        <v>2001.03</v>
      </c>
      <c r="B1571" s="4" t="n">
        <v>1185.85</v>
      </c>
      <c r="C1571" s="5" t="n">
        <v>15.97</v>
      </c>
      <c r="D1571" s="5" t="n">
        <v>45.44</v>
      </c>
      <c r="E1571" s="5" t="n">
        <v>176.2</v>
      </c>
      <c r="F1571" s="4" t="n">
        <f aca="false">F1570+1/12</f>
        <v>2001.20833333321</v>
      </c>
      <c r="G1571" s="4" t="n">
        <v>4.89</v>
      </c>
      <c r="H1571" s="4" t="n">
        <f aca="false">B1571*$E$1787/E1571</f>
        <v>1696.47384683598</v>
      </c>
      <c r="I1571" s="4" t="n">
        <f aca="false">C1571*$E$1787/E1571</f>
        <v>22.8466394012486</v>
      </c>
      <c r="J1571" s="4" t="n">
        <f aca="false">D1571*$E$1787/E1571</f>
        <v>65.0063427922815</v>
      </c>
      <c r="K1571" s="4" t="n">
        <f aca="false">H1571/AVERAGE(J1451:J1570)</f>
        <v>32.3258372361787</v>
      </c>
    </row>
    <row r="1572" customFormat="false" ht="13.15" hidden="false" customHeight="false" outlineLevel="0" collapsed="false">
      <c r="A1572" s="1" t="n">
        <v>2001.04</v>
      </c>
      <c r="B1572" s="4" t="n">
        <v>1189.84</v>
      </c>
      <c r="C1572" s="5" t="n">
        <f aca="false">C1571*2/3+C1574/3</f>
        <v>15.8766666666667</v>
      </c>
      <c r="D1572" s="7" t="n">
        <f aca="false">(2*D1571+D1574)/3</f>
        <v>42.5566666666667</v>
      </c>
      <c r="E1572" s="5" t="n">
        <v>176.9</v>
      </c>
      <c r="F1572" s="4" t="n">
        <f aca="false">F1571+1/12</f>
        <v>2001.29166666655</v>
      </c>
      <c r="G1572" s="4" t="n">
        <v>5.14</v>
      </c>
      <c r="H1572" s="4" t="n">
        <f aca="false">B1572*$E$1787/E1572</f>
        <v>1695.44633182589</v>
      </c>
      <c r="I1572" s="4" t="n">
        <f aca="false">C1572*$E$1787/E1572</f>
        <v>22.6232403193895</v>
      </c>
      <c r="J1572" s="4" t="n">
        <f aca="false">D1572*$E$1787/E1572</f>
        <v>60.640543598078</v>
      </c>
      <c r="K1572" s="4" t="n">
        <f aca="false">H1572/AVERAGE(J1452:J1571)</f>
        <v>32.1739011683607</v>
      </c>
    </row>
    <row r="1573" customFormat="false" ht="13.15" hidden="false" customHeight="false" outlineLevel="0" collapsed="false">
      <c r="A1573" s="1" t="n">
        <v>2001.05</v>
      </c>
      <c r="B1573" s="4" t="n">
        <v>1270.37</v>
      </c>
      <c r="C1573" s="5" t="n">
        <f aca="false">C1571/3+C1574*2/3</f>
        <v>15.7833333333333</v>
      </c>
      <c r="D1573" s="7" t="n">
        <f aca="false">(D1571+2*D1574)/3</f>
        <v>39.6733333333333</v>
      </c>
      <c r="E1573" s="5" t="n">
        <v>177.7</v>
      </c>
      <c r="F1573" s="4" t="n">
        <f aca="false">F1572+1/12</f>
        <v>2001.37499999988</v>
      </c>
      <c r="G1573" s="4" t="n">
        <v>5.39</v>
      </c>
      <c r="H1573" s="4" t="n">
        <f aca="false">B1573*$E$1787/E1573</f>
        <v>1802.04701104389</v>
      </c>
      <c r="I1573" s="4" t="n">
        <f aca="false">C1573*$E$1787/E1573</f>
        <v>22.3889958497468</v>
      </c>
      <c r="J1573" s="4" t="n">
        <f aca="false">D1573*$E$1787/E1573</f>
        <v>56.2774717220034</v>
      </c>
      <c r="K1573" s="4" t="n">
        <f aca="false">H1573/AVERAGE(J1453:J1572)</f>
        <v>34.07464321714</v>
      </c>
    </row>
    <row r="1574" customFormat="false" ht="13.15" hidden="false" customHeight="false" outlineLevel="0" collapsed="false">
      <c r="A1574" s="1" t="n">
        <v>2001.06</v>
      </c>
      <c r="B1574" s="4" t="n">
        <v>1238.71</v>
      </c>
      <c r="C1574" s="5" t="n">
        <v>15.69</v>
      </c>
      <c r="D1574" s="5" t="n">
        <v>36.79</v>
      </c>
      <c r="E1574" s="5" t="n">
        <v>178</v>
      </c>
      <c r="F1574" s="4" t="n">
        <f aca="false">F1573+1/12</f>
        <v>2001.45833333321</v>
      </c>
      <c r="G1574" s="4" t="n">
        <v>5.28</v>
      </c>
      <c r="H1574" s="4" t="n">
        <f aca="false">B1574*$E$1787/E1574</f>
        <v>1754.17515779494</v>
      </c>
      <c r="I1574" s="4" t="n">
        <f aca="false">C1574*$E$1787/E1574</f>
        <v>22.2190893960674</v>
      </c>
      <c r="J1574" s="4" t="n">
        <f aca="false">D1574*$E$1787/E1574</f>
        <v>52.0994454353933</v>
      </c>
      <c r="K1574" s="4" t="n">
        <f aca="false">H1574/AVERAGE(J1454:J1573)</f>
        <v>33.0685344111128</v>
      </c>
    </row>
    <row r="1575" customFormat="false" ht="13.15" hidden="false" customHeight="false" outlineLevel="0" collapsed="false">
      <c r="A1575" s="1" t="n">
        <v>2001.07</v>
      </c>
      <c r="B1575" s="4" t="n">
        <v>1204.45</v>
      </c>
      <c r="C1575" s="5" t="n">
        <f aca="false">C1574*2/3+C1577/3</f>
        <v>15.7066666666667</v>
      </c>
      <c r="D1575" s="7" t="n">
        <f aca="false">(2*D1574+D1577)/3</f>
        <v>33.9633333333333</v>
      </c>
      <c r="E1575" s="5" t="n">
        <v>177.5</v>
      </c>
      <c r="F1575" s="4" t="n">
        <f aca="false">F1574+1/12</f>
        <v>2001.54166666655</v>
      </c>
      <c r="G1575" s="4" t="n">
        <v>5.24</v>
      </c>
      <c r="H1575" s="4" t="n">
        <f aca="false">B1575*$E$1787/E1575</f>
        <v>1710.46319471831</v>
      </c>
      <c r="I1575" s="4" t="n">
        <f aca="false">C1575*$E$1787/E1575</f>
        <v>22.3053470422535</v>
      </c>
      <c r="J1575" s="4" t="n">
        <f aca="false">D1575*$E$1787/E1575</f>
        <v>48.2319993661972</v>
      </c>
      <c r="K1575" s="4" t="n">
        <f aca="false">H1575/AVERAGE(J1455:J1574)</f>
        <v>32.1630386874443</v>
      </c>
    </row>
    <row r="1576" customFormat="false" ht="13.15" hidden="false" customHeight="false" outlineLevel="0" collapsed="false">
      <c r="A1576" s="1" t="n">
        <v>2001.08</v>
      </c>
      <c r="B1576" s="4" t="n">
        <v>1178.5</v>
      </c>
      <c r="C1576" s="5" t="n">
        <f aca="false">C1574/3+C1577*2/3</f>
        <v>15.7233333333333</v>
      </c>
      <c r="D1576" s="7" t="n">
        <f aca="false">(D1574+2*D1577)/3</f>
        <v>31.1366666666667</v>
      </c>
      <c r="E1576" s="5" t="n">
        <v>177.5</v>
      </c>
      <c r="F1576" s="4" t="n">
        <f aca="false">F1575+1/12</f>
        <v>2001.62499999988</v>
      </c>
      <c r="G1576" s="4" t="n">
        <v>4.97</v>
      </c>
      <c r="H1576" s="4" t="n">
        <f aca="false">B1576*$E$1787/E1576</f>
        <v>1673.61108802817</v>
      </c>
      <c r="I1576" s="4" t="n">
        <f aca="false">C1576*$E$1787/E1576</f>
        <v>22.3290157042253</v>
      </c>
      <c r="J1576" s="4" t="n">
        <f aca="false">D1576*$E$1787/E1576</f>
        <v>44.2177942957746</v>
      </c>
      <c r="K1576" s="4" t="n">
        <f aca="false">H1576/AVERAGE(J1456:J1575)</f>
        <v>31.4043187607801</v>
      </c>
    </row>
    <row r="1577" customFormat="false" ht="13.15" hidden="false" customHeight="false" outlineLevel="0" collapsed="false">
      <c r="A1577" s="1" t="n">
        <v>2001.09</v>
      </c>
      <c r="B1577" s="4" t="n">
        <v>1044.64</v>
      </c>
      <c r="C1577" s="5" t="n">
        <v>15.74</v>
      </c>
      <c r="D1577" s="5" t="n">
        <v>28.31</v>
      </c>
      <c r="E1577" s="5" t="n">
        <v>178.3</v>
      </c>
      <c r="F1577" s="4" t="n">
        <f aca="false">F1576+1/12</f>
        <v>2001.70833333321</v>
      </c>
      <c r="G1577" s="4" t="n">
        <v>4.73</v>
      </c>
      <c r="H1577" s="4" t="n">
        <f aca="false">B1577*$E$1787/E1577</f>
        <v>1476.85760291643</v>
      </c>
      <c r="I1577" s="4" t="n">
        <f aca="false">C1577*$E$1787/E1577</f>
        <v>22.2523918956814</v>
      </c>
      <c r="J1577" s="4" t="n">
        <f aca="false">D1577*$E$1787/E1577</f>
        <v>40.0232029584969</v>
      </c>
      <c r="K1577" s="4" t="n">
        <f aca="false">H1577/AVERAGE(J1457:J1576)</f>
        <v>27.6673925868625</v>
      </c>
    </row>
    <row r="1578" customFormat="false" ht="13.15" hidden="false" customHeight="false" outlineLevel="0" collapsed="false">
      <c r="A1578" s="1" t="n">
        <v>2001.1</v>
      </c>
      <c r="B1578" s="4" t="n">
        <v>1076.59</v>
      </c>
      <c r="C1578" s="5" t="n">
        <f aca="false">C1577*2/3+C1580/3</f>
        <v>15.74</v>
      </c>
      <c r="D1578" s="7" t="n">
        <f aca="false">(2*D1577+D1580)/3</f>
        <v>27.1033333333333</v>
      </c>
      <c r="E1578" s="5" t="n">
        <v>177.7</v>
      </c>
      <c r="F1578" s="4" t="n">
        <f aca="false">F1577+1/12</f>
        <v>2001.79166666655</v>
      </c>
      <c r="G1578" s="4" t="n">
        <v>4.57</v>
      </c>
      <c r="H1578" s="4" t="n">
        <f aca="false">B1578*$E$1787/E1578</f>
        <v>1527.16593718346</v>
      </c>
      <c r="I1578" s="4" t="n">
        <f aca="false">C1578*$E$1787/E1578</f>
        <v>22.327526589758</v>
      </c>
      <c r="J1578" s="4" t="n">
        <f aca="false">D1578*$E$1787/E1578</f>
        <v>38.4466579206528</v>
      </c>
      <c r="K1578" s="4" t="n">
        <f aca="false">H1578/AVERAGE(J1458:J1577)</f>
        <v>28.5773731133601</v>
      </c>
    </row>
    <row r="1579" customFormat="false" ht="13.15" hidden="false" customHeight="false" outlineLevel="0" collapsed="false">
      <c r="A1579" s="1" t="n">
        <v>2001.11</v>
      </c>
      <c r="B1579" s="4" t="n">
        <v>1129.68</v>
      </c>
      <c r="C1579" s="5" t="n">
        <f aca="false">C1577/3+C1580*2/3</f>
        <v>15.74</v>
      </c>
      <c r="D1579" s="7" t="n">
        <f aca="false">(D1577+2*D1580)/3</f>
        <v>25.8966666666667</v>
      </c>
      <c r="E1579" s="5" t="n">
        <v>177.4</v>
      </c>
      <c r="F1579" s="4" t="n">
        <f aca="false">F1578+1/12</f>
        <v>2001.87499999988</v>
      </c>
      <c r="G1579" s="4" t="n">
        <v>4.65</v>
      </c>
      <c r="H1579" s="4" t="n">
        <f aca="false">B1579*$E$1787/E1579</f>
        <v>1605.18517305524</v>
      </c>
      <c r="I1579" s="4" t="n">
        <f aca="false">C1579*$E$1787/E1579</f>
        <v>22.3652845264938</v>
      </c>
      <c r="J1579" s="4" t="n">
        <f aca="false">D1579*$E$1787/E1579</f>
        <v>36.7970977311161</v>
      </c>
      <c r="K1579" s="4" t="n">
        <f aca="false">H1579/AVERAGE(J1459:J1578)</f>
        <v>30.0051038110568</v>
      </c>
    </row>
    <row r="1580" customFormat="false" ht="13.15" hidden="false" customHeight="false" outlineLevel="0" collapsed="false">
      <c r="A1580" s="1" t="n">
        <v>2001.12</v>
      </c>
      <c r="B1580" s="4" t="n">
        <v>1144.93</v>
      </c>
      <c r="C1580" s="5" t="n">
        <v>15.74</v>
      </c>
      <c r="D1580" s="5" t="n">
        <v>24.69</v>
      </c>
      <c r="E1580" s="5" t="n">
        <v>176.7</v>
      </c>
      <c r="F1580" s="4" t="n">
        <f aca="false">F1579+1/12</f>
        <v>2001.95833333321</v>
      </c>
      <c r="G1580" s="4" t="n">
        <v>5.09</v>
      </c>
      <c r="H1580" s="4" t="n">
        <f aca="false">B1580*$E$1787/E1580</f>
        <v>1633.2990167657</v>
      </c>
      <c r="I1580" s="4" t="n">
        <f aca="false">C1580*$E$1787/E1580</f>
        <v>22.4538849745331</v>
      </c>
      <c r="J1580" s="4" t="n">
        <f aca="false">D1580*$E$1787/E1580</f>
        <v>35.2215006366723</v>
      </c>
      <c r="K1580" s="4" t="n">
        <f aca="false">H1580/AVERAGE(J1460:J1579)</f>
        <v>30.4999532550204</v>
      </c>
    </row>
    <row r="1581" customFormat="false" ht="13.15" hidden="false" customHeight="false" outlineLevel="0" collapsed="false">
      <c r="A1581" s="1" t="n">
        <v>2002.01</v>
      </c>
      <c r="B1581" s="4" t="n">
        <v>1140.21</v>
      </c>
      <c r="C1581" s="5" t="n">
        <f aca="false">C1580*2/3+C1583/3</f>
        <v>15.7366666666667</v>
      </c>
      <c r="D1581" s="7" t="n">
        <f aca="false">(2*D1580+D1583)/3</f>
        <v>24.6933333333333</v>
      </c>
      <c r="E1581" s="5" t="n">
        <v>177.1</v>
      </c>
      <c r="F1581" s="4" t="n">
        <f aca="false">F1580+1/12</f>
        <v>2002.04166666655</v>
      </c>
      <c r="G1581" s="4" t="n">
        <v>5.04</v>
      </c>
      <c r="H1581" s="4" t="n">
        <f aca="false">B1581*$E$1787/E1581</f>
        <v>1622.89192525409</v>
      </c>
      <c r="I1581" s="4" t="n">
        <f aca="false">C1581*$E$1787/E1581</f>
        <v>22.3984259599097</v>
      </c>
      <c r="J1581" s="4" t="n">
        <f aca="false">D1581*$E$1787/E1581</f>
        <v>35.1466933935629</v>
      </c>
      <c r="K1581" s="4" t="n">
        <f aca="false">H1581/AVERAGE(J1461:J1580)</f>
        <v>30.277204433096</v>
      </c>
    </row>
    <row r="1582" customFormat="false" ht="13.15" hidden="false" customHeight="false" outlineLevel="0" collapsed="false">
      <c r="A1582" s="1" t="n">
        <v>2002.02</v>
      </c>
      <c r="B1582" s="4" t="n">
        <v>1100.67</v>
      </c>
      <c r="C1582" s="5" t="n">
        <f aca="false">C1580/3+C1583*2/3</f>
        <v>15.7333333333333</v>
      </c>
      <c r="D1582" s="7" t="n">
        <f aca="false">(D1580+2*D1583)/3</f>
        <v>24.6966666666667</v>
      </c>
      <c r="E1582" s="5" t="n">
        <v>177.8</v>
      </c>
      <c r="F1582" s="4" t="n">
        <f aca="false">F1581+1/12</f>
        <v>2002.12499999988</v>
      </c>
      <c r="G1582" s="4" t="n">
        <v>4.91</v>
      </c>
      <c r="H1582" s="4" t="n">
        <f aca="false">B1582*$E$1787/E1582</f>
        <v>1560.44579717379</v>
      </c>
      <c r="I1582" s="4" t="n">
        <f aca="false">C1582*$E$1787/E1582</f>
        <v>22.3055174353206</v>
      </c>
      <c r="J1582" s="4" t="n">
        <f aca="false">D1582*$E$1787/E1582</f>
        <v>35.0130463301462</v>
      </c>
      <c r="K1582" s="4" t="n">
        <f aca="false">H1582/AVERAGE(J1462:J1581)</f>
        <v>29.0857041520084</v>
      </c>
    </row>
    <row r="1583" customFormat="false" ht="13.15" hidden="false" customHeight="false" outlineLevel="0" collapsed="false">
      <c r="A1583" s="1" t="n">
        <v>2002.03</v>
      </c>
      <c r="B1583" s="4" t="n">
        <v>1153.79</v>
      </c>
      <c r="C1583" s="5" t="n">
        <v>15.73</v>
      </c>
      <c r="D1583" s="5" t="n">
        <v>24.7</v>
      </c>
      <c r="E1583" s="5" t="n">
        <v>178.8</v>
      </c>
      <c r="F1583" s="4" t="n">
        <f aca="false">F1582+1/12</f>
        <v>2002.20833333321</v>
      </c>
      <c r="G1583" s="4" t="n">
        <v>5.28</v>
      </c>
      <c r="H1583" s="4" t="n">
        <f aca="false">B1583*$E$1787/E1583</f>
        <v>1626.60675356544</v>
      </c>
      <c r="I1583" s="4" t="n">
        <f aca="false">C1583*$E$1787/E1583</f>
        <v>22.1760669043624</v>
      </c>
      <c r="J1583" s="4" t="n">
        <f aca="false">D1583*$E$1787/E1583</f>
        <v>34.821923238255</v>
      </c>
      <c r="K1583" s="4" t="n">
        <f aca="false">H1583/AVERAGE(J1463:J1582)</f>
        <v>30.2921306409187</v>
      </c>
    </row>
    <row r="1584" customFormat="false" ht="13.15" hidden="false" customHeight="false" outlineLevel="0" collapsed="false">
      <c r="A1584" s="1" t="n">
        <v>2002.04</v>
      </c>
      <c r="B1584" s="4" t="n">
        <v>1111.93</v>
      </c>
      <c r="C1584" s="5" t="n">
        <f aca="false">C1583*2/3+C1586/3</f>
        <v>15.8333333333333</v>
      </c>
      <c r="D1584" s="7" t="n">
        <f aca="false">(2*D1583+D1586)/3</f>
        <v>25.38</v>
      </c>
      <c r="E1584" s="5" t="n">
        <v>179.8</v>
      </c>
      <c r="F1584" s="4" t="n">
        <f aca="false">F1583+1/12</f>
        <v>2002.29166666655</v>
      </c>
      <c r="G1584" s="4" t="n">
        <v>5.21</v>
      </c>
      <c r="H1584" s="4" t="n">
        <f aca="false">B1584*$E$1787/E1584</f>
        <v>1558.87422142659</v>
      </c>
      <c r="I1584" s="4" t="n">
        <f aca="false">C1584*$E$1787/E1584</f>
        <v>22.197598025584</v>
      </c>
      <c r="J1584" s="4" t="n">
        <f aca="false">D1584*$E$1787/E1584</f>
        <v>35.5815813403782</v>
      </c>
      <c r="K1584" s="4" t="n">
        <f aca="false">H1584/AVERAGE(J1464:J1583)</f>
        <v>29.0058832531187</v>
      </c>
    </row>
    <row r="1585" customFormat="false" ht="13.15" hidden="false" customHeight="false" outlineLevel="0" collapsed="false">
      <c r="A1585" s="1" t="n">
        <v>2002.05</v>
      </c>
      <c r="B1585" s="4" t="n">
        <v>1079.25</v>
      </c>
      <c r="C1585" s="5" t="n">
        <f aca="false">C1583/3+C1586*2/3</f>
        <v>15.9366666666667</v>
      </c>
      <c r="D1585" s="7" t="n">
        <f aca="false">(D1583+2*D1586)/3</f>
        <v>26.06</v>
      </c>
      <c r="E1585" s="5" t="n">
        <v>179.8</v>
      </c>
      <c r="F1585" s="4" t="n">
        <f aca="false">F1584+1/12</f>
        <v>2002.37499999988</v>
      </c>
      <c r="G1585" s="4" t="n">
        <v>5.16</v>
      </c>
      <c r="H1585" s="4" t="n">
        <f aca="false">B1585*$E$1787/E1585</f>
        <v>1513.05837910178</v>
      </c>
      <c r="I1585" s="4" t="n">
        <f aca="false">C1585*$E$1787/E1585</f>
        <v>22.3424665600667</v>
      </c>
      <c r="J1585" s="4" t="n">
        <f aca="false">D1585*$E$1787/E1585</f>
        <v>36.5349097608454</v>
      </c>
      <c r="K1585" s="4" t="n">
        <f aca="false">H1585/AVERAGE(J1465:J1584)</f>
        <v>28.1281075086883</v>
      </c>
    </row>
    <row r="1586" customFormat="false" ht="13.15" hidden="false" customHeight="false" outlineLevel="0" collapsed="false">
      <c r="A1586" s="1" t="n">
        <v>2002.06</v>
      </c>
      <c r="B1586" s="4" t="n">
        <v>1014.02</v>
      </c>
      <c r="C1586" s="5" t="n">
        <v>16.04</v>
      </c>
      <c r="D1586" s="5" t="n">
        <v>26.74</v>
      </c>
      <c r="E1586" s="5" t="n">
        <v>179.9</v>
      </c>
      <c r="F1586" s="4" t="n">
        <f aca="false">F1585+1/12</f>
        <v>2002.45833333321</v>
      </c>
      <c r="G1586" s="4" t="n">
        <v>4.93</v>
      </c>
      <c r="H1586" s="4" t="n">
        <f aca="false">B1586*$E$1787/E1586</f>
        <v>1420.8187266537</v>
      </c>
      <c r="I1586" s="4" t="n">
        <f aca="false">C1586*$E$1787/E1586</f>
        <v>22.4748351862146</v>
      </c>
      <c r="J1586" s="4" t="n">
        <f aca="false">D1586*$E$1787/E1586</f>
        <v>37.4673998054475</v>
      </c>
      <c r="K1586" s="4" t="n">
        <f aca="false">H1586/AVERAGE(J1466:J1585)</f>
        <v>26.3876725411833</v>
      </c>
    </row>
    <row r="1587" customFormat="false" ht="13.15" hidden="false" customHeight="false" outlineLevel="0" collapsed="false">
      <c r="A1587" s="1" t="n">
        <v>2002.07</v>
      </c>
      <c r="B1587" s="4" t="n">
        <v>903.59</v>
      </c>
      <c r="C1587" s="5" t="n">
        <f aca="false">C1586*2/3+C1589/3</f>
        <v>15.96</v>
      </c>
      <c r="D1587" s="7" t="n">
        <f aca="false">(2*D1586+D1589)/3</f>
        <v>27.84</v>
      </c>
      <c r="E1587" s="5" t="n">
        <v>180.1</v>
      </c>
      <c r="F1587" s="4" t="n">
        <f aca="false">F1586+1/12</f>
        <v>2002.54166666655</v>
      </c>
      <c r="G1587" s="4" t="n">
        <v>4.65</v>
      </c>
      <c r="H1587" s="4" t="n">
        <f aca="false">B1587*$E$1787/E1587</f>
        <v>1264.68107044697</v>
      </c>
      <c r="I1587" s="4" t="n">
        <f aca="false">C1587*$E$1787/E1587</f>
        <v>22.3379075513604</v>
      </c>
      <c r="J1587" s="4" t="n">
        <f aca="false">D1587*$E$1787/E1587</f>
        <v>38.965372570794</v>
      </c>
      <c r="K1587" s="4" t="n">
        <f aca="false">H1587/AVERAGE(J1467:J1586)</f>
        <v>23.4631204674314</v>
      </c>
    </row>
    <row r="1588" customFormat="false" ht="13.15" hidden="false" customHeight="false" outlineLevel="0" collapsed="false">
      <c r="A1588" s="1" t="n">
        <v>2002.08</v>
      </c>
      <c r="B1588" s="4" t="n">
        <v>912.55</v>
      </c>
      <c r="C1588" s="5" t="n">
        <f aca="false">C1586/3+C1589*2/3</f>
        <v>15.88</v>
      </c>
      <c r="D1588" s="7" t="n">
        <f aca="false">(D1586+2*D1589)/3</f>
        <v>28.94</v>
      </c>
      <c r="E1588" s="5" t="n">
        <v>180.7</v>
      </c>
      <c r="F1588" s="4" t="n">
        <f aca="false">F1587+1/12</f>
        <v>2002.62499999988</v>
      </c>
      <c r="G1588" s="4" t="n">
        <v>4.26</v>
      </c>
      <c r="H1588" s="4" t="n">
        <f aca="false">B1588*$E$1787/E1588</f>
        <v>1272.98073706419</v>
      </c>
      <c r="I1588" s="4" t="n">
        <f aca="false">C1588*$E$1787/E1588</f>
        <v>22.1521386275595</v>
      </c>
      <c r="J1588" s="4" t="n">
        <f aca="false">D1588*$E$1787/E1588</f>
        <v>40.370459186497</v>
      </c>
      <c r="K1588" s="4" t="n">
        <f aca="false">H1588/AVERAGE(J1468:J1587)</f>
        <v>23.5887135288424</v>
      </c>
    </row>
    <row r="1589" customFormat="false" ht="13.15" hidden="false" customHeight="false" outlineLevel="0" collapsed="false">
      <c r="A1589" s="1" t="n">
        <v>2002.09</v>
      </c>
      <c r="B1589" s="4" t="n">
        <v>867.81</v>
      </c>
      <c r="C1589" s="5" t="n">
        <v>15.8</v>
      </c>
      <c r="D1589" s="5" t="n">
        <v>30.04</v>
      </c>
      <c r="E1589" s="5" t="n">
        <v>181</v>
      </c>
      <c r="F1589" s="4" t="n">
        <f aca="false">F1588+1/12</f>
        <v>2002.70833333321</v>
      </c>
      <c r="G1589" s="4" t="n">
        <v>3.87</v>
      </c>
      <c r="H1589" s="4" t="n">
        <f aca="false">B1589*$E$1787/E1589</f>
        <v>1208.56326774862</v>
      </c>
      <c r="I1589" s="4" t="n">
        <f aca="false">C1589*$E$1787/E1589</f>
        <v>22.0040096685083</v>
      </c>
      <c r="J1589" s="4" t="n">
        <f aca="false">D1589*$E$1787/E1589</f>
        <v>41.8354715469613</v>
      </c>
      <c r="K1589" s="4" t="n">
        <f aca="false">H1589/AVERAGE(J1469:J1588)</f>
        <v>22.3650368012243</v>
      </c>
    </row>
    <row r="1590" customFormat="false" ht="13.15" hidden="false" customHeight="false" outlineLevel="0" collapsed="false">
      <c r="A1590" s="1" t="n">
        <v>2002.1</v>
      </c>
      <c r="B1590" s="4" t="n">
        <v>854.63</v>
      </c>
      <c r="C1590" s="5" t="n">
        <f aca="false">C1589*2/3+C1592/3</f>
        <v>15.89</v>
      </c>
      <c r="D1590" s="7" t="n">
        <f aca="false">(2*D1589+D1592)/3</f>
        <v>29.2233333333333</v>
      </c>
      <c r="E1590" s="5" t="n">
        <v>181.3</v>
      </c>
      <c r="F1590" s="4" t="n">
        <f aca="false">F1589+1/12</f>
        <v>2002.79166666655</v>
      </c>
      <c r="G1590" s="4" t="n">
        <v>3.94</v>
      </c>
      <c r="H1590" s="4" t="n">
        <f aca="false">B1590*$E$1787/E1590</f>
        <v>1188.23856805019</v>
      </c>
      <c r="I1590" s="4" t="n">
        <f aca="false">C1590*$E$1787/E1590</f>
        <v>22.0927311776062</v>
      </c>
      <c r="J1590" s="4" t="n">
        <f aca="false">D1590*$E$1787/E1590</f>
        <v>40.6307896442361</v>
      </c>
      <c r="K1590" s="4" t="n">
        <f aca="false">H1590/AVERAGE(J1470:J1589)</f>
        <v>21.9562338636591</v>
      </c>
    </row>
    <row r="1591" customFormat="false" ht="13.15" hidden="false" customHeight="false" outlineLevel="0" collapsed="false">
      <c r="A1591" s="1" t="n">
        <v>2002.11</v>
      </c>
      <c r="B1591" s="4" t="n">
        <v>909.93</v>
      </c>
      <c r="C1591" s="5" t="n">
        <f aca="false">C1589/3+C1592*2/3</f>
        <v>15.98</v>
      </c>
      <c r="D1591" s="7" t="n">
        <f aca="false">(D1589+2*D1592)/3</f>
        <v>28.4066666666667</v>
      </c>
      <c r="E1591" s="5" t="n">
        <v>181.3</v>
      </c>
      <c r="F1591" s="4" t="n">
        <f aca="false">F1590+1/12</f>
        <v>2002.87499999988</v>
      </c>
      <c r="G1591" s="4" t="n">
        <v>4.05</v>
      </c>
      <c r="H1591" s="4" t="n">
        <f aca="false">B1591*$E$1787/E1591</f>
        <v>1265.12516554054</v>
      </c>
      <c r="I1591" s="4" t="n">
        <f aca="false">C1591*$E$1787/E1591</f>
        <v>22.2178630722559</v>
      </c>
      <c r="J1591" s="4" t="n">
        <f aca="false">D1591*$E$1787/E1591</f>
        <v>39.495333563155</v>
      </c>
      <c r="K1591" s="4" t="n">
        <f aca="false">H1591/AVERAGE(J1471:J1590)</f>
        <v>23.3483965027251</v>
      </c>
    </row>
    <row r="1592" customFormat="false" ht="13.15" hidden="false" customHeight="false" outlineLevel="0" collapsed="false">
      <c r="A1592" s="1" t="n">
        <v>2002.12</v>
      </c>
      <c r="B1592" s="4" t="n">
        <v>899.18</v>
      </c>
      <c r="C1592" s="5" t="n">
        <v>16.07</v>
      </c>
      <c r="D1592" s="5" t="n">
        <v>27.59</v>
      </c>
      <c r="E1592" s="5" t="n">
        <v>180.9</v>
      </c>
      <c r="F1592" s="4" t="n">
        <f aca="false">F1591+1/12</f>
        <v>2002.95833333321</v>
      </c>
      <c r="G1592" s="4" t="n">
        <v>4.03</v>
      </c>
      <c r="H1592" s="4" t="n">
        <f aca="false">B1592*$E$1787/E1592</f>
        <v>1252.94320936982</v>
      </c>
      <c r="I1592" s="4" t="n">
        <f aca="false">C1592*$E$1787/E1592</f>
        <v>22.3923990464345</v>
      </c>
      <c r="J1592" s="4" t="n">
        <f aca="false">D1592*$E$1787/E1592</f>
        <v>38.4446975538972</v>
      </c>
      <c r="K1592" s="4" t="n">
        <f aca="false">H1592/AVERAGE(J1472:J1591)</f>
        <v>23.1014425376856</v>
      </c>
    </row>
    <row r="1593" customFormat="false" ht="13.15" hidden="false" customHeight="false" outlineLevel="0" collapsed="false">
      <c r="A1593" s="1" t="n">
        <v>2003.01</v>
      </c>
      <c r="B1593" s="4" t="n">
        <v>895.84</v>
      </c>
      <c r="C1593" s="5" t="n">
        <f aca="false">C1592*2/3+C1595/3</f>
        <v>16.12</v>
      </c>
      <c r="D1593" s="7" t="n">
        <f aca="false">(2*D1592+D1595)/3</f>
        <v>28.5</v>
      </c>
      <c r="E1593" s="5" t="n">
        <v>181.7</v>
      </c>
      <c r="F1593" s="4" t="n">
        <f aca="false">F1592+1/12</f>
        <v>2003.04166666655</v>
      </c>
      <c r="G1593" s="4" t="n">
        <v>4.05</v>
      </c>
      <c r="H1593" s="4" t="n">
        <f aca="false">B1593*$E$1787/E1593</f>
        <v>1242.79311282334</v>
      </c>
      <c r="I1593" s="4" t="n">
        <f aca="false">C1593*$E$1787/E1593</f>
        <v>22.3631730875069</v>
      </c>
      <c r="J1593" s="4" t="n">
        <f aca="false">D1593*$E$1787/E1593</f>
        <v>39.5378680517336</v>
      </c>
      <c r="K1593" s="4" t="n">
        <f aca="false">H1593/AVERAGE(J1473:J1592)</f>
        <v>22.8983485766132</v>
      </c>
    </row>
    <row r="1594" customFormat="false" ht="13.15" hidden="false" customHeight="false" outlineLevel="0" collapsed="false">
      <c r="A1594" s="1" t="n">
        <v>2003.02</v>
      </c>
      <c r="B1594" s="4" t="n">
        <v>837.03</v>
      </c>
      <c r="C1594" s="5" t="n">
        <f aca="false">C1592/3+C1595*2/3</f>
        <v>16.17</v>
      </c>
      <c r="D1594" s="7" t="n">
        <f aca="false">(D1592+2*D1595)/3</f>
        <v>29.41</v>
      </c>
      <c r="E1594" s="5" t="n">
        <v>183.1</v>
      </c>
      <c r="F1594" s="4" t="n">
        <f aca="false">F1593+1/12</f>
        <v>2003.12499999988</v>
      </c>
      <c r="G1594" s="4" t="n">
        <v>3.9</v>
      </c>
      <c r="H1594" s="4" t="n">
        <f aca="false">B1594*$E$1787/E1594</f>
        <v>1152.32768098034</v>
      </c>
      <c r="I1594" s="4" t="n">
        <f aca="false">C1594*$E$1787/E1594</f>
        <v>22.2610164527581</v>
      </c>
      <c r="J1594" s="4" t="n">
        <f aca="false">D1594*$E$1787/E1594</f>
        <v>40.4883422310213</v>
      </c>
      <c r="K1594" s="4" t="n">
        <f aca="false">H1594/AVERAGE(J1474:J1593)</f>
        <v>21.2141021234153</v>
      </c>
    </row>
    <row r="1595" customFormat="false" ht="13.15" hidden="false" customHeight="false" outlineLevel="0" collapsed="false">
      <c r="A1595" s="1" t="n">
        <v>2003.03</v>
      </c>
      <c r="B1595" s="4" t="n">
        <v>846.63</v>
      </c>
      <c r="C1595" s="5" t="n">
        <v>16.22</v>
      </c>
      <c r="D1595" s="5" t="n">
        <v>30.32</v>
      </c>
      <c r="E1595" s="5" t="n">
        <v>184.2</v>
      </c>
      <c r="F1595" s="4" t="n">
        <f aca="false">F1594+1/12</f>
        <v>2003.20833333321</v>
      </c>
      <c r="G1595" s="4" t="n">
        <v>3.81</v>
      </c>
      <c r="H1595" s="4" t="n">
        <f aca="false">B1595*$E$1787/E1595</f>
        <v>1158.58350916124</v>
      </c>
      <c r="I1595" s="4" t="n">
        <f aca="false">C1595*$E$1787/E1595</f>
        <v>22.1965020358306</v>
      </c>
      <c r="J1595" s="4" t="n">
        <f aca="false">D1595*$E$1787/E1595</f>
        <v>41.4918583061889</v>
      </c>
      <c r="K1595" s="4" t="n">
        <f aca="false">H1595/AVERAGE(J1475:J1594)</f>
        <v>21.309719026991</v>
      </c>
    </row>
    <row r="1596" customFormat="false" ht="13.15" hidden="false" customHeight="false" outlineLevel="0" collapsed="false">
      <c r="A1596" s="1" t="n">
        <v>2003.04</v>
      </c>
      <c r="B1596" s="4" t="n">
        <v>890.03</v>
      </c>
      <c r="C1596" s="5" t="n">
        <f aca="false">C1595*2/3+C1598/3</f>
        <v>16.2033333333333</v>
      </c>
      <c r="D1596" s="7" t="n">
        <f aca="false">(2*D1595+D1598)/3</f>
        <v>31.73</v>
      </c>
      <c r="E1596" s="5" t="n">
        <v>183.8</v>
      </c>
      <c r="F1596" s="4" t="n">
        <f aca="false">F1595+1/12</f>
        <v>2003.29166666655</v>
      </c>
      <c r="G1596" s="4" t="n">
        <v>3.96</v>
      </c>
      <c r="H1596" s="4" t="n">
        <f aca="false">B1596*$E$1787/E1596</f>
        <v>1220.62554209739</v>
      </c>
      <c r="I1596" s="4" t="n">
        <f aca="false">C1596*$E$1787/E1596</f>
        <v>22.221950421654</v>
      </c>
      <c r="J1596" s="4" t="n">
        <f aca="false">D1596*$E$1787/E1596</f>
        <v>43.5158909820457</v>
      </c>
      <c r="K1596" s="4" t="n">
        <f aca="false">H1596/AVERAGE(J1476:J1595)</f>
        <v>22.4279395777309</v>
      </c>
    </row>
    <row r="1597" customFormat="false" ht="13.15" hidden="false" customHeight="false" outlineLevel="0" collapsed="false">
      <c r="A1597" s="1" t="n">
        <v>2003.05</v>
      </c>
      <c r="B1597" s="4" t="n">
        <v>935.96</v>
      </c>
      <c r="C1597" s="5" t="n">
        <f aca="false">C1595/3+C1598*2/3</f>
        <v>16.1866666666667</v>
      </c>
      <c r="D1597" s="7" t="n">
        <f aca="false">(D1595+2*D1598)/3</f>
        <v>33.14</v>
      </c>
      <c r="E1597" s="5" t="n">
        <v>183.5</v>
      </c>
      <c r="F1597" s="4" t="n">
        <f aca="false">F1596+1/12</f>
        <v>2003.37499999988</v>
      </c>
      <c r="G1597" s="4" t="n">
        <v>3.57</v>
      </c>
      <c r="H1597" s="4" t="n">
        <f aca="false">B1597*$E$1787/E1597</f>
        <v>1285.71448038147</v>
      </c>
      <c r="I1597" s="4" t="n">
        <f aca="false">C1597*$E$1787/E1597</f>
        <v>22.2353858310627</v>
      </c>
      <c r="J1597" s="4" t="n">
        <f aca="false">D1597*$E$1787/E1597</f>
        <v>45.5239303814714</v>
      </c>
      <c r="K1597" s="4" t="n">
        <f aca="false">H1597/AVERAGE(J1477:J1596)</f>
        <v>23.5910804534815</v>
      </c>
    </row>
    <row r="1598" customFormat="false" ht="13.15" hidden="false" customHeight="false" outlineLevel="0" collapsed="false">
      <c r="A1598" s="1" t="n">
        <v>2003.06</v>
      </c>
      <c r="B1598" s="4" t="n">
        <v>988</v>
      </c>
      <c r="C1598" s="5" t="n">
        <v>16.17</v>
      </c>
      <c r="D1598" s="5" t="n">
        <v>34.55</v>
      </c>
      <c r="E1598" s="5" t="n">
        <v>183.7</v>
      </c>
      <c r="F1598" s="4" t="n">
        <f aca="false">F1597+1/12</f>
        <v>2003.45833333321</v>
      </c>
      <c r="G1598" s="4" t="n">
        <v>3.33</v>
      </c>
      <c r="H1598" s="4" t="n">
        <f aca="false">B1598*$E$1787/E1598</f>
        <v>1355.72343494829</v>
      </c>
      <c r="I1598" s="4" t="n">
        <f aca="false">C1598*$E$1787/E1598</f>
        <v>22.1883076347305</v>
      </c>
      <c r="J1598" s="4" t="n">
        <f aca="false">D1598*$E$1787/E1598</f>
        <v>47.4091545318454</v>
      </c>
      <c r="K1598" s="4" t="n">
        <f aca="false">H1598/AVERAGE(J1478:J1597)</f>
        <v>24.832223259531</v>
      </c>
    </row>
    <row r="1599" customFormat="false" ht="13.15" hidden="false" customHeight="false" outlineLevel="0" collapsed="false">
      <c r="A1599" s="1" t="n">
        <v>2003.07</v>
      </c>
      <c r="B1599" s="4" t="n">
        <v>992.54</v>
      </c>
      <c r="C1599" s="5" t="n">
        <f aca="false">C1598*2/3+C1601/3</f>
        <v>16.31</v>
      </c>
      <c r="D1599" s="7" t="n">
        <f aca="false">(2*D1598+D1601)/3</f>
        <v>35.8933333333333</v>
      </c>
      <c r="E1599" s="5" t="n">
        <v>183.9</v>
      </c>
      <c r="F1599" s="4" t="n">
        <f aca="false">F1598+1/12</f>
        <v>2003.54166666655</v>
      </c>
      <c r="G1599" s="4" t="n">
        <v>3.98</v>
      </c>
      <c r="H1599" s="4" t="n">
        <f aca="false">B1599*$E$1787/E1599</f>
        <v>1360.47198735726</v>
      </c>
      <c r="I1599" s="4" t="n">
        <f aca="false">C1599*$E$1787/E1599</f>
        <v>22.3560744290375</v>
      </c>
      <c r="J1599" s="4" t="n">
        <f aca="false">D1599*$E$1787/E1599</f>
        <v>49.1988983143012</v>
      </c>
      <c r="K1599" s="4" t="n">
        <f aca="false">H1599/AVERAGE(J1479:J1598)</f>
        <v>24.8673291012688</v>
      </c>
    </row>
    <row r="1600" customFormat="false" ht="13.15" hidden="false" customHeight="false" outlineLevel="0" collapsed="false">
      <c r="A1600" s="1" t="n">
        <v>2003.08</v>
      </c>
      <c r="B1600" s="4" t="n">
        <v>989.53</v>
      </c>
      <c r="C1600" s="5" t="n">
        <f aca="false">C1598/3+C1601*2/3</f>
        <v>16.45</v>
      </c>
      <c r="D1600" s="7" t="n">
        <f aca="false">(D1598+2*D1601)/3</f>
        <v>37.2366666666667</v>
      </c>
      <c r="E1600" s="5" t="n">
        <v>184.6</v>
      </c>
      <c r="F1600" s="4" t="n">
        <f aca="false">F1599+1/12</f>
        <v>2003.62499999988</v>
      </c>
      <c r="G1600" s="4" t="n">
        <v>4.45</v>
      </c>
      <c r="H1600" s="4" t="n">
        <f aca="false">B1600*$E$1787/E1600</f>
        <v>1351.20294697996</v>
      </c>
      <c r="I1600" s="4" t="n">
        <f aca="false">C1600*$E$1787/E1600</f>
        <v>22.4624705444204</v>
      </c>
      <c r="J1600" s="4" t="n">
        <f aca="false">D1600*$E$1787/E1600</f>
        <v>50.8466582475623</v>
      </c>
      <c r="K1600" s="4" t="n">
        <f aca="false">H1600/AVERAGE(J1480:J1599)</f>
        <v>24.6422514099322</v>
      </c>
    </row>
    <row r="1601" customFormat="false" ht="13.15" hidden="false" customHeight="false" outlineLevel="0" collapsed="false">
      <c r="A1601" s="1" t="n">
        <v>2003.09</v>
      </c>
      <c r="B1601" s="4" t="n">
        <v>1019.44</v>
      </c>
      <c r="C1601" s="5" t="n">
        <v>16.59</v>
      </c>
      <c r="D1601" s="5" t="n">
        <v>38.58</v>
      </c>
      <c r="E1601" s="5" t="n">
        <v>185.2</v>
      </c>
      <c r="F1601" s="4" t="n">
        <f aca="false">F1600+1/12</f>
        <v>2003.70833333321</v>
      </c>
      <c r="G1601" s="4" t="n">
        <v>4.27</v>
      </c>
      <c r="H1601" s="4" t="n">
        <f aca="false">B1601*$E$1787/E1601</f>
        <v>1387.5351787257</v>
      </c>
      <c r="I1601" s="4" t="n">
        <f aca="false">C1601*$E$1787/E1601</f>
        <v>22.5802485826134</v>
      </c>
      <c r="J1601" s="4" t="n">
        <f aca="false">D1601*$E$1787/E1601</f>
        <v>52.5103068304536</v>
      </c>
      <c r="K1601" s="4" t="n">
        <f aca="false">H1601/AVERAGE(J1481:J1600)</f>
        <v>25.2436867526062</v>
      </c>
    </row>
    <row r="1602" customFormat="false" ht="13.15" hidden="false" customHeight="false" outlineLevel="0" collapsed="false">
      <c r="A1602" s="1" t="n">
        <v>2003.1</v>
      </c>
      <c r="B1602" s="4" t="n">
        <v>1038.73</v>
      </c>
      <c r="C1602" s="5" t="n">
        <f aca="false">C1601*2/3+C1604/3</f>
        <v>16.8566666666667</v>
      </c>
      <c r="D1602" s="7" t="n">
        <f aca="false">(2*D1601+D1604)/3</f>
        <v>41.9666666666667</v>
      </c>
      <c r="E1602" s="5" t="n">
        <v>185</v>
      </c>
      <c r="F1602" s="4" t="n">
        <f aca="false">F1601+1/12</f>
        <v>2003.79166666655</v>
      </c>
      <c r="G1602" s="4" t="n">
        <v>4.29</v>
      </c>
      <c r="H1602" s="4" t="n">
        <f aca="false">B1602*$E$1787/E1602</f>
        <v>1415.31875412162</v>
      </c>
      <c r="I1602" s="4" t="n">
        <f aca="false">C1602*$E$1787/E1602</f>
        <v>22.9680056081081</v>
      </c>
      <c r="J1602" s="4" t="n">
        <f aca="false">D1602*$E$1787/E1602</f>
        <v>57.1815682432432</v>
      </c>
      <c r="K1602" s="4" t="n">
        <f aca="false">H1602/AVERAGE(J1482:J1601)</f>
        <v>25.6827560705797</v>
      </c>
    </row>
    <row r="1603" customFormat="false" ht="13.15" hidden="false" customHeight="false" outlineLevel="0" collapsed="false">
      <c r="A1603" s="1" t="n">
        <v>2003.11</v>
      </c>
      <c r="B1603" s="4" t="n">
        <v>1049.9</v>
      </c>
      <c r="C1603" s="5" t="n">
        <f aca="false">C1601/3+C1604*2/3</f>
        <v>17.1233333333333</v>
      </c>
      <c r="D1603" s="7" t="n">
        <f aca="false">(D1601+2*D1604)/3</f>
        <v>45.3533333333333</v>
      </c>
      <c r="E1603" s="5" t="n">
        <v>184.5</v>
      </c>
      <c r="F1603" s="4" t="n">
        <f aca="false">F1602+1/12</f>
        <v>2003.87499999988</v>
      </c>
      <c r="G1603" s="4" t="n">
        <v>4.3</v>
      </c>
      <c r="H1603" s="4" t="n">
        <f aca="false">B1603*$E$1787/E1603</f>
        <v>1434.41520528455</v>
      </c>
      <c r="I1603" s="4" t="n">
        <f aca="false">C1603*$E$1787/E1603</f>
        <v>23.3945801490515</v>
      </c>
      <c r="J1603" s="4" t="n">
        <f aca="false">D1603*$E$1787/E1603</f>
        <v>61.9635307588076</v>
      </c>
      <c r="K1603" s="4" t="n">
        <f aca="false">H1603/AVERAGE(J1483:J1602)</f>
        <v>25.9467982184201</v>
      </c>
    </row>
    <row r="1604" customFormat="false" ht="13.15" hidden="false" customHeight="false" outlineLevel="0" collapsed="false">
      <c r="A1604" s="1" t="n">
        <v>2003.12</v>
      </c>
      <c r="B1604" s="4" t="n">
        <v>1080.64</v>
      </c>
      <c r="C1604" s="5" t="n">
        <v>17.39</v>
      </c>
      <c r="D1604" s="5" t="n">
        <v>48.74</v>
      </c>
      <c r="E1604" s="5" t="n">
        <v>184.3</v>
      </c>
      <c r="F1604" s="4" t="n">
        <f aca="false">F1603+1/12</f>
        <v>2003.95833333321</v>
      </c>
      <c r="G1604" s="4" t="n">
        <v>4.27</v>
      </c>
      <c r="H1604" s="4" t="n">
        <f aca="false">B1604*$E$1787/E1604</f>
        <v>1478.01560282149</v>
      </c>
      <c r="I1604" s="4" t="n">
        <f aca="false">C1604*$E$1787/E1604</f>
        <v>23.7846936380901</v>
      </c>
      <c r="J1604" s="4" t="n">
        <f aca="false">D1604*$E$1787/E1604</f>
        <v>66.6627928648942</v>
      </c>
      <c r="K1604" s="4" t="n">
        <f aca="false">H1604/AVERAGE(J1484:J1603)</f>
        <v>26.6351705110815</v>
      </c>
    </row>
    <row r="1605" customFormat="false" ht="13.15" hidden="false" customHeight="false" outlineLevel="0" collapsed="false">
      <c r="A1605" s="1" t="n">
        <v>2004.01</v>
      </c>
      <c r="B1605" s="4" t="n">
        <v>1132.52</v>
      </c>
      <c r="C1605" s="5" t="n">
        <f aca="false">C1604*2/3+C1607/3</f>
        <v>17.6</v>
      </c>
      <c r="D1605" s="7" t="n">
        <f aca="false">(2*D1604+D1607)/3</f>
        <v>49.8266666666667</v>
      </c>
      <c r="E1605" s="5" t="n">
        <v>185.2</v>
      </c>
      <c r="F1605" s="4" t="n">
        <f aca="false">F1604+1/12</f>
        <v>2004.04166666655</v>
      </c>
      <c r="G1605" s="4" t="n">
        <v>4.15</v>
      </c>
      <c r="H1605" s="4" t="n">
        <f aca="false">B1605*$E$1787/E1605</f>
        <v>1541.44563741901</v>
      </c>
      <c r="I1605" s="4" t="n">
        <f aca="false">C1605*$E$1787/E1605</f>
        <v>23.9549352051836</v>
      </c>
      <c r="J1605" s="4" t="n">
        <f aca="false">D1605*$E$1787/E1605</f>
        <v>67.8178733801296</v>
      </c>
      <c r="K1605" s="4" t="n">
        <f aca="false">H1605/AVERAGE(J1485:J1604)</f>
        <v>27.6585403557366</v>
      </c>
    </row>
    <row r="1606" customFormat="false" ht="13.15" hidden="false" customHeight="false" outlineLevel="0" collapsed="false">
      <c r="A1606" s="1" t="n">
        <v>2004.02</v>
      </c>
      <c r="B1606" s="4" t="n">
        <v>1143.36</v>
      </c>
      <c r="C1606" s="5" t="n">
        <f aca="false">C1604/3+C1607*2/3</f>
        <v>17.81</v>
      </c>
      <c r="D1606" s="7" t="n">
        <f aca="false">(D1604+2*D1607)/3</f>
        <v>50.9133333333333</v>
      </c>
      <c r="E1606" s="5" t="n">
        <v>186.2</v>
      </c>
      <c r="F1606" s="4" t="n">
        <f aca="false">F1605+1/12</f>
        <v>2004.12499999988</v>
      </c>
      <c r="G1606" s="4" t="n">
        <v>4.08</v>
      </c>
      <c r="H1606" s="4" t="n">
        <f aca="false">B1606*$E$1787/E1606</f>
        <v>1547.84202148228</v>
      </c>
      <c r="I1606" s="4" t="n">
        <f aca="false">C1606*$E$1787/E1606</f>
        <v>24.1105744495167</v>
      </c>
      <c r="J1606" s="4" t="n">
        <f aca="false">D1606*$E$1787/E1606</f>
        <v>68.9247453007519</v>
      </c>
      <c r="K1606" s="4" t="n">
        <f aca="false">H1606/AVERAGE(J1486:J1605)</f>
        <v>27.6508620367402</v>
      </c>
    </row>
    <row r="1607" customFormat="false" ht="13.15" hidden="false" customHeight="false" outlineLevel="0" collapsed="false">
      <c r="A1607" s="1" t="n">
        <v>2004.03</v>
      </c>
      <c r="B1607" s="4" t="n">
        <v>1123.98</v>
      </c>
      <c r="C1607" s="5" t="n">
        <v>18.02</v>
      </c>
      <c r="D1607" s="5" t="n">
        <v>52</v>
      </c>
      <c r="E1607" s="5" t="n">
        <v>187.4</v>
      </c>
      <c r="F1607" s="4" t="n">
        <f aca="false">F1606+1/12</f>
        <v>2004.20833333321</v>
      </c>
      <c r="G1607" s="4" t="n">
        <v>3.83</v>
      </c>
      <c r="H1607" s="4" t="n">
        <f aca="false">B1607*$E$1787/E1607</f>
        <v>1511.86255909819</v>
      </c>
      <c r="I1607" s="4" t="n">
        <f aca="false">C1607*$E$1787/E1607</f>
        <v>24.2386548826041</v>
      </c>
      <c r="J1607" s="4" t="n">
        <f aca="false">D1607*$E$1787/E1607</f>
        <v>69.9450640341515</v>
      </c>
      <c r="K1607" s="4" t="n">
        <f aca="false">H1607/AVERAGE(J1487:J1606)</f>
        <v>26.8865303840359</v>
      </c>
    </row>
    <row r="1608" customFormat="false" ht="13.15" hidden="false" customHeight="false" outlineLevel="0" collapsed="false">
      <c r="A1608" s="1" t="n">
        <v>2004.04</v>
      </c>
      <c r="B1608" s="4" t="n">
        <v>1133.36</v>
      </c>
      <c r="C1608" s="5" t="n">
        <f aca="false">C1607*2/3+C1610/3</f>
        <v>18.2133333333333</v>
      </c>
      <c r="D1608" s="7" t="n">
        <f aca="false">(2*D1607+D1610)/3</f>
        <v>53.3833333333333</v>
      </c>
      <c r="E1608" s="5" t="n">
        <v>188</v>
      </c>
      <c r="F1608" s="4" t="n">
        <f aca="false">F1607+1/12</f>
        <v>2004.29166666655</v>
      </c>
      <c r="G1608" s="4" t="n">
        <v>4.35</v>
      </c>
      <c r="H1608" s="4" t="n">
        <f aca="false">B1608*$E$1787/E1608</f>
        <v>1519.61421223404</v>
      </c>
      <c r="I1608" s="4" t="n">
        <f aca="false">C1608*$E$1787/E1608</f>
        <v>24.4205196808511</v>
      </c>
      <c r="J1608" s="4" t="n">
        <f aca="false">D1608*$E$1787/E1608</f>
        <v>71.5766146941489</v>
      </c>
      <c r="K1608" s="4" t="n">
        <f aca="false">H1608/AVERAGE(J1488:J1607)</f>
        <v>26.9005775084449</v>
      </c>
    </row>
    <row r="1609" customFormat="false" ht="13.15" hidden="false" customHeight="false" outlineLevel="0" collapsed="false">
      <c r="A1609" s="1" t="n">
        <v>2004.05</v>
      </c>
      <c r="B1609" s="4" t="n">
        <v>1102.78</v>
      </c>
      <c r="C1609" s="5" t="n">
        <f aca="false">C1607/3+C1610*2/3</f>
        <v>18.4066666666667</v>
      </c>
      <c r="D1609" s="7" t="n">
        <f aca="false">(D1607+2*D1610)/3</f>
        <v>54.7666666666667</v>
      </c>
      <c r="E1609" s="5" t="n">
        <v>189.1</v>
      </c>
      <c r="F1609" s="4" t="n">
        <f aca="false">F1608+1/12</f>
        <v>2004.37499999988</v>
      </c>
      <c r="G1609" s="4" t="n">
        <v>4.72</v>
      </c>
      <c r="H1609" s="4" t="n">
        <f aca="false">B1609*$E$1787/E1609</f>
        <v>1470.01128014278</v>
      </c>
      <c r="I1609" s="4" t="n">
        <f aca="false">C1609*$E$1787/E1609</f>
        <v>24.5361791380222</v>
      </c>
      <c r="J1609" s="4" t="n">
        <f aca="false">D1609*$E$1787/E1609</f>
        <v>73.0042418032787</v>
      </c>
      <c r="K1609" s="4" t="n">
        <f aca="false">H1609/AVERAGE(J1489:J1608)</f>
        <v>25.9028142929437</v>
      </c>
    </row>
    <row r="1610" customFormat="false" ht="13.15" hidden="false" customHeight="false" outlineLevel="0" collapsed="false">
      <c r="A1610" s="1" t="n">
        <v>2004.06</v>
      </c>
      <c r="B1610" s="4" t="n">
        <v>1132.76</v>
      </c>
      <c r="C1610" s="5" t="n">
        <v>18.6</v>
      </c>
      <c r="D1610" s="5" t="n">
        <v>56.15</v>
      </c>
      <c r="E1610" s="5" t="n">
        <v>189.7</v>
      </c>
      <c r="F1610" s="4" t="n">
        <f aca="false">F1609+1/12</f>
        <v>2004.45833333321</v>
      </c>
      <c r="G1610" s="4" t="n">
        <v>4.73</v>
      </c>
      <c r="H1610" s="4" t="n">
        <f aca="false">B1610*$E$1787/E1610</f>
        <v>1505.19888850817</v>
      </c>
      <c r="I1610" s="4" t="n">
        <f aca="false">C1610*$E$1787/E1610</f>
        <v>24.7154731154454</v>
      </c>
      <c r="J1610" s="4" t="n">
        <f aca="false">D1610*$E$1787/E1610</f>
        <v>74.6114954533474</v>
      </c>
      <c r="K1610" s="4" t="n">
        <f aca="false">H1610/AVERAGE(J1490:J1609)</f>
        <v>26.4012853664749</v>
      </c>
    </row>
    <row r="1611" customFormat="false" ht="13.15" hidden="false" customHeight="false" outlineLevel="0" collapsed="false">
      <c r="A1611" s="1" t="n">
        <v>2004.07</v>
      </c>
      <c r="B1611" s="4" t="n">
        <v>1105.85</v>
      </c>
      <c r="C1611" s="5" t="n">
        <f aca="false">C1610*2/3+C1613/3</f>
        <v>18.7866666666667</v>
      </c>
      <c r="D1611" s="7" t="n">
        <f aca="false">(2*D1610+D1613)/3</f>
        <v>56.69</v>
      </c>
      <c r="E1611" s="5" t="n">
        <v>189.4</v>
      </c>
      <c r="F1611" s="4" t="n">
        <f aca="false">F1610+1/12</f>
        <v>2004.54166666655</v>
      </c>
      <c r="G1611" s="4" t="n">
        <v>4.5</v>
      </c>
      <c r="H1611" s="4" t="n">
        <f aca="false">B1611*$E$1787/E1611</f>
        <v>1471.76870017159</v>
      </c>
      <c r="I1611" s="4" t="n">
        <f aca="false">C1611*$E$1787/E1611</f>
        <v>25.0030546462513</v>
      </c>
      <c r="J1611" s="4" t="n">
        <f aca="false">D1611*$E$1787/E1611</f>
        <v>75.4483588305174</v>
      </c>
      <c r="K1611" s="4" t="n">
        <f aca="false">H1611/AVERAGE(J1491:J1610)</f>
        <v>25.6958886462685</v>
      </c>
    </row>
    <row r="1612" customFormat="false" ht="13.15" hidden="false" customHeight="false" outlineLevel="0" collapsed="false">
      <c r="A1612" s="1" t="n">
        <v>2004.08</v>
      </c>
      <c r="B1612" s="4" t="n">
        <v>1088.94</v>
      </c>
      <c r="C1612" s="5" t="n">
        <f aca="false">C1610/3+C1613*2/3</f>
        <v>18.9733333333333</v>
      </c>
      <c r="D1612" s="7" t="n">
        <f aca="false">(D1610+2*D1613)/3</f>
        <v>57.23</v>
      </c>
      <c r="E1612" s="5" t="n">
        <v>189.5</v>
      </c>
      <c r="F1612" s="4" t="n">
        <f aca="false">F1611+1/12</f>
        <v>2004.62499999988</v>
      </c>
      <c r="G1612" s="4" t="n">
        <v>4.28</v>
      </c>
      <c r="H1612" s="4" t="n">
        <f aca="false">B1612*$E$1787/E1612</f>
        <v>1448.49850646438</v>
      </c>
      <c r="I1612" s="4" t="n">
        <f aca="false">C1612*$E$1787/E1612</f>
        <v>25.2381627968338</v>
      </c>
      <c r="J1612" s="4" t="n">
        <f aca="false">D1612*$E$1787/E1612</f>
        <v>76.1268476912929</v>
      </c>
      <c r="K1612" s="4" t="n">
        <f aca="false">H1612/AVERAGE(J1492:J1611)</f>
        <v>25.1744622264778</v>
      </c>
    </row>
    <row r="1613" customFormat="false" ht="13.15" hidden="false" customHeight="false" outlineLevel="0" collapsed="false">
      <c r="A1613" s="1" t="n">
        <v>2004.09</v>
      </c>
      <c r="B1613" s="4" t="n">
        <v>1117.66</v>
      </c>
      <c r="C1613" s="5" t="n">
        <v>19.16</v>
      </c>
      <c r="D1613" s="5" t="n">
        <v>57.77</v>
      </c>
      <c r="E1613" s="5" t="n">
        <v>189.9</v>
      </c>
      <c r="F1613" s="4" t="n">
        <f aca="false">F1612+1/12</f>
        <v>2004.70833333321</v>
      </c>
      <c r="G1613" s="4" t="n">
        <v>4.13</v>
      </c>
      <c r="H1613" s="4" t="n">
        <f aca="false">B1613*$E$1787/E1613</f>
        <v>1483.57005410742</v>
      </c>
      <c r="I1613" s="4" t="n">
        <f aca="false">C1613*$E$1787/E1613</f>
        <v>25.4327812006319</v>
      </c>
      <c r="J1613" s="4" t="n">
        <f aca="false">D1613*$E$1787/E1613</f>
        <v>76.6832865323855</v>
      </c>
      <c r="K1613" s="4" t="n">
        <f aca="false">H1613/AVERAGE(J1493:J1612)</f>
        <v>25.6684067763577</v>
      </c>
    </row>
    <row r="1614" customFormat="false" ht="13.15" hidden="false" customHeight="false" outlineLevel="0" collapsed="false">
      <c r="A1614" s="1" t="n">
        <v>2004.1</v>
      </c>
      <c r="B1614" s="4" t="n">
        <v>1117.21</v>
      </c>
      <c r="C1614" s="5" t="n">
        <f aca="false">C1613*2/3+C1616/3</f>
        <v>19.2533333333333</v>
      </c>
      <c r="D1614" s="7" t="n">
        <f aca="false">(2*D1613+D1616)/3</f>
        <v>58.03</v>
      </c>
      <c r="E1614" s="5" t="n">
        <v>190.9</v>
      </c>
      <c r="F1614" s="4" t="n">
        <f aca="false">F1613+1/12</f>
        <v>2004.79166666654</v>
      </c>
      <c r="G1614" s="4" t="n">
        <v>4.1</v>
      </c>
      <c r="H1614" s="4" t="n">
        <f aca="false">B1614*$E$1787/E1614</f>
        <v>1475.20440656103</v>
      </c>
      <c r="I1614" s="4" t="n">
        <f aca="false">C1614*$E$1787/E1614</f>
        <v>25.4227962283918</v>
      </c>
      <c r="J1614" s="4" t="n">
        <f aca="false">D1614*$E$1787/E1614</f>
        <v>76.6249064300681</v>
      </c>
      <c r="K1614" s="4" t="n">
        <f aca="false">H1614/AVERAGE(J1494:J1613)</f>
        <v>25.4116556654893</v>
      </c>
    </row>
    <row r="1615" customFormat="false" ht="13.15" hidden="false" customHeight="false" outlineLevel="0" collapsed="false">
      <c r="A1615" s="1" t="n">
        <v>2004.11</v>
      </c>
      <c r="B1615" s="4" t="n">
        <v>1168.94</v>
      </c>
      <c r="C1615" s="5" t="n">
        <f aca="false">C1613/3+C1616*2/3</f>
        <v>19.3466666666667</v>
      </c>
      <c r="D1615" s="7" t="n">
        <f aca="false">(D1613+2*D1616)/3</f>
        <v>58.29</v>
      </c>
      <c r="E1615" s="5" t="n">
        <v>191</v>
      </c>
      <c r="F1615" s="4" t="n">
        <f aca="false">F1614+1/12</f>
        <v>2004.87499999988</v>
      </c>
      <c r="G1615" s="4" t="n">
        <v>4.19</v>
      </c>
      <c r="H1615" s="4" t="n">
        <f aca="false">B1615*$E$1787/E1615</f>
        <v>1542.70244489529</v>
      </c>
      <c r="I1615" s="4" t="n">
        <f aca="false">C1615*$E$1787/E1615</f>
        <v>25.5326620418848</v>
      </c>
      <c r="J1615" s="4" t="n">
        <f aca="false">D1615*$E$1787/E1615</f>
        <v>76.9279223167539</v>
      </c>
      <c r="K1615" s="4" t="n">
        <f aca="false">H1615/AVERAGE(J1495:J1614)</f>
        <v>26.465310814818</v>
      </c>
    </row>
    <row r="1616" customFormat="false" ht="13.15" hidden="false" customHeight="false" outlineLevel="0" collapsed="false">
      <c r="A1616" s="1" t="n">
        <v>2004.12</v>
      </c>
      <c r="B1616" s="4" t="n">
        <v>1199.21</v>
      </c>
      <c r="C1616" s="5" t="n">
        <v>19.44</v>
      </c>
      <c r="D1616" s="5" t="n">
        <v>58.55</v>
      </c>
      <c r="E1616" s="5" t="n">
        <v>190.3</v>
      </c>
      <c r="F1616" s="4" t="n">
        <f aca="false">F1615+1/12</f>
        <v>2004.95833333321</v>
      </c>
      <c r="G1616" s="4" t="n">
        <v>4.23</v>
      </c>
      <c r="H1616" s="4" t="n">
        <f aca="false">B1616*$E$1787/E1616</f>
        <v>1588.4727467814</v>
      </c>
      <c r="I1616" s="4" t="n">
        <f aca="false">C1616*$E$1787/E1616</f>
        <v>25.7502107199159</v>
      </c>
      <c r="J1616" s="4" t="n">
        <f aca="false">D1616*$E$1787/E1616</f>
        <v>77.5552900026274</v>
      </c>
      <c r="K1616" s="4" t="n">
        <f aca="false">H1616/AVERAGE(J1496:J1615)</f>
        <v>27.1448086947412</v>
      </c>
    </row>
    <row r="1617" customFormat="false" ht="13.15" hidden="false" customHeight="false" outlineLevel="0" collapsed="false">
      <c r="A1617" s="1" t="n">
        <v>2005.01</v>
      </c>
      <c r="B1617" s="4" t="n">
        <v>1181.41</v>
      </c>
      <c r="C1617" s="5" t="n">
        <f aca="false">C1616*2/3+C1619/3</f>
        <v>19.7033333333333</v>
      </c>
      <c r="D1617" s="7" t="n">
        <f aca="false">(2*D1616+D1619)/3</f>
        <v>59.1066666666667</v>
      </c>
      <c r="E1617" s="5" t="n">
        <v>190.7</v>
      </c>
      <c r="F1617" s="4" t="n">
        <f aca="false">F1616+1/12</f>
        <v>2005.04166666654</v>
      </c>
      <c r="G1617" s="4" t="n">
        <v>4.22</v>
      </c>
      <c r="H1617" s="4" t="n">
        <f aca="false">B1617*$E$1787/E1617</f>
        <v>1561.61245654169</v>
      </c>
      <c r="I1617" s="4" t="n">
        <f aca="false">C1617*$E$1787/E1617</f>
        <v>26.0442782511799</v>
      </c>
      <c r="J1617" s="4" t="n">
        <f aca="false">D1617*$E$1787/E1617</f>
        <v>78.1284286837965</v>
      </c>
      <c r="K1617" s="4" t="n">
        <f aca="false">H1617/AVERAGE(J1497:J1616)</f>
        <v>26.5872506979704</v>
      </c>
    </row>
    <row r="1618" customFormat="false" ht="13.15" hidden="false" customHeight="false" outlineLevel="0" collapsed="false">
      <c r="A1618" s="1" t="n">
        <v>2005.02</v>
      </c>
      <c r="B1618" s="4" t="n">
        <v>1199.63</v>
      </c>
      <c r="C1618" s="5" t="n">
        <f aca="false">C1616/3+C1619*2/3</f>
        <v>19.9666666666667</v>
      </c>
      <c r="D1618" s="7" t="n">
        <f aca="false">(D1616+2*D1619)/3</f>
        <v>59.6633333333333</v>
      </c>
      <c r="E1618" s="5" t="n">
        <v>191.8</v>
      </c>
      <c r="F1618" s="4" t="n">
        <f aca="false">F1617+1/12</f>
        <v>2005.12499999988</v>
      </c>
      <c r="G1618" s="4" t="n">
        <v>4.17</v>
      </c>
      <c r="H1618" s="4" t="n">
        <f aca="false">B1618*$E$1787/E1618</f>
        <v>1576.60184378259</v>
      </c>
      <c r="I1618" s="4" t="n">
        <f aca="false">C1618*$E$1787/E1618</f>
        <v>26.2409938738269</v>
      </c>
      <c r="J1618" s="4" t="n">
        <f aca="false">D1618*$E$1787/E1618</f>
        <v>78.4119447992701</v>
      </c>
      <c r="K1618" s="4" t="n">
        <f aca="false">H1618/AVERAGE(J1498:J1617)</f>
        <v>26.7448631281012</v>
      </c>
    </row>
    <row r="1619" customFormat="false" ht="13.15" hidden="false" customHeight="false" outlineLevel="0" collapsed="false">
      <c r="A1619" s="1" t="n">
        <v>2005.03</v>
      </c>
      <c r="B1619" s="4" t="n">
        <v>1194.9</v>
      </c>
      <c r="C1619" s="5" t="n">
        <v>20.23</v>
      </c>
      <c r="D1619" s="5" t="n">
        <v>60.22</v>
      </c>
      <c r="E1619" s="5" t="n">
        <v>193.3</v>
      </c>
      <c r="F1619" s="4" t="n">
        <f aca="false">F1618+1/12</f>
        <v>2005.20833333321</v>
      </c>
      <c r="G1619" s="4" t="n">
        <v>4.5</v>
      </c>
      <c r="H1619" s="4" t="n">
        <f aca="false">B1619*$E$1787/E1619</f>
        <v>1558.1993617434</v>
      </c>
      <c r="I1619" s="4" t="n">
        <f aca="false">C1619*$E$1787/E1619</f>
        <v>26.3807624806001</v>
      </c>
      <c r="J1619" s="4" t="n">
        <f aca="false">D1619*$E$1787/E1619</f>
        <v>78.529387868598</v>
      </c>
      <c r="K1619" s="4" t="n">
        <f aca="false">H1619/AVERAGE(J1499:J1618)</f>
        <v>26.3391421310579</v>
      </c>
    </row>
    <row r="1620" customFormat="false" ht="13.15" hidden="false" customHeight="false" outlineLevel="0" collapsed="false">
      <c r="A1620" s="1" t="n">
        <v>2005.04</v>
      </c>
      <c r="B1620" s="4" t="n">
        <v>1164.43</v>
      </c>
      <c r="C1620" s="5" t="n">
        <f aca="false">C1619*2/3+C1622/3</f>
        <v>20.4633333333333</v>
      </c>
      <c r="D1620" s="7" t="n">
        <f aca="false">(2*D1619+D1622)/3</f>
        <v>61.2333333333333</v>
      </c>
      <c r="E1620" s="5" t="n">
        <v>194.6</v>
      </c>
      <c r="F1620" s="4" t="n">
        <f aca="false">F1619+1/12</f>
        <v>2005.29166666654</v>
      </c>
      <c r="G1620" s="4" t="n">
        <v>4.34</v>
      </c>
      <c r="H1620" s="4" t="n">
        <f aca="false">B1620*$E$1787/E1620</f>
        <v>1508.32130337873</v>
      </c>
      <c r="I1620" s="4" t="n">
        <f aca="false">C1620*$E$1787/E1620</f>
        <v>26.5067729316547</v>
      </c>
      <c r="J1620" s="4" t="n">
        <f aca="false">D1620*$E$1787/E1620</f>
        <v>79.3173837358684</v>
      </c>
      <c r="K1620" s="4" t="n">
        <f aca="false">H1620/AVERAGE(J1500:J1619)</f>
        <v>25.4089225691145</v>
      </c>
    </row>
    <row r="1621" customFormat="false" ht="13.15" hidden="false" customHeight="false" outlineLevel="0" collapsed="false">
      <c r="A1621" s="1" t="n">
        <v>2005.05</v>
      </c>
      <c r="B1621" s="4" t="n">
        <v>1178.28</v>
      </c>
      <c r="C1621" s="5" t="n">
        <f aca="false">C1619/3+C1622*2/3</f>
        <v>20.6966666666667</v>
      </c>
      <c r="D1621" s="7" t="n">
        <f aca="false">(D1619+2*D1622)/3</f>
        <v>62.2466666666667</v>
      </c>
      <c r="E1621" s="5" t="n">
        <v>194.4</v>
      </c>
      <c r="F1621" s="4" t="n">
        <f aca="false">F1620+1/12</f>
        <v>2005.37499999988</v>
      </c>
      <c r="G1621" s="4" t="n">
        <v>4.14</v>
      </c>
      <c r="H1621" s="4" t="n">
        <f aca="false">B1621*$E$1787/E1621</f>
        <v>1527.83185416667</v>
      </c>
      <c r="I1621" s="4" t="n">
        <f aca="false">C1621*$E$1787/E1621</f>
        <v>26.8365979295267</v>
      </c>
      <c r="J1621" s="4" t="n">
        <f aca="false">D1621*$E$1787/E1621</f>
        <v>80.7129376286008</v>
      </c>
      <c r="K1621" s="4" t="n">
        <f aca="false">H1621/AVERAGE(J1501:J1620)</f>
        <v>25.650230187183</v>
      </c>
    </row>
    <row r="1622" customFormat="false" ht="13.15" hidden="false" customHeight="false" outlineLevel="0" collapsed="false">
      <c r="A1622" s="1" t="n">
        <v>2005.06</v>
      </c>
      <c r="B1622" s="4" t="n">
        <v>1202.25</v>
      </c>
      <c r="C1622" s="5" t="n">
        <v>20.93</v>
      </c>
      <c r="D1622" s="5" t="n">
        <v>63.26</v>
      </c>
      <c r="E1622" s="5" t="n">
        <v>194.5</v>
      </c>
      <c r="F1622" s="4" t="n">
        <f aca="false">F1621+1/12</f>
        <v>2005.45833333321</v>
      </c>
      <c r="G1622" s="4" t="n">
        <v>4</v>
      </c>
      <c r="H1622" s="4" t="n">
        <f aca="false">B1622*$E$1787/E1622</f>
        <v>1558.11136407455</v>
      </c>
      <c r="I1622" s="4" t="n">
        <f aca="false">C1622*$E$1787/E1622</f>
        <v>27.1251992930591</v>
      </c>
      <c r="J1622" s="4" t="n">
        <f aca="false">D1622*$E$1787/E1622</f>
        <v>81.984716066838</v>
      </c>
      <c r="K1622" s="4" t="n">
        <f aca="false">H1622/AVERAGE(J1502:J1621)</f>
        <v>26.068394871884</v>
      </c>
    </row>
    <row r="1623" customFormat="false" ht="13.15" hidden="false" customHeight="false" outlineLevel="0" collapsed="false">
      <c r="A1623" s="1" t="n">
        <v>2005.07</v>
      </c>
      <c r="B1623" s="4" t="n">
        <v>1222.24</v>
      </c>
      <c r="C1623" s="5" t="n">
        <f aca="false">C1622*2/3+C1625/3</f>
        <v>21.11</v>
      </c>
      <c r="D1623" s="7" t="n">
        <f aca="false">(2*D1622+D1625)/3</f>
        <v>64.33</v>
      </c>
      <c r="E1623" s="5" t="n">
        <v>195.4</v>
      </c>
      <c r="F1623" s="4" t="n">
        <f aca="false">F1622+1/12</f>
        <v>2005.54166666654</v>
      </c>
      <c r="G1623" s="4" t="n">
        <v>4.18</v>
      </c>
      <c r="H1623" s="4" t="n">
        <f aca="false">B1623*$E$1787/E1623</f>
        <v>1576.72243909928</v>
      </c>
      <c r="I1623" s="4" t="n">
        <f aca="false">C1623*$E$1787/E1623</f>
        <v>27.2324671827021</v>
      </c>
      <c r="J1623" s="4" t="n">
        <f aca="false">D1623*$E$1787/E1623</f>
        <v>82.9874284160696</v>
      </c>
      <c r="K1623" s="4" t="n">
        <f aca="false">H1623/AVERAGE(J1503:J1622)</f>
        <v>26.2878710912547</v>
      </c>
    </row>
    <row r="1624" customFormat="false" ht="13.15" hidden="false" customHeight="false" outlineLevel="0" collapsed="false">
      <c r="A1624" s="1" t="n">
        <v>2005.08</v>
      </c>
      <c r="B1624" s="4" t="n">
        <v>1224.27</v>
      </c>
      <c r="C1624" s="5" t="n">
        <f aca="false">C1622/3+C1625*2/3</f>
        <v>21.29</v>
      </c>
      <c r="D1624" s="7" t="n">
        <f aca="false">(D1622+2*D1625)/3</f>
        <v>65.4</v>
      </c>
      <c r="E1624" s="5" t="n">
        <v>196.4</v>
      </c>
      <c r="F1624" s="4" t="n">
        <f aca="false">F1623+1/12</f>
        <v>2005.62499999988</v>
      </c>
      <c r="G1624" s="4" t="n">
        <v>4.26</v>
      </c>
      <c r="H1624" s="4" t="n">
        <f aca="false">B1624*$E$1787/E1624</f>
        <v>1571.29974153513</v>
      </c>
      <c r="I1624" s="4" t="n">
        <f aca="false">C1624*$E$1787/E1624</f>
        <v>27.3248315300407</v>
      </c>
      <c r="J1624" s="4" t="n">
        <f aca="false">D1624*$E$1787/E1624</f>
        <v>83.9381860997963</v>
      </c>
      <c r="K1624" s="4" t="n">
        <f aca="false">H1624/AVERAGE(J1504:J1623)</f>
        <v>26.1043814109362</v>
      </c>
    </row>
    <row r="1625" customFormat="false" ht="13.15" hidden="false" customHeight="false" outlineLevel="0" collapsed="false">
      <c r="A1625" s="1" t="n">
        <v>2005.09</v>
      </c>
      <c r="B1625" s="4" t="n">
        <v>1225.92</v>
      </c>
      <c r="C1625" s="5" t="n">
        <v>21.47</v>
      </c>
      <c r="D1625" s="5" t="n">
        <v>66.47</v>
      </c>
      <c r="E1625" s="5" t="n">
        <v>198.8</v>
      </c>
      <c r="F1625" s="4" t="n">
        <f aca="false">F1624+1/12</f>
        <v>2005.70833333321</v>
      </c>
      <c r="G1625" s="4" t="n">
        <v>4.2</v>
      </c>
      <c r="H1625" s="4" t="n">
        <f aca="false">B1625*$E$1787/E1625</f>
        <v>1554.42246881288</v>
      </c>
      <c r="I1625" s="4" t="n">
        <f aca="false">C1625*$E$1787/E1625</f>
        <v>27.2231878143863</v>
      </c>
      <c r="J1625" s="4" t="n">
        <f aca="false">D1625*$E$1787/E1625</f>
        <v>84.2815693536217</v>
      </c>
      <c r="K1625" s="4" t="n">
        <f aca="false">H1625/AVERAGE(J1505:J1624)</f>
        <v>25.7301229901645</v>
      </c>
    </row>
    <row r="1626" customFormat="false" ht="13.15" hidden="false" customHeight="false" outlineLevel="0" collapsed="false">
      <c r="A1626" s="1" t="n">
        <v>2005.1</v>
      </c>
      <c r="B1626" s="4" t="n">
        <v>1191.96</v>
      </c>
      <c r="C1626" s="5" t="n">
        <f aca="false">C1625*2/3+C1628/3</f>
        <v>21.72</v>
      </c>
      <c r="D1626" s="7" t="n">
        <f aca="false">(2*D1625+D1628)/3</f>
        <v>67.59</v>
      </c>
      <c r="E1626" s="5" t="n">
        <v>199.2</v>
      </c>
      <c r="F1626" s="4" t="n">
        <f aca="false">F1625+1/12</f>
        <v>2005.79166666654</v>
      </c>
      <c r="G1626" s="4" t="n">
        <v>4.46</v>
      </c>
      <c r="H1626" s="4" t="n">
        <f aca="false">B1626*$E$1787/E1626</f>
        <v>1508.32754593373</v>
      </c>
      <c r="I1626" s="4" t="n">
        <f aca="false">C1626*$E$1787/E1626</f>
        <v>27.4848772590361</v>
      </c>
      <c r="J1626" s="4" t="n">
        <f aca="false">D1626*$E$1787/E1626</f>
        <v>85.5295973268072</v>
      </c>
      <c r="K1626" s="4" t="n">
        <f aca="false">H1626/AVERAGE(J1506:J1625)</f>
        <v>24.876538723648</v>
      </c>
    </row>
    <row r="1627" customFormat="false" ht="13.15" hidden="false" customHeight="false" outlineLevel="0" collapsed="false">
      <c r="A1627" s="1" t="n">
        <v>2005.11</v>
      </c>
      <c r="B1627" s="4" t="n">
        <v>1237.37</v>
      </c>
      <c r="C1627" s="5" t="n">
        <f aca="false">C1625/3+C1628*2/3</f>
        <v>21.97</v>
      </c>
      <c r="D1627" s="7" t="n">
        <f aca="false">(D1625+2*D1628)/3</f>
        <v>68.71</v>
      </c>
      <c r="E1627" s="5" t="n">
        <v>197.6</v>
      </c>
      <c r="F1627" s="4" t="n">
        <f aca="false">F1626+1/12</f>
        <v>2005.87499999988</v>
      </c>
      <c r="G1627" s="4" t="n">
        <v>4.54</v>
      </c>
      <c r="H1627" s="4" t="n">
        <f aca="false">B1627*$E$1787/E1627</f>
        <v>1578.46863670294</v>
      </c>
      <c r="I1627" s="4" t="n">
        <f aca="false">C1627*$E$1787/E1627</f>
        <v>28.0263429276316</v>
      </c>
      <c r="J1627" s="4" t="n">
        <f aca="false">D1627*$E$1787/E1627</f>
        <v>87.6508886007085</v>
      </c>
      <c r="K1627" s="4" t="n">
        <f aca="false">H1627/AVERAGE(J1507:J1626)</f>
        <v>25.931783309069</v>
      </c>
    </row>
    <row r="1628" customFormat="false" ht="13.15" hidden="false" customHeight="false" outlineLevel="0" collapsed="false">
      <c r="A1628" s="1" t="n">
        <v>2005.12</v>
      </c>
      <c r="B1628" s="4" t="n">
        <v>1262.07</v>
      </c>
      <c r="C1628" s="5" t="n">
        <v>22.22</v>
      </c>
      <c r="D1628" s="5" t="n">
        <v>69.83</v>
      </c>
      <c r="E1628" s="5" t="n">
        <v>196.8</v>
      </c>
      <c r="F1628" s="4" t="n">
        <f aca="false">F1627+1/12</f>
        <v>2005.95833333321</v>
      </c>
      <c r="G1628" s="4" t="n">
        <v>4.47</v>
      </c>
      <c r="H1628" s="4" t="n">
        <f aca="false">B1628*$E$1787/E1628</f>
        <v>1616.52216711128</v>
      </c>
      <c r="I1628" s="4" t="n">
        <f aca="false">C1628*$E$1787/E1628</f>
        <v>28.4604836128049</v>
      </c>
      <c r="J1628" s="4" t="n">
        <f aca="false">D1628*$E$1787/E1628</f>
        <v>89.4417448551829</v>
      </c>
      <c r="K1628" s="4" t="n">
        <f aca="false">H1628/AVERAGE(J1508:J1627)</f>
        <v>26.4438031142924</v>
      </c>
    </row>
    <row r="1629" customFormat="false" ht="13.15" hidden="false" customHeight="false" outlineLevel="0" collapsed="false">
      <c r="A1629" s="1" t="n">
        <v>2006.01</v>
      </c>
      <c r="B1629" s="4" t="n">
        <v>1278.73</v>
      </c>
      <c r="C1629" s="5" t="n">
        <f aca="false">C1628*2/3+C1631/3</f>
        <v>22.4066666666667</v>
      </c>
      <c r="D1629" s="7" t="n">
        <f aca="false">(2*D1628+D1631)/3</f>
        <v>70.7766666666667</v>
      </c>
      <c r="E1629" s="5" t="n">
        <v>198.3</v>
      </c>
      <c r="F1629" s="4" t="n">
        <f aca="false">F1628+1/12</f>
        <v>2006.04166666654</v>
      </c>
      <c r="G1629" s="4" t="n">
        <v>4.42</v>
      </c>
      <c r="H1629" s="4" t="n">
        <f aca="false">B1629*$E$1787/E1629</f>
        <v>1625.47185835855</v>
      </c>
      <c r="I1629" s="4" t="n">
        <f aca="false">C1629*$E$1787/E1629</f>
        <v>28.4824834846193</v>
      </c>
      <c r="J1629" s="4" t="n">
        <f aca="false">D1629*$E$1787/E1629</f>
        <v>89.9685468356026</v>
      </c>
      <c r="K1629" s="4" t="n">
        <f aca="false">H1629/AVERAGE(J1509:J1628)</f>
        <v>26.4687026266857</v>
      </c>
    </row>
    <row r="1630" customFormat="false" ht="13.15" hidden="false" customHeight="false" outlineLevel="0" collapsed="false">
      <c r="A1630" s="1" t="n">
        <v>2006.02</v>
      </c>
      <c r="B1630" s="4" t="n">
        <v>1276.65</v>
      </c>
      <c r="C1630" s="5" t="n">
        <f aca="false">C1628/3+C1631*2/3</f>
        <v>22.5933333333333</v>
      </c>
      <c r="D1630" s="7" t="n">
        <f aca="false">(D1628+2*D1631)/3</f>
        <v>71.7233333333333</v>
      </c>
      <c r="E1630" s="5" t="n">
        <v>198.7</v>
      </c>
      <c r="F1630" s="4" t="n">
        <f aca="false">F1629+1/12</f>
        <v>2006.12499999988</v>
      </c>
      <c r="G1630" s="4" t="n">
        <v>4.57</v>
      </c>
      <c r="H1630" s="4" t="n">
        <f aca="false">B1630*$E$1787/E1630</f>
        <v>1619.56095275541</v>
      </c>
      <c r="I1630" s="4" t="n">
        <f aca="false">C1630*$E$1787/E1630</f>
        <v>28.6619515601409</v>
      </c>
      <c r="J1630" s="4" t="n">
        <f aca="false">D1630*$E$1787/E1630</f>
        <v>90.9883758807247</v>
      </c>
      <c r="K1630" s="4" t="n">
        <f aca="false">H1630/AVERAGE(J1510:J1629)</f>
        <v>26.2496247635833</v>
      </c>
    </row>
    <row r="1631" customFormat="false" ht="13.15" hidden="false" customHeight="false" outlineLevel="0" collapsed="false">
      <c r="A1631" s="1" t="n">
        <v>2006.03</v>
      </c>
      <c r="B1631" s="4" t="n">
        <v>1293.74</v>
      </c>
      <c r="C1631" s="5" t="n">
        <v>22.78</v>
      </c>
      <c r="D1631" s="5" t="n">
        <v>72.67</v>
      </c>
      <c r="E1631" s="5" t="n">
        <v>199.8</v>
      </c>
      <c r="F1631" s="4" t="n">
        <f aca="false">F1630+1/12</f>
        <v>2006.20833333321</v>
      </c>
      <c r="G1631" s="4" t="n">
        <v>4.72</v>
      </c>
      <c r="H1631" s="4" t="n">
        <f aca="false">B1631*$E$1787/E1631</f>
        <v>1632.20550037538</v>
      </c>
      <c r="I1631" s="4" t="n">
        <f aca="false">C1631*$E$1787/E1631</f>
        <v>28.73965503003</v>
      </c>
      <c r="J1631" s="4" t="n">
        <f aca="false">D1631*$E$1787/E1631</f>
        <v>91.6817704579579</v>
      </c>
      <c r="K1631" s="4" t="n">
        <f aca="false">H1631/AVERAGE(J1511:J1630)</f>
        <v>26.3278377786677</v>
      </c>
    </row>
    <row r="1632" customFormat="false" ht="13.15" hidden="false" customHeight="false" outlineLevel="0" collapsed="false">
      <c r="A1632" s="1" t="n">
        <v>2006.04</v>
      </c>
      <c r="B1632" s="4" t="n">
        <v>1302.17</v>
      </c>
      <c r="C1632" s="5" t="n">
        <f aca="false">C1631*2/3+C1634/3</f>
        <v>23</v>
      </c>
      <c r="D1632" s="7" t="n">
        <f aca="false">(2*D1631+D1634)/3</f>
        <v>73.2766666666667</v>
      </c>
      <c r="E1632" s="5" t="n">
        <v>201.5</v>
      </c>
      <c r="F1632" s="4" t="n">
        <f aca="false">F1631+1/12</f>
        <v>2006.29166666654</v>
      </c>
      <c r="G1632" s="4" t="n">
        <v>4.99</v>
      </c>
      <c r="H1632" s="4" t="n">
        <f aca="false">B1632*$E$1787/E1632</f>
        <v>1628.9807424938</v>
      </c>
      <c r="I1632" s="4" t="n">
        <f aca="false">C1632*$E$1787/E1632</f>
        <v>28.7724007444169</v>
      </c>
      <c r="J1632" s="4" t="n">
        <f aca="false">D1632*$E$1787/E1632</f>
        <v>91.6672008064516</v>
      </c>
      <c r="K1632" s="4" t="n">
        <f aca="false">H1632/AVERAGE(J1512:J1631)</f>
        <v>26.1472809438745</v>
      </c>
    </row>
    <row r="1633" customFormat="false" ht="13.15" hidden="false" customHeight="false" outlineLevel="0" collapsed="false">
      <c r="A1633" s="1" t="n">
        <v>2006.05</v>
      </c>
      <c r="B1633" s="4" t="n">
        <v>1290.01</v>
      </c>
      <c r="C1633" s="5" t="n">
        <f aca="false">C1631/3+C1634*2/3</f>
        <v>23.22</v>
      </c>
      <c r="D1633" s="7" t="n">
        <f aca="false">(D1631+2*D1634)/3</f>
        <v>73.8833333333333</v>
      </c>
      <c r="E1633" s="5" t="n">
        <v>202.5</v>
      </c>
      <c r="F1633" s="4" t="n">
        <f aca="false">F1632+1/12</f>
        <v>2006.37499999988</v>
      </c>
      <c r="G1633" s="8" t="n">
        <v>5.11</v>
      </c>
      <c r="H1633" s="4" t="n">
        <f aca="false">B1633*$E$1787/E1633</f>
        <v>1605.79967018519</v>
      </c>
      <c r="I1633" s="4" t="n">
        <f aca="false">C1633*$E$1787/E1633</f>
        <v>28.90417</v>
      </c>
      <c r="J1633" s="4" t="n">
        <f aca="false">D1633*$E$1787/E1633</f>
        <v>91.969699691358</v>
      </c>
      <c r="K1633" s="4" t="n">
        <f aca="false">H1633/AVERAGE(J1513:J1632)</f>
        <v>25.6506407087573</v>
      </c>
    </row>
    <row r="1634" customFormat="false" ht="13.15" hidden="false" customHeight="false" outlineLevel="0" collapsed="false">
      <c r="A1634" s="1" t="n">
        <v>2006.06</v>
      </c>
      <c r="B1634" s="4" t="n">
        <v>1253.17</v>
      </c>
      <c r="C1634" s="5" t="n">
        <v>23.44</v>
      </c>
      <c r="D1634" s="5" t="n">
        <v>74.49</v>
      </c>
      <c r="E1634" s="5" t="n">
        <v>202.9</v>
      </c>
      <c r="F1634" s="4" t="n">
        <f aca="false">F1633+1/12</f>
        <v>2006.45833333321</v>
      </c>
      <c r="G1634" s="8" t="n">
        <v>5.11</v>
      </c>
      <c r="H1634" s="4" t="n">
        <f aca="false">B1634*$E$1787/E1634</f>
        <v>1556.8660836003</v>
      </c>
      <c r="I1634" s="4" t="n">
        <f aca="false">C1634*$E$1787/E1634</f>
        <v>29.1205032035485</v>
      </c>
      <c r="J1634" s="4" t="n">
        <f aca="false">D1634*$E$1787/E1634</f>
        <v>92.5420769467718</v>
      </c>
      <c r="K1634" s="4" t="n">
        <f aca="false">H1634/AVERAGE(J1514:J1633)</f>
        <v>24.7495822416464</v>
      </c>
    </row>
    <row r="1635" customFormat="false" ht="13.15" hidden="false" customHeight="false" outlineLevel="0" collapsed="false">
      <c r="A1635" s="1" t="n">
        <v>2006.07</v>
      </c>
      <c r="B1635" s="4" t="n">
        <v>1260.24</v>
      </c>
      <c r="C1635" s="5" t="n">
        <f aca="false">C1634*2/3+C1637/3</f>
        <v>23.66</v>
      </c>
      <c r="D1635" s="7" t="n">
        <f aca="false">(2*D1634+D1637)/3</f>
        <v>75.85</v>
      </c>
      <c r="E1635" s="5" t="n">
        <v>203.5</v>
      </c>
      <c r="F1635" s="4" t="n">
        <f aca="false">F1634+1/12</f>
        <v>2006.54166666654</v>
      </c>
      <c r="G1635" s="8" t="n">
        <v>5.09</v>
      </c>
      <c r="H1635" s="4" t="n">
        <f aca="false">B1635*$E$1787/E1635</f>
        <v>1561.03327813268</v>
      </c>
      <c r="I1635" s="4" t="n">
        <f aca="false">C1635*$E$1787/E1635</f>
        <v>29.3071536855037</v>
      </c>
      <c r="J1635" s="4" t="n">
        <f aca="false">D1635*$E$1787/E1635</f>
        <v>93.9538295454545</v>
      </c>
      <c r="K1635" s="4" t="n">
        <f aca="false">H1635/AVERAGE(J1515:J1634)</f>
        <v>24.6967867668533</v>
      </c>
    </row>
    <row r="1636" customFormat="false" ht="13.15" hidden="false" customHeight="false" outlineLevel="0" collapsed="false">
      <c r="A1636" s="1" t="n">
        <v>2006.08</v>
      </c>
      <c r="B1636" s="4" t="n">
        <v>1287.15</v>
      </c>
      <c r="C1636" s="5" t="n">
        <f aca="false">C1634/3+C1637*2/3</f>
        <v>23.88</v>
      </c>
      <c r="D1636" s="7" t="n">
        <f aca="false">(D1634+2*D1637)/3</f>
        <v>77.21</v>
      </c>
      <c r="E1636" s="5" t="n">
        <v>203.9</v>
      </c>
      <c r="F1636" s="4" t="n">
        <f aca="false">F1635+1/12</f>
        <v>2006.62499999988</v>
      </c>
      <c r="G1636" s="8" t="n">
        <v>4.88</v>
      </c>
      <c r="H1636" s="4" t="n">
        <f aca="false">B1636*$E$1787/E1636</f>
        <v>1591.23839841834</v>
      </c>
      <c r="I1636" s="4" t="n">
        <f aca="false">C1636*$E$1787/E1636</f>
        <v>29.5216353604708</v>
      </c>
      <c r="J1636" s="4" t="n">
        <f aca="false">D1636*$E$1787/E1636</f>
        <v>95.4508151667484</v>
      </c>
      <c r="K1636" s="4" t="n">
        <f aca="false">H1636/AVERAGE(J1516:J1635)</f>
        <v>25.051393562011</v>
      </c>
    </row>
    <row r="1637" customFormat="false" ht="13.15" hidden="false" customHeight="false" outlineLevel="0" collapsed="false">
      <c r="A1637" s="1" t="n">
        <v>2006.09</v>
      </c>
      <c r="B1637" s="4" t="n">
        <v>1317.74</v>
      </c>
      <c r="C1637" s="5" t="n">
        <v>24.1</v>
      </c>
      <c r="D1637" s="5" t="n">
        <v>78.57</v>
      </c>
      <c r="E1637" s="5" t="n">
        <v>202.9</v>
      </c>
      <c r="F1637" s="4" t="n">
        <f aca="false">F1636+1/12</f>
        <v>2006.70833333321</v>
      </c>
      <c r="G1637" s="8" t="n">
        <v>4.72</v>
      </c>
      <c r="H1637" s="4" t="n">
        <f aca="false">B1637*$E$1787/E1637</f>
        <v>1637.08412506161</v>
      </c>
      <c r="I1637" s="4" t="n">
        <f aca="false">C1637*$E$1787/E1637</f>
        <v>29.9404491128635</v>
      </c>
      <c r="J1637" s="4" t="n">
        <f aca="false">D1637*$E$1787/E1637</f>
        <v>97.6108334770823</v>
      </c>
      <c r="K1637" s="4" t="n">
        <f aca="false">H1637/AVERAGE(J1517:J1636)</f>
        <v>25.6441564407974</v>
      </c>
    </row>
    <row r="1638" customFormat="false" ht="13.15" hidden="false" customHeight="false" outlineLevel="0" collapsed="false">
      <c r="A1638" s="1" t="n">
        <v>2006.1</v>
      </c>
      <c r="B1638" s="4" t="n">
        <v>1363.38</v>
      </c>
      <c r="C1638" s="5" t="n">
        <f aca="false">C1637*2/3+C1640/3</f>
        <v>24.36</v>
      </c>
      <c r="D1638" s="5" t="n">
        <f aca="false">D1637*2/3+D1640/3</f>
        <v>79.55</v>
      </c>
      <c r="E1638" s="5" t="n">
        <v>201.8</v>
      </c>
      <c r="F1638" s="4" t="n">
        <f aca="false">F1637+1/12</f>
        <v>2006.79166666654</v>
      </c>
      <c r="G1638" s="8" t="n">
        <v>4.73</v>
      </c>
      <c r="H1638" s="4" t="n">
        <f aca="false">B1638*$E$1787/E1638</f>
        <v>1703.01734799306</v>
      </c>
      <c r="I1638" s="4" t="n">
        <f aca="false">C1638*$E$1787/E1638</f>
        <v>30.4284224479683</v>
      </c>
      <c r="J1638" s="4" t="n">
        <f aca="false">D1638*$E$1787/E1638</f>
        <v>99.3670363602577</v>
      </c>
      <c r="K1638" s="4" t="n">
        <f aca="false">H1638/AVERAGE(J1518:J1637)</f>
        <v>26.5380402821017</v>
      </c>
    </row>
    <row r="1639" customFormat="false" ht="13.15" hidden="false" customHeight="false" outlineLevel="0" collapsed="false">
      <c r="A1639" s="1" t="n">
        <v>2006.11</v>
      </c>
      <c r="B1639" s="4" t="n">
        <v>1388.64</v>
      </c>
      <c r="C1639" s="5" t="n">
        <f aca="false">C1637/3+C1640*2/3</f>
        <v>24.62</v>
      </c>
      <c r="D1639" s="5" t="n">
        <f aca="false">D1637/3+D1640*2/3</f>
        <v>80.53</v>
      </c>
      <c r="E1639" s="5" t="n">
        <v>201.5</v>
      </c>
      <c r="F1639" s="4" t="n">
        <f aca="false">F1638+1/12</f>
        <v>2006.87499999988</v>
      </c>
      <c r="G1639" s="8" t="n">
        <v>4.6</v>
      </c>
      <c r="H1639" s="4" t="n">
        <f aca="false">B1639*$E$1787/E1639</f>
        <v>1737.15245955335</v>
      </c>
      <c r="I1639" s="4" t="n">
        <f aca="false">C1639*$E$1787/E1639</f>
        <v>30.7989785359801</v>
      </c>
      <c r="J1639" s="4" t="n">
        <f aca="false">D1639*$E$1787/E1639</f>
        <v>100.740931823821</v>
      </c>
      <c r="K1639" s="4" t="n">
        <f aca="false">H1639/AVERAGE(J1519:J1638)</f>
        <v>26.9280202708565</v>
      </c>
    </row>
    <row r="1640" customFormat="false" ht="13.15" hidden="false" customHeight="false" outlineLevel="0" collapsed="false">
      <c r="A1640" s="1" t="n">
        <v>2006.12</v>
      </c>
      <c r="B1640" s="4" t="n">
        <v>1416.42</v>
      </c>
      <c r="C1640" s="5" t="n">
        <v>24.88</v>
      </c>
      <c r="D1640" s="5" t="n">
        <v>81.51</v>
      </c>
      <c r="E1640" s="5" t="n">
        <v>201.8</v>
      </c>
      <c r="F1640" s="4" t="n">
        <f aca="false">F1639+1/12</f>
        <v>2006.95833333321</v>
      </c>
      <c r="G1640" s="8" t="n">
        <v>4.56</v>
      </c>
      <c r="H1640" s="4" t="n">
        <f aca="false">B1640*$E$1787/E1640</f>
        <v>1769.27036632805</v>
      </c>
      <c r="I1640" s="4" t="n">
        <f aca="false">C1640*$E$1787/E1640</f>
        <v>31.0779618434093</v>
      </c>
      <c r="J1640" s="4" t="n">
        <f aca="false">D1640*$E$1787/E1640</f>
        <v>101.815300235382</v>
      </c>
      <c r="K1640" s="4" t="n">
        <f aca="false">H1640/AVERAGE(J1520:J1639)</f>
        <v>27.2826897875717</v>
      </c>
    </row>
    <row r="1641" customFormat="false" ht="13.15" hidden="false" customHeight="false" outlineLevel="0" collapsed="false">
      <c r="A1641" s="1" t="n">
        <v>2007.01</v>
      </c>
      <c r="B1641" s="4" t="n">
        <v>1424.16</v>
      </c>
      <c r="C1641" s="5" t="n">
        <f aca="false">C1640*2/3+C1643/3</f>
        <v>25.0833333333333</v>
      </c>
      <c r="D1641" s="5" t="n">
        <f aca="false">D1640*2/3+D1643/3</f>
        <v>82.0566666666667</v>
      </c>
      <c r="E1641" s="9" t="n">
        <v>202.416</v>
      </c>
      <c r="F1641" s="4" t="n">
        <f aca="false">F1640+1/12</f>
        <v>2007.04166666654</v>
      </c>
      <c r="G1641" s="8" t="n">
        <v>4.76</v>
      </c>
      <c r="H1641" s="4" t="n">
        <f aca="false">B1641*$E$1787/E1641</f>
        <v>1773.52477768556</v>
      </c>
      <c r="I1641" s="4" t="n">
        <f aca="false">C1641*$E$1787/E1641</f>
        <v>31.2365978356454</v>
      </c>
      <c r="J1641" s="4" t="n">
        <f aca="false">D1641*$E$1787/E1641</f>
        <v>102.186223112303</v>
      </c>
      <c r="K1641" s="4" t="n">
        <f aca="false">H1641/AVERAGE(J1521:J1640)</f>
        <v>27.2075366568071</v>
      </c>
    </row>
    <row r="1642" customFormat="false" ht="13.15" hidden="false" customHeight="false" outlineLevel="0" collapsed="false">
      <c r="A1642" s="1" t="n">
        <v>2007.02</v>
      </c>
      <c r="B1642" s="4" t="n">
        <v>1444.8</v>
      </c>
      <c r="C1642" s="5" t="n">
        <f aca="false">C1640/3+C1643*2/3</f>
        <v>25.2866666666667</v>
      </c>
      <c r="D1642" s="5" t="n">
        <f aca="false">D1640/3+D1643*2/3</f>
        <v>82.6033333333333</v>
      </c>
      <c r="E1642" s="9" t="n">
        <v>203.499</v>
      </c>
      <c r="F1642" s="4" t="n">
        <f aca="false">F1641+1/12</f>
        <v>2007.12499999988</v>
      </c>
      <c r="G1642" s="8" t="n">
        <v>4.72</v>
      </c>
      <c r="H1642" s="4" t="n">
        <f aca="false">B1642*$E$1787/E1642</f>
        <v>1789.65273539428</v>
      </c>
      <c r="I1642" s="4" t="n">
        <f aca="false">C1642*$E$1787/E1642</f>
        <v>31.3222260305947</v>
      </c>
      <c r="J1642" s="4" t="n">
        <f aca="false">D1642*$E$1787/E1642</f>
        <v>102.319546963376</v>
      </c>
      <c r="K1642" s="4" t="n">
        <f aca="false">H1642/AVERAGE(J1522:J1641)</f>
        <v>27.3151814135166</v>
      </c>
    </row>
    <row r="1643" customFormat="false" ht="13.15" hidden="false" customHeight="false" outlineLevel="0" collapsed="false">
      <c r="A1643" s="1" t="n">
        <v>2007.03</v>
      </c>
      <c r="B1643" s="4" t="n">
        <v>1406.95</v>
      </c>
      <c r="C1643" s="5" t="n">
        <v>25.49</v>
      </c>
      <c r="D1643" s="5" t="n">
        <v>83.15</v>
      </c>
      <c r="E1643" s="9" t="n">
        <v>205.352</v>
      </c>
      <c r="F1643" s="4" t="n">
        <f aca="false">F1642+1/12</f>
        <v>2007.20833333321</v>
      </c>
      <c r="G1643" s="8" t="n">
        <v>4.56</v>
      </c>
      <c r="H1643" s="4" t="n">
        <f aca="false">B1643*$E$1787/E1643</f>
        <v>1727.04256684863</v>
      </c>
      <c r="I1643" s="4" t="n">
        <f aca="false">C1643*$E$1787/E1643</f>
        <v>31.2891822943044</v>
      </c>
      <c r="J1643" s="4" t="n">
        <f aca="false">D1643*$E$1787/E1643</f>
        <v>102.067301207195</v>
      </c>
      <c r="K1643" s="4" t="n">
        <f aca="false">H1643/AVERAGE(J1523:J1642)</f>
        <v>26.2276055546509</v>
      </c>
    </row>
    <row r="1644" customFormat="false" ht="13.15" hidden="false" customHeight="false" outlineLevel="0" collapsed="false">
      <c r="A1644" s="1" t="n">
        <v>2007.04</v>
      </c>
      <c r="B1644" s="4" t="n">
        <v>1463.64</v>
      </c>
      <c r="C1644" s="5" t="n">
        <f aca="false">C1643*2/3+C1646/3</f>
        <v>25.7166666666667</v>
      </c>
      <c r="D1644" s="5" t="n">
        <f aca="false">D1643*2/3+D1646/3</f>
        <v>83.74</v>
      </c>
      <c r="E1644" s="9" t="n">
        <v>206.686</v>
      </c>
      <c r="F1644" s="4" t="n">
        <f aca="false">F1643+1/12</f>
        <v>2007.29166666654</v>
      </c>
      <c r="G1644" s="8" t="n">
        <v>4.69</v>
      </c>
      <c r="H1644" s="4" t="n">
        <f aca="false">B1644*$E$1787/E1644</f>
        <v>1785.03413075874</v>
      </c>
      <c r="I1644" s="4" t="n">
        <f aca="false">C1644*$E$1787/E1644</f>
        <v>31.3636739425989</v>
      </c>
      <c r="J1644" s="4" t="n">
        <f aca="false">D1644*$E$1787/E1644</f>
        <v>102.128090315745</v>
      </c>
      <c r="K1644" s="4" t="n">
        <f aca="false">H1644/AVERAGE(J1524:J1643)</f>
        <v>26.9762683141891</v>
      </c>
    </row>
    <row r="1645" customFormat="false" ht="13.15" hidden="false" customHeight="false" outlineLevel="0" collapsed="false">
      <c r="A1645" s="1" t="n">
        <v>2007.05</v>
      </c>
      <c r="B1645" s="4" t="n">
        <v>1511.14</v>
      </c>
      <c r="C1645" s="5" t="n">
        <f aca="false">C1643/3+C1646*2/3</f>
        <v>25.9433333333333</v>
      </c>
      <c r="D1645" s="5" t="n">
        <f aca="false">D1643/3+D1646*2/3</f>
        <v>84.33</v>
      </c>
      <c r="E1645" s="9" t="n">
        <v>207.949</v>
      </c>
      <c r="F1645" s="4" t="n">
        <f aca="false">F1644+1/12</f>
        <v>2007.37499999988</v>
      </c>
      <c r="G1645" s="8" t="n">
        <v>4.75</v>
      </c>
      <c r="H1645" s="4" t="n">
        <f aca="false">B1645*$E$1787/E1645</f>
        <v>1831.77100503008</v>
      </c>
      <c r="I1645" s="4" t="n">
        <f aca="false">C1645*$E$1787/E1645</f>
        <v>31.4479437866977</v>
      </c>
      <c r="J1645" s="4" t="n">
        <f aca="false">D1645*$E$1787/E1645</f>
        <v>102.222989831641</v>
      </c>
      <c r="K1645" s="4" t="n">
        <f aca="false">H1645/AVERAGE(J1525:J1644)</f>
        <v>27.5484904518513</v>
      </c>
    </row>
    <row r="1646" customFormat="false" ht="13.15" hidden="false" customHeight="false" outlineLevel="0" collapsed="false">
      <c r="A1646" s="1" t="n">
        <v>2007.06</v>
      </c>
      <c r="B1646" s="4" t="n">
        <v>1514.19</v>
      </c>
      <c r="C1646" s="5" t="n">
        <v>26.17</v>
      </c>
      <c r="D1646" s="5" t="n">
        <v>84.92</v>
      </c>
      <c r="E1646" s="9" t="n">
        <v>208.352</v>
      </c>
      <c r="F1646" s="4" t="n">
        <f aca="false">F1645+1/12</f>
        <v>2007.45833333321</v>
      </c>
      <c r="G1646" s="8" t="n">
        <v>5.1</v>
      </c>
      <c r="H1646" s="4" t="n">
        <f aca="false">B1646*$E$1787/E1646</f>
        <v>1831.91793713283</v>
      </c>
      <c r="I1646" s="4" t="n">
        <f aca="false">C1646*$E$1787/E1646</f>
        <v>31.6613452834626</v>
      </c>
      <c r="J1646" s="4" t="n">
        <f aca="false">D1646*$E$1787/E1646</f>
        <v>102.739069219398</v>
      </c>
      <c r="K1646" s="4" t="n">
        <f aca="false">H1646/AVERAGE(J1526:J1645)</f>
        <v>27.4182627404106</v>
      </c>
    </row>
    <row r="1647" customFormat="false" ht="13.15" hidden="false" customHeight="false" outlineLevel="0" collapsed="false">
      <c r="A1647" s="1" t="n">
        <v>2007.07</v>
      </c>
      <c r="B1647" s="10" t="n">
        <v>1520.71</v>
      </c>
      <c r="C1647" s="5" t="n">
        <f aca="false">C1646*2/3+C1649/3</f>
        <v>26.44</v>
      </c>
      <c r="D1647" s="5" t="n">
        <f aca="false">D1646*2/3+D1649/3</f>
        <v>82.8133333333333</v>
      </c>
      <c r="E1647" s="9" t="n">
        <v>208.299</v>
      </c>
      <c r="F1647" s="4" t="n">
        <f aca="false">F1646+1/12</f>
        <v>2007.54166666654</v>
      </c>
      <c r="G1647" s="8" t="n">
        <v>5</v>
      </c>
      <c r="H1647" s="4" t="n">
        <f aca="false">B1647*$E$1787/E1647</f>
        <v>1840.27417600421</v>
      </c>
      <c r="I1647" s="4" t="n">
        <f aca="false">C1647*$E$1787/E1647</f>
        <v>31.9961394437803</v>
      </c>
      <c r="J1647" s="4" t="n">
        <f aca="false">D1647*$E$1787/E1647</f>
        <v>100.215845731377</v>
      </c>
      <c r="K1647" s="4" t="n">
        <f aca="false">H1647/AVERAGE(J1527:J1646)</f>
        <v>27.4100881672043</v>
      </c>
    </row>
    <row r="1648" customFormat="false" ht="13.15" hidden="false" customHeight="false" outlineLevel="0" collapsed="false">
      <c r="A1648" s="1" t="n">
        <v>2007.08</v>
      </c>
      <c r="B1648" s="4" t="n">
        <v>1454.62</v>
      </c>
      <c r="C1648" s="5" t="n">
        <f aca="false">C1646/3+C1649*2/3</f>
        <v>26.71</v>
      </c>
      <c r="D1648" s="5" t="n">
        <f aca="false">D1646/3+D1649*2/3</f>
        <v>80.7066666666667</v>
      </c>
      <c r="E1648" s="9" t="n">
        <v>207.917</v>
      </c>
      <c r="F1648" s="4" t="n">
        <f aca="false">F1647+1/12</f>
        <v>2007.62499999988</v>
      </c>
      <c r="G1648" s="8" t="n">
        <v>4.67</v>
      </c>
      <c r="H1648" s="4" t="n">
        <f aca="false">B1648*$E$1787/E1648</f>
        <v>1763.53007053295</v>
      </c>
      <c r="I1648" s="4" t="n">
        <f aca="false">C1648*$E$1787/E1648</f>
        <v>32.3822635354492</v>
      </c>
      <c r="J1648" s="4" t="n">
        <f aca="false">D1648*$E$1787/E1648</f>
        <v>97.8459209684634</v>
      </c>
      <c r="K1648" s="4" t="n">
        <f aca="false">H1648/AVERAGE(J1528:J1647)</f>
        <v>26.1486071893123</v>
      </c>
    </row>
    <row r="1649" customFormat="false" ht="13.15" hidden="false" customHeight="false" outlineLevel="0" collapsed="false">
      <c r="A1649" s="1" t="n">
        <v>2007.09</v>
      </c>
      <c r="B1649" s="4" t="n">
        <v>1497.12</v>
      </c>
      <c r="C1649" s="5" t="n">
        <v>26.98</v>
      </c>
      <c r="D1649" s="5" t="n">
        <v>78.6</v>
      </c>
      <c r="E1649" s="9" t="n">
        <v>208.49</v>
      </c>
      <c r="F1649" s="4" t="n">
        <f aca="false">F1648+1/12</f>
        <v>2007.70833333321</v>
      </c>
      <c r="G1649" s="8" t="n">
        <v>4.52</v>
      </c>
      <c r="H1649" s="4" t="n">
        <f aca="false">B1649*$E$1787/E1649</f>
        <v>1810.06719650823</v>
      </c>
      <c r="I1649" s="4" t="n">
        <f aca="false">C1649*$E$1787/E1649</f>
        <v>32.6197051417334</v>
      </c>
      <c r="J1649" s="4" t="n">
        <f aca="false">D1649*$E$1787/E1649</f>
        <v>95.0299786560506</v>
      </c>
      <c r="K1649" s="4" t="n">
        <f aca="false">H1649/AVERAGE(J1529:J1648)</f>
        <v>26.7257430476969</v>
      </c>
    </row>
    <row r="1650" customFormat="false" ht="13.15" hidden="false" customHeight="false" outlineLevel="0" collapsed="false">
      <c r="A1650" s="1" t="n">
        <v>2007.1</v>
      </c>
      <c r="B1650" s="4" t="n">
        <v>1539.66</v>
      </c>
      <c r="C1650" s="5" t="n">
        <f aca="false">C1649*2/3+C1652/3</f>
        <v>27.23</v>
      </c>
      <c r="D1650" s="5" t="n">
        <f aca="false">D1649*2/3+D1652/3</f>
        <v>74.46</v>
      </c>
      <c r="E1650" s="9" t="n">
        <v>208.936</v>
      </c>
      <c r="F1650" s="4" t="n">
        <f aca="false">F1649+1/12</f>
        <v>2007.79166666654</v>
      </c>
      <c r="G1650" s="8" t="n">
        <v>4.53</v>
      </c>
      <c r="H1650" s="4" t="n">
        <f aca="false">B1650*$E$1787/E1650</f>
        <v>1857.52584894417</v>
      </c>
      <c r="I1650" s="4" t="n">
        <f aca="false">C1650*$E$1787/E1650</f>
        <v>32.8516872989815</v>
      </c>
      <c r="J1650" s="4" t="n">
        <f aca="false">D1650*$E$1787/E1650</f>
        <v>89.8324141124555</v>
      </c>
      <c r="K1650" s="4" t="n">
        <f aca="false">H1650/AVERAGE(J1530:J1649)</f>
        <v>27.320648130462</v>
      </c>
    </row>
    <row r="1651" customFormat="false" ht="13.15" hidden="false" customHeight="false" outlineLevel="0" collapsed="false">
      <c r="A1651" s="1" t="n">
        <v>2007.11</v>
      </c>
      <c r="B1651" s="4" t="n">
        <v>1463.39</v>
      </c>
      <c r="C1651" s="5" t="n">
        <f aca="false">C1649/3+C1652*2/3</f>
        <v>27.48</v>
      </c>
      <c r="D1651" s="5" t="n">
        <f aca="false">D1649/3+D1652*2/3</f>
        <v>70.32</v>
      </c>
      <c r="E1651" s="9" t="n">
        <v>210.177</v>
      </c>
      <c r="F1651" s="4" t="n">
        <f aca="false">F1650+1/12</f>
        <v>2007.87499999988</v>
      </c>
      <c r="G1651" s="8" t="n">
        <v>4.15</v>
      </c>
      <c r="H1651" s="4" t="n">
        <f aca="false">B1651*$E$1787/E1651</f>
        <v>1755.08522120641</v>
      </c>
      <c r="I1651" s="4" t="n">
        <f aca="false">C1651*$E$1787/E1651</f>
        <v>32.957545069156</v>
      </c>
      <c r="J1651" s="4" t="n">
        <f aca="false">D1651*$E$1787/E1651</f>
        <v>84.3367747184516</v>
      </c>
      <c r="K1651" s="4" t="n">
        <f aca="false">H1651/AVERAGE(J1531:J1650)</f>
        <v>25.7290535794984</v>
      </c>
    </row>
    <row r="1652" customFormat="false" ht="13.15" hidden="false" customHeight="false" outlineLevel="0" collapsed="false">
      <c r="A1652" s="1" t="n">
        <v>2007.12</v>
      </c>
      <c r="B1652" s="4" t="n">
        <v>1479.22</v>
      </c>
      <c r="C1652" s="5" t="n">
        <v>27.73</v>
      </c>
      <c r="D1652" s="5" t="n">
        <v>66.18</v>
      </c>
      <c r="E1652" s="9" t="n">
        <v>210.036</v>
      </c>
      <c r="F1652" s="4" t="n">
        <f aca="false">F1651+1/12</f>
        <v>2007.95833333321</v>
      </c>
      <c r="G1652" s="8" t="n">
        <v>4.1</v>
      </c>
      <c r="H1652" s="4" t="n">
        <f aca="false">B1652*$E$1787/E1652</f>
        <v>1775.26154766326</v>
      </c>
      <c r="I1652" s="4" t="n">
        <f aca="false">C1652*$E$1787/E1652</f>
        <v>33.2797033008627</v>
      </c>
      <c r="J1652" s="4" t="n">
        <f aca="false">D1652*$E$1787/E1652</f>
        <v>79.4248382420156</v>
      </c>
      <c r="K1652" s="4" t="n">
        <f aca="false">H1652/AVERAGE(J1532:J1651)</f>
        <v>25.9555101052402</v>
      </c>
    </row>
    <row r="1653" customFormat="false" ht="13.15" hidden="false" customHeight="false" outlineLevel="0" collapsed="false">
      <c r="A1653" s="1" t="n">
        <v>2008.01</v>
      </c>
      <c r="B1653" s="4" t="n">
        <v>1378.76</v>
      </c>
      <c r="C1653" s="5" t="n">
        <f aca="false">C1652*2/3+C1655/3</f>
        <v>27.92</v>
      </c>
      <c r="D1653" s="5" t="n">
        <f aca="false">D1652*2/3+D1655/3</f>
        <v>64.25</v>
      </c>
      <c r="E1653" s="9" t="n">
        <v>211.08</v>
      </c>
      <c r="F1653" s="4" t="n">
        <f aca="false">F1652+1/12</f>
        <v>2008.04166666654</v>
      </c>
      <c r="G1653" s="4" t="n">
        <v>3.74</v>
      </c>
      <c r="H1653" s="4" t="n">
        <f aca="false">B1653*$E$1787/E1653</f>
        <v>1646.51201748152</v>
      </c>
      <c r="I1653" s="4" t="n">
        <f aca="false">C1653*$E$1787/E1653</f>
        <v>33.3419997157476</v>
      </c>
      <c r="J1653" s="4" t="n">
        <f aca="false">D1653*$E$1787/E1653</f>
        <v>76.7272020679363</v>
      </c>
      <c r="K1653" s="4" t="n">
        <f aca="false">H1653/AVERAGE(J1533:J1652)</f>
        <v>24.0223177608368</v>
      </c>
    </row>
    <row r="1654" customFormat="false" ht="13.15" hidden="false" customHeight="false" outlineLevel="0" collapsed="false">
      <c r="A1654" s="1" t="n">
        <v>2008.02</v>
      </c>
      <c r="B1654" s="1" t="n">
        <v>1354.87</v>
      </c>
      <c r="C1654" s="5" t="n">
        <f aca="false">C1652/3+C1655*2/3</f>
        <v>28.11</v>
      </c>
      <c r="D1654" s="5" t="n">
        <f aca="false">D1652/3+D1655*2/3</f>
        <v>62.32</v>
      </c>
      <c r="E1654" s="9" t="n">
        <v>211.693</v>
      </c>
      <c r="F1654" s="4" t="n">
        <f aca="false">F1653+1/12</f>
        <v>2008.12499999988</v>
      </c>
      <c r="G1654" s="8" t="n">
        <v>3.74</v>
      </c>
      <c r="H1654" s="4" t="n">
        <f aca="false">B1654*$E$1787/E1654</f>
        <v>1613.29743774003</v>
      </c>
      <c r="I1654" s="4" t="n">
        <f aca="false">C1654*$E$1787/E1654</f>
        <v>33.4716917304776</v>
      </c>
      <c r="J1654" s="4" t="n">
        <f aca="false">D1654*$E$1787/E1654</f>
        <v>74.2068953626242</v>
      </c>
      <c r="K1654" s="4" t="n">
        <f aca="false">H1654/AVERAGE(J1534:J1653)</f>
        <v>23.4952634018118</v>
      </c>
    </row>
    <row r="1655" customFormat="false" ht="13.15" hidden="false" customHeight="false" outlineLevel="0" collapsed="false">
      <c r="A1655" s="1" t="n">
        <v>2008.03</v>
      </c>
      <c r="B1655" s="1" t="n">
        <v>1316.94</v>
      </c>
      <c r="C1655" s="9" t="n">
        <v>28.3</v>
      </c>
      <c r="D1655" s="9" t="n">
        <v>60.39</v>
      </c>
      <c r="E1655" s="9" t="n">
        <v>213.528</v>
      </c>
      <c r="F1655" s="4" t="n">
        <f aca="false">F1654+1/12</f>
        <v>2008.20833333321</v>
      </c>
      <c r="G1655" s="8" t="n">
        <v>3.51</v>
      </c>
      <c r="H1655" s="4" t="n">
        <f aca="false">B1655*$E$1787/E1655</f>
        <v>1554.65658824604</v>
      </c>
      <c r="I1655" s="4" t="n">
        <f aca="false">C1655*$E$1787/E1655</f>
        <v>33.4083416460605</v>
      </c>
      <c r="J1655" s="4" t="n">
        <f aca="false">D1655*$E$1787/E1655</f>
        <v>71.2908039577948</v>
      </c>
      <c r="K1655" s="4" t="n">
        <f aca="false">H1655/AVERAGE(J1535:J1654)</f>
        <v>22.6068108422493</v>
      </c>
    </row>
    <row r="1656" customFormat="false" ht="13.15" hidden="false" customHeight="false" outlineLevel="0" collapsed="false">
      <c r="A1656" s="1" t="n">
        <v>2008.04</v>
      </c>
      <c r="B1656" s="1" t="n">
        <v>1370.47</v>
      </c>
      <c r="C1656" s="5" t="n">
        <f aca="false">C1655*2/3+C1658/3</f>
        <v>28.4366666666667</v>
      </c>
      <c r="D1656" s="5" t="n">
        <f aca="false">D1655*2/3+D1658/3</f>
        <v>57.3833333333333</v>
      </c>
      <c r="E1656" s="9" t="n">
        <v>214.823</v>
      </c>
      <c r="F1656" s="4" t="n">
        <f aca="false">F1655+1/12</f>
        <v>2008.29166666654</v>
      </c>
      <c r="G1656" s="8" t="n">
        <v>3.68</v>
      </c>
      <c r="H1656" s="4" t="n">
        <f aca="false">B1656*$E$1787/E1656</f>
        <v>1608.09636764918</v>
      </c>
      <c r="I1656" s="4" t="n">
        <f aca="false">C1656*$E$1787/E1656</f>
        <v>33.3673122175</v>
      </c>
      <c r="J1656" s="4" t="n">
        <f aca="false">D1656*$E$1787/E1656</f>
        <v>67.3330535487355</v>
      </c>
      <c r="K1656" s="4" t="n">
        <f aca="false">H1656/AVERAGE(J1536:J1655)</f>
        <v>23.3560406432016</v>
      </c>
    </row>
    <row r="1657" customFormat="false" ht="13.15" hidden="false" customHeight="false" outlineLevel="0" collapsed="false">
      <c r="A1657" s="1" t="n">
        <v>2008.05</v>
      </c>
      <c r="B1657" s="1" t="n">
        <v>1403.22</v>
      </c>
      <c r="C1657" s="5" t="n">
        <f aca="false">C1655/3+C1658*2/3</f>
        <v>28.5733333333333</v>
      </c>
      <c r="D1657" s="5" t="n">
        <f aca="false">D1655/3+D1658*2/3</f>
        <v>54.3766666666667</v>
      </c>
      <c r="E1657" s="9" t="n">
        <v>216.632</v>
      </c>
      <c r="F1657" s="4" t="n">
        <f aca="false">F1656+1/12</f>
        <v>2008.37499999988</v>
      </c>
      <c r="G1657" s="8" t="n">
        <v>3.88</v>
      </c>
      <c r="H1657" s="4" t="n">
        <f aca="false">B1657*$E$1787/E1657</f>
        <v>1632.77548757801</v>
      </c>
      <c r="I1657" s="4" t="n">
        <f aca="false">C1657*$E$1787/E1657</f>
        <v>33.2477004782304</v>
      </c>
      <c r="J1657" s="4" t="n">
        <f aca="false">D1657*$E$1787/E1657</f>
        <v>63.2722512717419</v>
      </c>
      <c r="K1657" s="4" t="n">
        <f aca="false">H1657/AVERAGE(J1537:J1656)</f>
        <v>23.6964321166232</v>
      </c>
    </row>
    <row r="1658" customFormat="false" ht="13.15" hidden="false" customHeight="false" outlineLevel="0" collapsed="false">
      <c r="A1658" s="1" t="n">
        <v>2008.06</v>
      </c>
      <c r="B1658" s="1" t="n">
        <v>1341.25</v>
      </c>
      <c r="C1658" s="9" t="n">
        <v>28.71</v>
      </c>
      <c r="D1658" s="9" t="n">
        <v>51.37</v>
      </c>
      <c r="E1658" s="9" t="n">
        <v>218.815</v>
      </c>
      <c r="F1658" s="4" t="n">
        <f aca="false">F1657+1/12</f>
        <v>2008.45833333321</v>
      </c>
      <c r="G1658" s="8" t="n">
        <v>4.1</v>
      </c>
      <c r="H1658" s="4" t="n">
        <f aca="false">B1658*$E$1787/E1658</f>
        <v>1545.09774952586</v>
      </c>
      <c r="I1658" s="4" t="n">
        <f aca="false">C1658*$E$1787/E1658</f>
        <v>33.0734437195805</v>
      </c>
      <c r="J1658" s="4" t="n">
        <f aca="false">D1658*$E$1787/E1658</f>
        <v>59.1773878047666</v>
      </c>
      <c r="K1658" s="4" t="n">
        <f aca="false">H1658/AVERAGE(J1538:J1657)</f>
        <v>22.4168128022819</v>
      </c>
    </row>
    <row r="1659" customFormat="false" ht="13.15" hidden="false" customHeight="false" outlineLevel="0" collapsed="false">
      <c r="A1659" s="1" t="n">
        <v>2008.07</v>
      </c>
      <c r="B1659" s="1" t="n">
        <v>1257.33</v>
      </c>
      <c r="C1659" s="5" t="n">
        <f aca="false">C1658*2/3+C1661/3</f>
        <v>28.7566666666667</v>
      </c>
      <c r="D1659" s="5" t="n">
        <f aca="false">D1658*2/3+D1661/3</f>
        <v>49.5633333333333</v>
      </c>
      <c r="E1659" s="9" t="n">
        <v>219.964</v>
      </c>
      <c r="F1659" s="4" t="n">
        <f aca="false">F1658+1/12</f>
        <v>2008.54166666654</v>
      </c>
      <c r="G1659" s="8" t="n">
        <v>4.01</v>
      </c>
      <c r="H1659" s="4" t="n">
        <f aca="false">B1659*$E$1787/E1659</f>
        <v>1440.85734375852</v>
      </c>
      <c r="I1659" s="4" t="n">
        <f aca="false">C1659*$E$1787/E1659</f>
        <v>32.9541602830463</v>
      </c>
      <c r="J1659" s="4" t="n">
        <f aca="false">D1659*$E$1787/E1659</f>
        <v>56.7978914163227</v>
      </c>
      <c r="K1659" s="4" t="n">
        <f aca="false">H1659/AVERAGE(J1539:J1658)</f>
        <v>20.9072064626616</v>
      </c>
    </row>
    <row r="1660" customFormat="false" ht="13.15" hidden="false" customHeight="false" outlineLevel="0" collapsed="false">
      <c r="A1660" s="1" t="n">
        <v>2008.08</v>
      </c>
      <c r="B1660" s="1" t="n">
        <v>1281.47</v>
      </c>
      <c r="C1660" s="5" t="n">
        <f aca="false">C1658/3+C1661*2/3</f>
        <v>28.8033333333333</v>
      </c>
      <c r="D1660" s="5" t="n">
        <f aca="false">D1658/3+D1661*2/3</f>
        <v>47.7566666666667</v>
      </c>
      <c r="E1660" s="9" t="n">
        <v>219.086</v>
      </c>
      <c r="F1660" s="4" t="n">
        <f aca="false">F1659+1/12</f>
        <v>2008.62499999987</v>
      </c>
      <c r="G1660" s="8" t="n">
        <v>3.89</v>
      </c>
      <c r="H1660" s="4" t="n">
        <f aca="false">B1660*$E$1787/E1660</f>
        <v>1474.40614524662</v>
      </c>
      <c r="I1660" s="4" t="n">
        <f aca="false">C1660*$E$1787/E1660</f>
        <v>33.1399187419552</v>
      </c>
      <c r="J1660" s="4" t="n">
        <f aca="false">D1660*$E$1787/E1660</f>
        <v>54.9468366874195</v>
      </c>
      <c r="K1660" s="4" t="n">
        <f aca="false">H1660/AVERAGE(J1540:J1659)</f>
        <v>21.4016173600479</v>
      </c>
    </row>
    <row r="1661" customFormat="false" ht="13.15" hidden="false" customHeight="false" outlineLevel="0" collapsed="false">
      <c r="A1661" s="1" t="n">
        <v>2008.09</v>
      </c>
      <c r="B1661" s="1" t="n">
        <v>1216.95</v>
      </c>
      <c r="C1661" s="9" t="n">
        <v>28.85</v>
      </c>
      <c r="D1661" s="9" t="n">
        <f aca="false">45.95</f>
        <v>45.95</v>
      </c>
      <c r="E1661" s="9" t="n">
        <v>218.783</v>
      </c>
      <c r="F1661" s="4" t="n">
        <f aca="false">F1660+1/12</f>
        <v>2008.70833333321</v>
      </c>
      <c r="G1661" s="8" t="n">
        <v>3.69</v>
      </c>
      <c r="H1661" s="4" t="n">
        <f aca="false">B1661*$E$1787/E1661</f>
        <v>1402.11125950142</v>
      </c>
      <c r="I1661" s="4" t="n">
        <f aca="false">C1661*$E$1787/E1661</f>
        <v>33.2395824287079</v>
      </c>
      <c r="J1661" s="4" t="n">
        <f aca="false">D1661*$E$1787/E1661</f>
        <v>52.941379986105</v>
      </c>
      <c r="K1661" s="4" t="n">
        <f aca="false">H1661/AVERAGE(J1541:J1660)</f>
        <v>20.3627339460975</v>
      </c>
    </row>
    <row r="1662" customFormat="false" ht="13.15" hidden="false" customHeight="false" outlineLevel="0" collapsed="false">
      <c r="A1662" s="1" t="n">
        <v>2008.1</v>
      </c>
      <c r="B1662" s="1" t="n">
        <v>968.8</v>
      </c>
      <c r="C1662" s="5" t="n">
        <f aca="false">C1661*2/3+C1664/3</f>
        <v>28.6966666666667</v>
      </c>
      <c r="D1662" s="5" t="n">
        <f aca="false">D1661*2/3+D1664/3</f>
        <v>35.5933333333333</v>
      </c>
      <c r="E1662" s="9" t="n">
        <v>216.573</v>
      </c>
      <c r="F1662" s="4" t="n">
        <f aca="false">F1661+1/12</f>
        <v>2008.79166666654</v>
      </c>
      <c r="G1662" s="1" t="n">
        <v>3.81</v>
      </c>
      <c r="H1662" s="4" t="n">
        <f aca="false">B1662*$E$1787/E1662</f>
        <v>1127.59497721323</v>
      </c>
      <c r="I1662" s="4" t="n">
        <f aca="false">C1662*$E$1787/E1662</f>
        <v>33.4003067672332</v>
      </c>
      <c r="J1662" s="4" t="n">
        <f aca="false">D1662*$E$1787/E1662</f>
        <v>41.4273987292968</v>
      </c>
      <c r="K1662" s="4" t="n">
        <f aca="false">H1662/AVERAGE(J1542:J1661)</f>
        <v>16.3873565487898</v>
      </c>
    </row>
    <row r="1663" customFormat="false" ht="13.15" hidden="false" customHeight="false" outlineLevel="0" collapsed="false">
      <c r="A1663" s="1" t="n">
        <v>2008.11</v>
      </c>
      <c r="B1663" s="1" t="n">
        <v>883.04</v>
      </c>
      <c r="C1663" s="5" t="n">
        <f aca="false">C1661/3+C1664*2/3</f>
        <v>28.5433333333333</v>
      </c>
      <c r="D1663" s="5" t="n">
        <f aca="false">D1661/3+D1664*2/3</f>
        <v>25.2366666666667</v>
      </c>
      <c r="E1663" s="9" t="n">
        <v>212.425</v>
      </c>
      <c r="F1663" s="4" t="n">
        <f aca="false">F1662+1/12</f>
        <v>2008.87499999987</v>
      </c>
      <c r="G1663" s="1" t="n">
        <v>3.53</v>
      </c>
      <c r="H1663" s="4" t="n">
        <f aca="false">B1663*$E$1787/E1663</f>
        <v>1047.84745957397</v>
      </c>
      <c r="I1663" s="4" t="n">
        <f aca="false">C1663*$E$1787/E1663</f>
        <v>33.8705600211839</v>
      </c>
      <c r="J1663" s="4" t="n">
        <f aca="false">D1663*$E$1787/E1663</f>
        <v>29.9467487936919</v>
      </c>
      <c r="K1663" s="4" t="n">
        <f aca="false">H1663/AVERAGE(J1543:J1662)</f>
        <v>15.2596594057046</v>
      </c>
    </row>
    <row r="1664" customFormat="false" ht="13.15" hidden="false" customHeight="false" outlineLevel="0" collapsed="false">
      <c r="A1664" s="1" t="n">
        <v>2008.12</v>
      </c>
      <c r="B1664" s="1" t="n">
        <v>877.56</v>
      </c>
      <c r="C1664" s="9" t="n">
        <v>28.39</v>
      </c>
      <c r="D1664" s="9" t="n">
        <v>14.88</v>
      </c>
      <c r="E1664" s="9" t="n">
        <v>210.228</v>
      </c>
      <c r="F1664" s="4" t="n">
        <f aca="false">F1663+1/12</f>
        <v>2008.95833333321</v>
      </c>
      <c r="G1664" s="1" t="n">
        <v>2.42</v>
      </c>
      <c r="H1664" s="4" t="n">
        <f aca="false">B1664*$E$1787/E1664</f>
        <v>1052.2273253325</v>
      </c>
      <c r="I1664" s="4" t="n">
        <f aca="false">C1664*$E$1787/E1664</f>
        <v>34.0406738755066</v>
      </c>
      <c r="J1664" s="4" t="n">
        <f aca="false">D1664*$E$1787/E1664</f>
        <v>17.8416776071694</v>
      </c>
      <c r="K1664" s="4" t="n">
        <f aca="false">H1664/AVERAGE(J1544:J1663)</f>
        <v>15.3760807474238</v>
      </c>
    </row>
    <row r="1665" customFormat="false" ht="13.15" hidden="false" customHeight="false" outlineLevel="0" collapsed="false">
      <c r="A1665" s="1" t="n">
        <v>2009.01</v>
      </c>
      <c r="B1665" s="1" t="n">
        <v>865.58</v>
      </c>
      <c r="C1665" s="5" t="n">
        <f aca="false">C1664*2/3+C1667/3</f>
        <v>28.0133333333333</v>
      </c>
      <c r="D1665" s="5" t="n">
        <f aca="false">D1664*2/3+D1667/3</f>
        <v>12.2066666666667</v>
      </c>
      <c r="E1665" s="9" t="n">
        <v>211.143</v>
      </c>
      <c r="F1665" s="4" t="n">
        <f aca="false">F1664+1/12</f>
        <v>2009.04166666654</v>
      </c>
      <c r="G1665" s="1" t="n">
        <v>2.52</v>
      </c>
      <c r="H1665" s="4" t="n">
        <f aca="false">B1665*$E$1787/E1665</f>
        <v>1033.36521966156</v>
      </c>
      <c r="I1665" s="4" t="n">
        <f aca="false">C1665*$E$1787/E1665</f>
        <v>33.4434764590822</v>
      </c>
      <c r="J1665" s="4" t="n">
        <f aca="false">D1665*$E$1787/E1665</f>
        <v>14.572823749781</v>
      </c>
      <c r="K1665" s="4" t="n">
        <f aca="false">H1665/AVERAGE(J1545:J1664)</f>
        <v>15.1746519368797</v>
      </c>
    </row>
    <row r="1666" customFormat="false" ht="13.15" hidden="false" customHeight="false" outlineLevel="0" collapsed="false">
      <c r="A1666" s="1" t="n">
        <v>2009.02</v>
      </c>
      <c r="B1666" s="1" t="n">
        <v>805.23</v>
      </c>
      <c r="C1666" s="5" t="n">
        <f aca="false">C1664/3+C1667*2/3</f>
        <v>27.6366666666667</v>
      </c>
      <c r="D1666" s="5" t="n">
        <f aca="false">D1664/3+D1667*2/3</f>
        <v>9.53333333333333</v>
      </c>
      <c r="E1666" s="9" t="n">
        <v>212.193</v>
      </c>
      <c r="F1666" s="4" t="n">
        <f aca="false">F1665+1/12</f>
        <v>2009.12499999987</v>
      </c>
      <c r="G1666" s="1" t="n">
        <v>2.87</v>
      </c>
      <c r="H1666" s="4" t="n">
        <f aca="false">B1666*$E$1787/E1666</f>
        <v>956.559983776562</v>
      </c>
      <c r="I1666" s="4" t="n">
        <f aca="false">C1666*$E$1787/E1666</f>
        <v>32.8305321688274</v>
      </c>
      <c r="J1666" s="4" t="n">
        <f aca="false">D1666*$E$1787/E1666</f>
        <v>11.324969485327</v>
      </c>
      <c r="K1666" s="4" t="n">
        <f aca="false">H1666/AVERAGE(J1546:J1665)</f>
        <v>14.1221818019189</v>
      </c>
    </row>
    <row r="1667" customFormat="false" ht="13.15" hidden="false" customHeight="false" outlineLevel="0" collapsed="false">
      <c r="A1667" s="1" t="n">
        <v>2009.03</v>
      </c>
      <c r="B1667" s="1" t="n">
        <v>757.13</v>
      </c>
      <c r="C1667" s="9" t="n">
        <v>27.26</v>
      </c>
      <c r="D1667" s="9" t="n">
        <v>6.86</v>
      </c>
      <c r="E1667" s="9" t="n">
        <v>212.709</v>
      </c>
      <c r="F1667" s="4" t="n">
        <f aca="false">F1666+1/12</f>
        <v>2009.20833333321</v>
      </c>
      <c r="G1667" s="1" t="n">
        <v>2.82</v>
      </c>
      <c r="H1667" s="4" t="n">
        <f aca="false">B1667*$E$1787/E1667</f>
        <v>897.238506656982</v>
      </c>
      <c r="I1667" s="4" t="n">
        <f aca="false">C1667*$E$1787/E1667</f>
        <v>32.304520612668</v>
      </c>
      <c r="J1667" s="4" t="n">
        <f aca="false">D1667*$E$1787/E1667</f>
        <v>8.12945749827229</v>
      </c>
      <c r="K1667" s="4" t="n">
        <f aca="false">H1667/AVERAGE(J1547:J1666)</f>
        <v>13.3236676568639</v>
      </c>
    </row>
    <row r="1668" customFormat="false" ht="13.15" hidden="false" customHeight="false" outlineLevel="0" collapsed="false">
      <c r="A1668" s="1" t="n">
        <v>2009.04</v>
      </c>
      <c r="B1668" s="1" t="n">
        <v>848.15</v>
      </c>
      <c r="C1668" s="5" t="n">
        <f aca="false">C1667*2/3+C1670/3</f>
        <v>26.7033333333333</v>
      </c>
      <c r="D1668" s="5" t="n">
        <f aca="false">D1667*2/3+D1670/3</f>
        <v>7.07666666666667</v>
      </c>
      <c r="E1668" s="9" t="n">
        <v>213.24</v>
      </c>
      <c r="F1668" s="4" t="n">
        <f aca="false">F1667+1/12</f>
        <v>2009.29166666654</v>
      </c>
      <c r="G1668" s="1" t="n">
        <v>2.93</v>
      </c>
      <c r="H1668" s="4" t="n">
        <f aca="false">B1668*$E$1787/E1668</f>
        <v>1002.59909345104</v>
      </c>
      <c r="I1668" s="4" t="n">
        <f aca="false">C1668*$E$1787/E1668</f>
        <v>31.5660411390921</v>
      </c>
      <c r="J1668" s="4" t="n">
        <f aca="false">D1668*$E$1787/E1668</f>
        <v>8.3653358305196</v>
      </c>
      <c r="K1668" s="4" t="n">
        <f aca="false">H1668/AVERAGE(J1548:J1667)</f>
        <v>14.9818664530392</v>
      </c>
    </row>
    <row r="1669" customFormat="false" ht="13.15" hidden="false" customHeight="false" outlineLevel="0" collapsed="false">
      <c r="A1669" s="1" t="n">
        <v>2009.05</v>
      </c>
      <c r="B1669" s="1" t="n">
        <v>902.41</v>
      </c>
      <c r="C1669" s="5" t="n">
        <f aca="false">C1667/3+C1670*2/3</f>
        <v>26.1466666666667</v>
      </c>
      <c r="D1669" s="5" t="n">
        <f aca="false">D1667/3+D1670*2/3</f>
        <v>7.29333333333333</v>
      </c>
      <c r="E1669" s="9" t="n">
        <v>213.856</v>
      </c>
      <c r="F1669" s="4" t="n">
        <f aca="false">F1668+1/12</f>
        <v>2009.37499999987</v>
      </c>
      <c r="G1669" s="1" t="n">
        <v>3.29</v>
      </c>
      <c r="H1669" s="4" t="n">
        <f aca="false">B1669*$E$1787/E1669</f>
        <v>1063.66721865414</v>
      </c>
      <c r="I1669" s="4" t="n">
        <f aca="false">C1669*$E$1787/E1669</f>
        <v>30.8189760867126</v>
      </c>
      <c r="J1669" s="4" t="n">
        <f aca="false">D1669*$E$1787/E1669</f>
        <v>8.59662413025587</v>
      </c>
      <c r="K1669" s="4" t="n">
        <f aca="false">H1669/AVERAGE(J1549:J1668)</f>
        <v>15.9963557552632</v>
      </c>
    </row>
    <row r="1670" customFormat="false" ht="13.15" hidden="false" customHeight="false" outlineLevel="0" collapsed="false">
      <c r="A1670" s="1" t="n">
        <v>2009.06</v>
      </c>
      <c r="B1670" s="1" t="n">
        <v>926.12</v>
      </c>
      <c r="C1670" s="9" t="n">
        <v>25.59</v>
      </c>
      <c r="D1670" s="9" t="n">
        <v>7.51</v>
      </c>
      <c r="E1670" s="9" t="n">
        <v>215.693</v>
      </c>
      <c r="F1670" s="4" t="n">
        <f aca="false">F1669+1/12</f>
        <v>2009.45833333321</v>
      </c>
      <c r="G1670" s="1" t="n">
        <v>3.72</v>
      </c>
      <c r="H1670" s="4" t="n">
        <f aca="false">B1670*$E$1787/E1670</f>
        <v>1082.31711761624</v>
      </c>
      <c r="I1670" s="4" t="n">
        <f aca="false">C1670*$E$1787/E1670</f>
        <v>29.9059463566272</v>
      </c>
      <c r="J1670" s="4" t="n">
        <f aca="false">D1670*$E$1787/E1670</f>
        <v>8.77661809840838</v>
      </c>
      <c r="K1670" s="4" t="n">
        <f aca="false">H1670/AVERAGE(J1550:J1669)</f>
        <v>16.3841828162153</v>
      </c>
    </row>
    <row r="1671" customFormat="false" ht="13.15" hidden="false" customHeight="false" outlineLevel="0" collapsed="false">
      <c r="A1671" s="1" t="n">
        <v>2009.07</v>
      </c>
      <c r="B1671" s="1" t="n">
        <v>935.82</v>
      </c>
      <c r="C1671" s="5" t="n">
        <f aca="false">C1670*2/3+C1673/3</f>
        <v>25.0266666666667</v>
      </c>
      <c r="D1671" s="5" t="n">
        <f aca="false">D1670*2/3+D1673/3</f>
        <v>9.18666666666667</v>
      </c>
      <c r="E1671" s="9" t="n">
        <v>215.351</v>
      </c>
      <c r="F1671" s="4" t="n">
        <f aca="false">F1670+1/12</f>
        <v>2009.54166666654</v>
      </c>
      <c r="G1671" s="1" t="n">
        <v>3.56</v>
      </c>
      <c r="H1671" s="4" t="n">
        <f aca="false">B1671*$E$1787/E1671</f>
        <v>1095.38993166969</v>
      </c>
      <c r="I1671" s="4" t="n">
        <f aca="false">C1671*$E$1787/E1671</f>
        <v>29.294050875083</v>
      </c>
      <c r="J1671" s="4" t="n">
        <f aca="false">D1671*$E$1787/E1671</f>
        <v>10.7531172365116</v>
      </c>
      <c r="K1671" s="4" t="n">
        <f aca="false">H1671/AVERAGE(J1551:J1670)</f>
        <v>16.6946208169956</v>
      </c>
    </row>
    <row r="1672" customFormat="false" ht="13.15" hidden="false" customHeight="false" outlineLevel="0" collapsed="false">
      <c r="A1672" s="1" t="n">
        <v>2009.08</v>
      </c>
      <c r="B1672" s="1" t="n">
        <v>1009.73</v>
      </c>
      <c r="C1672" s="5" t="n">
        <f aca="false">C1670/3+C1673*2/3</f>
        <v>24.4633333333333</v>
      </c>
      <c r="D1672" s="5" t="n">
        <f aca="false">D1670/3+D1673*2/3</f>
        <v>10.8633333333333</v>
      </c>
      <c r="E1672" s="9" t="n">
        <v>215.834</v>
      </c>
      <c r="F1672" s="4" t="n">
        <f aca="false">F1671+1/12</f>
        <v>2009.62499999987</v>
      </c>
      <c r="G1672" s="1" t="n">
        <v>3.59</v>
      </c>
      <c r="H1672" s="4" t="n">
        <f aca="false">B1672*$E$1787/E1672</f>
        <v>1179.25768536236</v>
      </c>
      <c r="I1672" s="4" t="n">
        <f aca="false">C1672*$E$1787/E1672</f>
        <v>28.5705820792831</v>
      </c>
      <c r="J1672" s="4" t="n">
        <f aca="false">D1672*$E$1787/E1672</f>
        <v>12.6872226456443</v>
      </c>
      <c r="K1672" s="4" t="n">
        <f aca="false">H1672/AVERAGE(J1552:J1671)</f>
        <v>18.0940698015761</v>
      </c>
    </row>
    <row r="1673" customFormat="false" ht="13.15" hidden="false" customHeight="false" outlineLevel="0" collapsed="false">
      <c r="A1673" s="1" t="n">
        <v>2009.09</v>
      </c>
      <c r="B1673" s="1" t="n">
        <v>1044.55</v>
      </c>
      <c r="C1673" s="9" t="n">
        <v>23.9</v>
      </c>
      <c r="D1673" s="9" t="n">
        <v>12.54</v>
      </c>
      <c r="E1673" s="9" t="n">
        <v>215.969</v>
      </c>
      <c r="F1673" s="4" t="n">
        <f aca="false">F1672+1/12</f>
        <v>2009.70833333321</v>
      </c>
      <c r="G1673" s="1" t="n">
        <v>3.4</v>
      </c>
      <c r="H1673" s="4" t="n">
        <f aca="false">B1673*$E$1787/E1673</f>
        <v>1219.16119529886</v>
      </c>
      <c r="I1673" s="4" t="n">
        <f aca="false">C1673*$E$1787/E1673</f>
        <v>27.895220494608</v>
      </c>
      <c r="J1673" s="4" t="n">
        <f aca="false">D1673*$E$1787/E1673</f>
        <v>14.6362370293885</v>
      </c>
      <c r="K1673" s="4" t="n">
        <f aca="false">H1673/AVERAGE(J1553:J1672)</f>
        <v>18.8319022648401</v>
      </c>
    </row>
    <row r="1674" customFormat="false" ht="13.15" hidden="false" customHeight="false" outlineLevel="0" collapsed="false">
      <c r="A1674" s="1" t="n">
        <v>2009.1</v>
      </c>
      <c r="B1674" s="1" t="n">
        <v>1067.66</v>
      </c>
      <c r="C1674" s="5" t="n">
        <f aca="false">C1673*2/3+C1676/3</f>
        <v>23.4033333333333</v>
      </c>
      <c r="D1674" s="5" t="n">
        <f aca="false">D1673*2/3+D1676/3</f>
        <v>25.35</v>
      </c>
      <c r="E1674" s="9" t="n">
        <v>216.177</v>
      </c>
      <c r="F1674" s="4" t="n">
        <f aca="false">F1673+1/12</f>
        <v>2009.79166666654</v>
      </c>
      <c r="G1674" s="1" t="n">
        <v>3.39</v>
      </c>
      <c r="H1674" s="4" t="n">
        <f aca="false">B1674*$E$1787/E1674</f>
        <v>1244.93535748484</v>
      </c>
      <c r="I1674" s="4" t="n">
        <f aca="false">C1674*$E$1787/E1674</f>
        <v>27.2892467168108</v>
      </c>
      <c r="J1674" s="4" t="n">
        <f aca="false">D1674*$E$1787/E1674</f>
        <v>29.559139906188</v>
      </c>
      <c r="K1674" s="4" t="n">
        <f aca="false">H1674/AVERAGE(J1554:J1673)</f>
        <v>19.3580084434868</v>
      </c>
    </row>
    <row r="1675" customFormat="false" ht="13.15" hidden="false" customHeight="false" outlineLevel="0" collapsed="false">
      <c r="A1675" s="1" t="n">
        <v>2009.11</v>
      </c>
      <c r="B1675" s="1" t="n">
        <v>1088.07</v>
      </c>
      <c r="C1675" s="5" t="n">
        <f aca="false">C1673/3+C1676*2/3</f>
        <v>22.9066666666667</v>
      </c>
      <c r="D1675" s="5" t="n">
        <f aca="false">D1673/3+D1676*2/3</f>
        <v>38.16</v>
      </c>
      <c r="E1675" s="9" t="n">
        <v>216.33</v>
      </c>
      <c r="F1675" s="4" t="n">
        <f aca="false">F1674+1/12</f>
        <v>2009.87499999987</v>
      </c>
      <c r="G1675" s="1" t="n">
        <v>3.4</v>
      </c>
      <c r="H1675" s="4" t="n">
        <f aca="false">B1675*$E$1787/E1675</f>
        <v>1267.8369388781</v>
      </c>
      <c r="I1675" s="4" t="n">
        <f aca="false">C1675*$E$1787/E1675</f>
        <v>26.6912222068137</v>
      </c>
      <c r="J1675" s="4" t="n">
        <f aca="false">D1675*$E$1787/E1675</f>
        <v>44.4646553876023</v>
      </c>
      <c r="K1675" s="4" t="n">
        <f aca="false">H1675/AVERAGE(J1555:J1674)</f>
        <v>19.812761079966</v>
      </c>
    </row>
    <row r="1676" customFormat="false" ht="13.15" hidden="false" customHeight="false" outlineLevel="0" collapsed="false">
      <c r="A1676" s="1" t="n">
        <v>2009.12</v>
      </c>
      <c r="B1676" s="1" t="n">
        <v>1110.38</v>
      </c>
      <c r="C1676" s="9" t="n">
        <v>22.41</v>
      </c>
      <c r="D1676" s="9" t="n">
        <v>50.97</v>
      </c>
      <c r="E1676" s="9" t="n">
        <v>215.949</v>
      </c>
      <c r="F1676" s="4" t="n">
        <f aca="false">F1675+1/12</f>
        <v>2009.95833333321</v>
      </c>
      <c r="G1676" s="1" t="n">
        <v>3.59</v>
      </c>
      <c r="H1676" s="4" t="n">
        <f aca="false">B1676*$E$1787/E1676</f>
        <v>1296.11563181585</v>
      </c>
      <c r="I1676" s="4" t="n">
        <f aca="false">C1676*$E$1787/E1676</f>
        <v>26.1585685161774</v>
      </c>
      <c r="J1676" s="4" t="n">
        <f aca="false">D1676*$E$1787/E1676</f>
        <v>59.495860654599</v>
      </c>
      <c r="K1676" s="4" t="n">
        <f aca="false">H1676/AVERAGE(J1556:J1675)</f>
        <v>20.3223765002165</v>
      </c>
    </row>
    <row r="1677" customFormat="false" ht="13.15" hidden="false" customHeight="false" outlineLevel="0" collapsed="false">
      <c r="A1677" s="1" t="n">
        <v>2010.01</v>
      </c>
      <c r="B1677" s="1" t="n">
        <v>1123.58</v>
      </c>
      <c r="C1677" s="5" t="n">
        <f aca="false">C1676*2/3+C1679/3</f>
        <v>22.24</v>
      </c>
      <c r="D1677" s="5" t="n">
        <f aca="false">D1676*2/3+D1679/3</f>
        <v>54.29</v>
      </c>
      <c r="E1677" s="9" t="n">
        <v>216.687</v>
      </c>
      <c r="F1677" s="4" t="n">
        <f aca="false">F1676+1/12</f>
        <v>2010.04166666654</v>
      </c>
      <c r="G1677" s="4" t="n">
        <v>3.73</v>
      </c>
      <c r="H1677" s="4" t="n">
        <f aca="false">B1677*$E$1787/E1677</f>
        <v>1307.05679193953</v>
      </c>
      <c r="I1677" s="4" t="n">
        <f aca="false">C1677*$E$1787/E1677</f>
        <v>25.8717163466198</v>
      </c>
      <c r="J1677" s="4" t="n">
        <f aca="false">D1677*$E$1787/E1677</f>
        <v>63.1553723227512</v>
      </c>
      <c r="K1677" s="4" t="n">
        <f aca="false">H1677/AVERAGE(J1557:J1676)</f>
        <v>20.5278598014544</v>
      </c>
    </row>
    <row r="1678" customFormat="false" ht="13.15" hidden="false" customHeight="false" outlineLevel="0" collapsed="false">
      <c r="A1678" s="1" t="n">
        <v>2010.02</v>
      </c>
      <c r="B1678" s="1" t="n">
        <v>1089.16</v>
      </c>
      <c r="C1678" s="5" t="n">
        <f aca="false">C1676/3+C1679*2/3</f>
        <v>22.07</v>
      </c>
      <c r="D1678" s="5" t="n">
        <f aca="false">D1676/3+D1679*2/3</f>
        <v>57.61</v>
      </c>
      <c r="E1678" s="9" t="n">
        <v>216.741</v>
      </c>
      <c r="F1678" s="4" t="n">
        <f aca="false">F1677+1/12</f>
        <v>2010.12499999987</v>
      </c>
      <c r="G1678" s="1" t="n">
        <v>3.69</v>
      </c>
      <c r="H1678" s="4" t="n">
        <f aca="false">B1678*$E$1787/E1678</f>
        <v>1266.70045192188</v>
      </c>
      <c r="I1678" s="4" t="n">
        <f aca="false">C1678*$E$1787/E1678</f>
        <v>25.6675593796282</v>
      </c>
      <c r="J1678" s="4" t="n">
        <f aca="false">D1678*$E$1787/E1678</f>
        <v>67.0008199302393</v>
      </c>
      <c r="K1678" s="4" t="n">
        <f aca="false">H1678/AVERAGE(J1558:J1677)</f>
        <v>19.9205393066004</v>
      </c>
    </row>
    <row r="1679" customFormat="false" ht="13.15" hidden="false" customHeight="false" outlineLevel="0" collapsed="false">
      <c r="A1679" s="1" t="n">
        <v>2010.03</v>
      </c>
      <c r="B1679" s="1" t="n">
        <v>1152.05</v>
      </c>
      <c r="C1679" s="9" t="n">
        <v>21.9</v>
      </c>
      <c r="D1679" s="9" t="n">
        <v>60.93</v>
      </c>
      <c r="E1679" s="9" t="n">
        <v>217.631</v>
      </c>
      <c r="F1679" s="4" t="n">
        <f aca="false">F1678+1/12</f>
        <v>2010.20833333321</v>
      </c>
      <c r="G1679" s="1" t="n">
        <v>3.73</v>
      </c>
      <c r="H1679" s="4" t="n">
        <f aca="false">B1679*$E$1787/E1679</f>
        <v>1334.36267610083</v>
      </c>
      <c r="I1679" s="4" t="n">
        <f aca="false">C1679*$E$1787/E1679</f>
        <v>25.3656895157399</v>
      </c>
      <c r="J1679" s="4" t="n">
        <f aca="false">D1679*$E$1787/E1679</f>
        <v>70.5722128855724</v>
      </c>
      <c r="K1679" s="4" t="n">
        <f aca="false">H1679/AVERAGE(J1559:J1678)</f>
        <v>21.0046012097153</v>
      </c>
    </row>
    <row r="1680" customFormat="false" ht="13.15" hidden="false" customHeight="false" outlineLevel="0" collapsed="false">
      <c r="A1680" s="1" t="n">
        <v>2010.04</v>
      </c>
      <c r="B1680" s="1" t="n">
        <v>1197.32</v>
      </c>
      <c r="C1680" s="5" t="n">
        <f aca="false">C1679*2/3+C1682/3</f>
        <v>21.9466666666667</v>
      </c>
      <c r="D1680" s="5" t="n">
        <f aca="false">D1679*2/3+D1682/3</f>
        <v>62.9866666666667</v>
      </c>
      <c r="E1680" s="9" t="n">
        <v>218.009</v>
      </c>
      <c r="F1680" s="4" t="n">
        <f aca="false">F1679+1/12</f>
        <v>2010.29166666654</v>
      </c>
      <c r="G1680" s="1" t="n">
        <v>3.85</v>
      </c>
      <c r="H1680" s="4" t="n">
        <f aca="false">B1680*$E$1787/E1680</f>
        <v>1384.39215376429</v>
      </c>
      <c r="I1680" s="4" t="n">
        <f aca="false">C1680*$E$1787/E1680</f>
        <v>25.3756666009201</v>
      </c>
      <c r="J1680" s="4" t="n">
        <f aca="false">D1680*$E$1787/E1680</f>
        <v>72.8278548133334</v>
      </c>
      <c r="K1680" s="4" t="n">
        <f aca="false">H1680/AVERAGE(J1560:J1679)</f>
        <v>21.8048455996251</v>
      </c>
    </row>
    <row r="1681" customFormat="false" ht="13.15" hidden="false" customHeight="false" outlineLevel="0" collapsed="false">
      <c r="A1681" s="1" t="n">
        <v>2010.05</v>
      </c>
      <c r="B1681" s="1" t="n">
        <v>1125.06</v>
      </c>
      <c r="C1681" s="5" t="n">
        <f aca="false">C1679/3+C1682*2/3</f>
        <v>21.9933333333333</v>
      </c>
      <c r="D1681" s="5" t="n">
        <f aca="false">D1679/3+D1682*2/3</f>
        <v>65.0433333333333</v>
      </c>
      <c r="E1681" s="9" t="n">
        <v>218.178</v>
      </c>
      <c r="F1681" s="4" t="n">
        <f aca="false">F1680+1/12</f>
        <v>2010.37499999987</v>
      </c>
      <c r="G1681" s="1" t="n">
        <v>3.42</v>
      </c>
      <c r="H1681" s="4" t="n">
        <f aca="false">B1681*$E$1787/E1681</f>
        <v>1299.83444950912</v>
      </c>
      <c r="I1681" s="4" t="n">
        <f aca="false">C1681*$E$1787/E1681</f>
        <v>25.4099268716369</v>
      </c>
      <c r="J1681" s="4" t="n">
        <f aca="false">D1681*$E$1787/E1681</f>
        <v>75.1476057966431</v>
      </c>
      <c r="K1681" s="4" t="n">
        <f aca="false">H1681/AVERAGE(J1561:J1680)</f>
        <v>20.4800686384234</v>
      </c>
    </row>
    <row r="1682" customFormat="false" ht="13.15" hidden="false" customHeight="false" outlineLevel="0" collapsed="false">
      <c r="A1682" s="1" t="n">
        <v>2010.06</v>
      </c>
      <c r="B1682" s="1" t="n">
        <v>1083.36</v>
      </c>
      <c r="C1682" s="9" t="n">
        <v>22.04</v>
      </c>
      <c r="D1682" s="9" t="n">
        <v>67.1</v>
      </c>
      <c r="E1682" s="9" t="n">
        <v>217.965</v>
      </c>
      <c r="F1682" s="4" t="n">
        <f aca="false">F1681+1/12</f>
        <v>2010.45833333321</v>
      </c>
      <c r="G1682" s="1" t="n">
        <v>3.2</v>
      </c>
      <c r="H1682" s="4" t="n">
        <f aca="false">B1682*$E$1787/E1682</f>
        <v>1252.87963388617</v>
      </c>
      <c r="I1682" s="4" t="n">
        <f aca="false">C1682*$E$1787/E1682</f>
        <v>25.4887268598169</v>
      </c>
      <c r="J1682" s="4" t="n">
        <f aca="false">D1682*$E$1787/E1682</f>
        <v>77.5995268735806</v>
      </c>
      <c r="K1682" s="4" t="n">
        <f aca="false">H1682/AVERAGE(J1562:J1681)</f>
        <v>19.7420398537394</v>
      </c>
    </row>
    <row r="1683" customFormat="false" ht="13.15" hidden="false" customHeight="false" outlineLevel="0" collapsed="false">
      <c r="A1683" s="1" t="n">
        <v>2010.07</v>
      </c>
      <c r="B1683" s="1" t="n">
        <v>1079.8</v>
      </c>
      <c r="C1683" s="5" t="n">
        <f aca="false">C1682*2/3+C1685/3</f>
        <v>22.1433333333333</v>
      </c>
      <c r="D1683" s="5" t="n">
        <f aca="false">D1682*2/3+D1685/3</f>
        <v>68.6866666666667</v>
      </c>
      <c r="E1683" s="9" t="n">
        <v>218.011</v>
      </c>
      <c r="F1683" s="4" t="n">
        <f aca="false">F1682+1/12</f>
        <v>2010.54166666654</v>
      </c>
      <c r="G1683" s="1" t="n">
        <v>3.01</v>
      </c>
      <c r="H1683" s="4" t="n">
        <f aca="false">B1683*$E$1787/E1683</f>
        <v>1248.49909293568</v>
      </c>
      <c r="I1683" s="4" t="n">
        <f aca="false">C1683*$E$1787/E1683</f>
        <v>25.602826061529</v>
      </c>
      <c r="J1683" s="4" t="n">
        <f aca="false">D1683*$E$1787/E1683</f>
        <v>79.4177079367555</v>
      </c>
      <c r="K1683" s="4" t="n">
        <f aca="false">H1683/AVERAGE(J1563:J1682)</f>
        <v>19.6686604707177</v>
      </c>
    </row>
    <row r="1684" customFormat="false" ht="13.15" hidden="false" customHeight="false" outlineLevel="0" collapsed="false">
      <c r="A1684" s="1" t="n">
        <v>2010.08</v>
      </c>
      <c r="B1684" s="1" t="n">
        <v>1087.28</v>
      </c>
      <c r="C1684" s="5" t="n">
        <f aca="false">C1682/3+C1685*2/3</f>
        <v>22.2466666666667</v>
      </c>
      <c r="D1684" s="5" t="n">
        <f aca="false">D1682/3+D1685*2/3</f>
        <v>70.2733333333333</v>
      </c>
      <c r="E1684" s="9" t="n">
        <v>218.312</v>
      </c>
      <c r="F1684" s="4" t="n">
        <f aca="false">F1683+1/12</f>
        <v>2010.62499999987</v>
      </c>
      <c r="G1684" s="1" t="n">
        <v>2.7</v>
      </c>
      <c r="H1684" s="4" t="n">
        <f aca="false">B1684*$E$1787/E1684</f>
        <v>1255.4144009491</v>
      </c>
      <c r="I1684" s="4" t="n">
        <f aca="false">C1684*$E$1787/E1684</f>
        <v>25.6868384468101</v>
      </c>
      <c r="J1684" s="4" t="n">
        <f aca="false">D1684*$E$1787/E1684</f>
        <v>81.1402349618894</v>
      </c>
      <c r="K1684" s="4" t="n">
        <f aca="false">H1684/AVERAGE(J1564:J1683)</f>
        <v>19.7702991743586</v>
      </c>
    </row>
    <row r="1685" customFormat="false" ht="13.15" hidden="false" customHeight="false" outlineLevel="0" collapsed="false">
      <c r="A1685" s="1" t="n">
        <v>2010.09</v>
      </c>
      <c r="B1685" s="1" t="n">
        <v>1122.08</v>
      </c>
      <c r="C1685" s="9" t="n">
        <v>22.35</v>
      </c>
      <c r="D1685" s="9" t="n">
        <v>71.86</v>
      </c>
      <c r="E1685" s="9" t="n">
        <v>218.439</v>
      </c>
      <c r="F1685" s="4" t="n">
        <f aca="false">F1684+1/12</f>
        <v>2010.70833333321</v>
      </c>
      <c r="G1685" s="1" t="n">
        <v>2.65</v>
      </c>
      <c r="H1685" s="4" t="n">
        <f aca="false">B1685*$E$1787/E1685</f>
        <v>1294.8425336135</v>
      </c>
      <c r="I1685" s="4" t="n">
        <f aca="false">C1685*$E$1787/E1685</f>
        <v>25.791147356928</v>
      </c>
      <c r="J1685" s="4" t="n">
        <f aca="false">D1685*$E$1787/E1685</f>
        <v>82.9240200925659</v>
      </c>
      <c r="K1685" s="4" t="n">
        <f aca="false">H1685/AVERAGE(J1565:J1684)</f>
        <v>20.381395233204</v>
      </c>
    </row>
    <row r="1686" customFormat="false" ht="13.15" hidden="false" customHeight="false" outlineLevel="0" collapsed="false">
      <c r="A1686" s="1" t="n">
        <v>2010.1</v>
      </c>
      <c r="B1686" s="1" t="n">
        <v>1171.58</v>
      </c>
      <c r="C1686" s="5" t="n">
        <f aca="false">C1685*2/3+C1688/3</f>
        <v>22.4766666666667</v>
      </c>
      <c r="D1686" s="5" t="n">
        <f aca="false">D1685*2/3+D1688/3</f>
        <v>73.69</v>
      </c>
      <c r="E1686" s="9" t="n">
        <v>218.711</v>
      </c>
      <c r="F1686" s="4" t="n">
        <f aca="false">F1685+1/12</f>
        <v>2010.79166666654</v>
      </c>
      <c r="G1686" s="1" t="n">
        <v>2.54</v>
      </c>
      <c r="H1686" s="4" t="n">
        <f aca="false">B1686*$E$1787/E1686</f>
        <v>1350.28249642222</v>
      </c>
      <c r="I1686" s="4" t="n">
        <f aca="false">C1686*$E$1787/E1686</f>
        <v>25.9050594734604</v>
      </c>
      <c r="J1686" s="4" t="n">
        <f aca="false">D1686*$E$1787/E1686</f>
        <v>84.9300236956531</v>
      </c>
      <c r="K1686" s="4" t="n">
        <f aca="false">H1686/AVERAGE(J1566:J1685)</f>
        <v>21.2401276517594</v>
      </c>
    </row>
    <row r="1687" customFormat="false" ht="13.15" hidden="false" customHeight="false" outlineLevel="0" collapsed="false">
      <c r="A1687" s="1" t="n">
        <v>2010.11</v>
      </c>
      <c r="B1687" s="1" t="n">
        <v>1198.89</v>
      </c>
      <c r="C1687" s="5" t="n">
        <f aca="false">C1685/3+C1688*2/3</f>
        <v>22.6033333333333</v>
      </c>
      <c r="D1687" s="5" t="n">
        <f aca="false">D1685/3+D1688*2/3</f>
        <v>75.52</v>
      </c>
      <c r="E1687" s="9" t="n">
        <v>218.803</v>
      </c>
      <c r="F1687" s="4" t="n">
        <f aca="false">F1686+1/12</f>
        <v>2010.87499999987</v>
      </c>
      <c r="G1687" s="1" t="n">
        <v>2.76</v>
      </c>
      <c r="H1687" s="4" t="n">
        <f aca="false">B1687*$E$1787/E1687</f>
        <v>1381.17713611102</v>
      </c>
      <c r="I1687" s="4" t="n">
        <f aca="false">C1687*$E$1787/E1687</f>
        <v>26.040093086018</v>
      </c>
      <c r="J1687" s="4" t="n">
        <f aca="false">D1687*$E$1787/E1687</f>
        <v>87.0025584658346</v>
      </c>
      <c r="K1687" s="4" t="n">
        <f aca="false">H1687/AVERAGE(J1567:J1686)</f>
        <v>21.7007238277606</v>
      </c>
    </row>
    <row r="1688" customFormat="false" ht="13.15" hidden="false" customHeight="false" outlineLevel="0" collapsed="false">
      <c r="A1688" s="1" t="n">
        <v>2010.12</v>
      </c>
      <c r="B1688" s="1" t="n">
        <v>1241.53</v>
      </c>
      <c r="C1688" s="9" t="n">
        <v>22.73</v>
      </c>
      <c r="D1688" s="9" t="n">
        <v>77.35</v>
      </c>
      <c r="E1688" s="9" t="n">
        <v>219.179</v>
      </c>
      <c r="F1688" s="4" t="n">
        <f aca="false">F1687+1/12</f>
        <v>2010.95833333321</v>
      </c>
      <c r="G1688" s="1" t="n">
        <v>3.29</v>
      </c>
      <c r="H1688" s="4" t="n">
        <f aca="false">B1688*$E$1787/E1688</f>
        <v>1427.84673263634</v>
      </c>
      <c r="I1688" s="4" t="n">
        <f aca="false">C1688*$E$1787/E1688</f>
        <v>26.1410970599373</v>
      </c>
      <c r="J1688" s="4" t="n">
        <f aca="false">D1688*$E$1787/E1688</f>
        <v>88.9579347816168</v>
      </c>
      <c r="K1688" s="4" t="n">
        <f aca="false">H1688/AVERAGE(J1568:J1687)</f>
        <v>22.3963797730442</v>
      </c>
    </row>
    <row r="1689" customFormat="false" ht="13.15" hidden="false" customHeight="false" outlineLevel="0" collapsed="false">
      <c r="A1689" s="1" t="n">
        <v>2011.01</v>
      </c>
      <c r="B1689" s="1" t="n">
        <v>1282.62</v>
      </c>
      <c r="C1689" s="5" t="n">
        <f aca="false">C1688*2/3+C1691/3</f>
        <v>22.9633333333333</v>
      </c>
      <c r="D1689" s="5" t="n">
        <f aca="false">D1688*2/3+D1691/3</f>
        <v>78.67</v>
      </c>
      <c r="E1689" s="9" t="n">
        <v>220.223</v>
      </c>
      <c r="F1689" s="4" t="n">
        <f aca="false">F1688+1/12</f>
        <v>2011.04166666654</v>
      </c>
      <c r="G1689" s="1" t="n">
        <v>3.39</v>
      </c>
      <c r="H1689" s="4" t="n">
        <f aca="false">B1689*$E$1787/E1689</f>
        <v>1468.11017321079</v>
      </c>
      <c r="I1689" s="4" t="n">
        <f aca="false">C1689*$E$1787/E1689</f>
        <v>26.2842488636518</v>
      </c>
      <c r="J1689" s="4" t="n">
        <f aca="false">D1689*$E$1787/E1689</f>
        <v>90.0471124155969</v>
      </c>
      <c r="K1689" s="4" t="n">
        <f aca="false">H1689/AVERAGE(J1569:J1688)</f>
        <v>22.978299430555</v>
      </c>
    </row>
    <row r="1690" customFormat="false" ht="13.15" hidden="false" customHeight="false" outlineLevel="0" collapsed="false">
      <c r="A1690" s="1" t="n">
        <v>2011.02</v>
      </c>
      <c r="B1690" s="1" t="n">
        <v>1321.12</v>
      </c>
      <c r="C1690" s="5" t="n">
        <f aca="false">C1688/3+C1691*2/3</f>
        <v>23.1966666666667</v>
      </c>
      <c r="D1690" s="5" t="n">
        <f aca="false">D1688/3+D1691*2/3</f>
        <v>79.99</v>
      </c>
      <c r="E1690" s="9" t="n">
        <v>221.309</v>
      </c>
      <c r="F1690" s="4" t="n">
        <f aca="false">F1689+1/12</f>
        <v>2011.12499999987</v>
      </c>
      <c r="G1690" s="1" t="n">
        <v>3.58</v>
      </c>
      <c r="H1690" s="4" t="n">
        <f aca="false">B1690*$E$1787/E1690</f>
        <v>1504.75746490201</v>
      </c>
      <c r="I1690" s="4" t="n">
        <f aca="false">C1690*$E$1787/E1690</f>
        <v>26.4210346732397</v>
      </c>
      <c r="J1690" s="4" t="n">
        <f aca="false">D1690*$E$1787/E1690</f>
        <v>91.1087180706614</v>
      </c>
      <c r="K1690" s="4" t="n">
        <f aca="false">H1690/AVERAGE(J1570:J1689)</f>
        <v>23.4898287032985</v>
      </c>
    </row>
    <row r="1691" customFormat="false" ht="13.15" hidden="false" customHeight="false" outlineLevel="0" collapsed="false">
      <c r="A1691" s="1" t="n">
        <v>2011.03</v>
      </c>
      <c r="B1691" s="1" t="n">
        <v>1304.49</v>
      </c>
      <c r="C1691" s="9" t="n">
        <v>23.43</v>
      </c>
      <c r="D1691" s="9" t="n">
        <v>81.31</v>
      </c>
      <c r="E1691" s="9" t="n">
        <v>223.467</v>
      </c>
      <c r="F1691" s="4" t="n">
        <f aca="false">F1690+1/12</f>
        <v>2011.20833333321</v>
      </c>
      <c r="G1691" s="1" t="n">
        <v>3.41</v>
      </c>
      <c r="H1691" s="4" t="n">
        <f aca="false">B1691*$E$1787/E1691</f>
        <v>1471.46748697794</v>
      </c>
      <c r="I1691" s="4" t="n">
        <f aca="false">C1691*$E$1787/E1691</f>
        <v>26.4290896978077</v>
      </c>
      <c r="J1691" s="4" t="n">
        <f aca="false">D1691*$E$1787/E1691</f>
        <v>91.7178524681497</v>
      </c>
      <c r="K1691" s="4" t="n">
        <f aca="false">H1691/AVERAGE(J1571:J1690)</f>
        <v>22.8993364301436</v>
      </c>
    </row>
    <row r="1692" customFormat="false" ht="13.15" hidden="false" customHeight="false" outlineLevel="0" collapsed="false">
      <c r="A1692" s="1" t="n">
        <v>2011.04</v>
      </c>
      <c r="B1692" s="1" t="n">
        <v>1331.51</v>
      </c>
      <c r="C1692" s="5" t="n">
        <f aca="false">C1691*2/3+C1694/3</f>
        <v>23.7333333333333</v>
      </c>
      <c r="D1692" s="5" t="n">
        <f aca="false">D1691*2/3+D1694/3</f>
        <v>82.1633333333334</v>
      </c>
      <c r="E1692" s="9" t="n">
        <v>224.906</v>
      </c>
      <c r="F1692" s="4" t="n">
        <f aca="false">F1691+1/12</f>
        <v>2011.29166666654</v>
      </c>
      <c r="G1692" s="1" t="n">
        <v>3.46</v>
      </c>
      <c r="H1692" s="4" t="n">
        <f aca="false">B1692*$E$1787/E1692</f>
        <v>1492.33630978053</v>
      </c>
      <c r="I1692" s="4" t="n">
        <f aca="false">C1692*$E$1787/E1692</f>
        <v>26.5999617618027</v>
      </c>
      <c r="J1692" s="4" t="n">
        <f aca="false">D1692*$E$1787/E1692</f>
        <v>92.0874238014993</v>
      </c>
      <c r="K1692" s="4" t="n">
        <f aca="false">H1692/AVERAGE(J1572:J1691)</f>
        <v>23.1439294472859</v>
      </c>
    </row>
    <row r="1693" customFormat="false" ht="13.15" hidden="false" customHeight="false" outlineLevel="0" collapsed="false">
      <c r="A1693" s="1" t="n">
        <v>2011.05</v>
      </c>
      <c r="B1693" s="1" t="n">
        <v>1338.31</v>
      </c>
      <c r="C1693" s="5" t="n">
        <f aca="false">C1691/3+C1694*2/3</f>
        <v>24.0366666666667</v>
      </c>
      <c r="D1693" s="5" t="n">
        <f aca="false">D1691/3+D1694*2/3</f>
        <v>83.0166666666667</v>
      </c>
      <c r="E1693" s="9" t="n">
        <v>225.964</v>
      </c>
      <c r="F1693" s="4" t="n">
        <f aca="false">F1692+1/12</f>
        <v>2011.37499999987</v>
      </c>
      <c r="G1693" s="1" t="n">
        <v>3.17</v>
      </c>
      <c r="H1693" s="4" t="n">
        <f aca="false">B1693*$E$1787/E1693</f>
        <v>1492.93460280177</v>
      </c>
      <c r="I1693" s="4" t="n">
        <f aca="false">C1693*$E$1787/E1693</f>
        <v>26.8137960582217</v>
      </c>
      <c r="J1693" s="4" t="n">
        <f aca="false">D1693*$E$1787/E1693</f>
        <v>92.608180672585</v>
      </c>
      <c r="K1693" s="4" t="n">
        <f aca="false">H1693/AVERAGE(J1573:J1692)</f>
        <v>23.0594915060953</v>
      </c>
    </row>
    <row r="1694" customFormat="false" ht="13.15" hidden="false" customHeight="false" outlineLevel="0" collapsed="false">
      <c r="A1694" s="1" t="n">
        <v>2011.06</v>
      </c>
      <c r="B1694" s="1" t="n">
        <v>1287.29</v>
      </c>
      <c r="C1694" s="9" t="n">
        <v>24.34</v>
      </c>
      <c r="D1694" s="9" t="n">
        <v>83.87</v>
      </c>
      <c r="E1694" s="9" t="n">
        <v>225.722</v>
      </c>
      <c r="F1694" s="4" t="n">
        <f aca="false">F1693+1/12</f>
        <v>2011.45833333321</v>
      </c>
      <c r="G1694" s="1" t="n">
        <v>3</v>
      </c>
      <c r="H1694" s="4" t="n">
        <f aca="false">B1694*$E$1787/E1694</f>
        <v>1437.55947321262</v>
      </c>
      <c r="I1694" s="4" t="n">
        <f aca="false">C1694*$E$1787/E1694</f>
        <v>27.1812859402274</v>
      </c>
      <c r="J1694" s="4" t="n">
        <f aca="false">D1694*$E$1787/E1694</f>
        <v>93.6604129748097</v>
      </c>
      <c r="K1694" s="4" t="n">
        <f aca="false">H1694/AVERAGE(J1574:J1693)</f>
        <v>22.100831286611</v>
      </c>
    </row>
    <row r="1695" customFormat="false" ht="13.15" hidden="false" customHeight="false" outlineLevel="0" collapsed="false">
      <c r="A1695" s="1" t="n">
        <v>2011.07</v>
      </c>
      <c r="B1695" s="1" t="n">
        <v>1325.19</v>
      </c>
      <c r="C1695" s="5" t="n">
        <f aca="false">C1694*2/3+C1697/3</f>
        <v>24.62</v>
      </c>
      <c r="D1695" s="5" t="n">
        <f aca="false">D1694*2/3+D1697/3</f>
        <v>84.9066666666667</v>
      </c>
      <c r="E1695" s="9" t="n">
        <v>225.922</v>
      </c>
      <c r="F1695" s="4" t="n">
        <f aca="false">F1694+1/12</f>
        <v>2011.54166666654</v>
      </c>
      <c r="G1695" s="1" t="n">
        <v>3</v>
      </c>
      <c r="H1695" s="4" t="n">
        <f aca="false">B1695*$E$1787/E1695</f>
        <v>1478.5735775511</v>
      </c>
      <c r="I1695" s="4" t="n">
        <f aca="false">C1695*$E$1787/E1695</f>
        <v>27.4696318862262</v>
      </c>
      <c r="J1695" s="4" t="n">
        <f aca="false">D1695*$E$1787/E1695</f>
        <v>94.7341542656315</v>
      </c>
      <c r="K1695" s="4" t="n">
        <f aca="false">H1695/AVERAGE(J1575:J1694)</f>
        <v>22.6109817011566</v>
      </c>
    </row>
    <row r="1696" customFormat="false" ht="13.15" hidden="false" customHeight="false" outlineLevel="0" collapsed="false">
      <c r="A1696" s="1" t="n">
        <v>2011.08</v>
      </c>
      <c r="B1696" s="1" t="n">
        <v>1185.31</v>
      </c>
      <c r="C1696" s="5" t="n">
        <f aca="false">C1694/3+C1697*2/3</f>
        <v>24.9</v>
      </c>
      <c r="D1696" s="5" t="n">
        <f aca="false">D1694/3+D1697*2/3</f>
        <v>85.9433333333334</v>
      </c>
      <c r="E1696" s="9" t="n">
        <v>226.545</v>
      </c>
      <c r="F1696" s="4" t="n">
        <f aca="false">F1695+1/12</f>
        <v>2011.62499999987</v>
      </c>
      <c r="G1696" s="1" t="n">
        <v>2.3</v>
      </c>
      <c r="H1696" s="4" t="n">
        <f aca="false">B1696*$E$1787/E1696</f>
        <v>1318.86633268225</v>
      </c>
      <c r="I1696" s="4" t="n">
        <f aca="false">C1696*$E$1787/E1696</f>
        <v>27.7056396080249</v>
      </c>
      <c r="J1696" s="4" t="n">
        <f aca="false">D1696*$E$1787/E1696</f>
        <v>95.6271092387826</v>
      </c>
      <c r="K1696" s="4" t="n">
        <f aca="false">H1696/AVERAGE(J1576:J1695)</f>
        <v>20.0498527216605</v>
      </c>
    </row>
    <row r="1697" customFormat="false" ht="13.15" hidden="false" customHeight="false" outlineLevel="0" collapsed="false">
      <c r="A1697" s="1" t="n">
        <v>2011.09</v>
      </c>
      <c r="B1697" s="1" t="n">
        <v>1173.88</v>
      </c>
      <c r="C1697" s="9" t="n">
        <v>25.18</v>
      </c>
      <c r="D1697" s="9" t="n">
        <v>86.98</v>
      </c>
      <c r="E1697" s="9" t="n">
        <v>226.889</v>
      </c>
      <c r="F1697" s="4" t="n">
        <f aca="false">F1696+1/12</f>
        <v>2011.70833333321</v>
      </c>
      <c r="G1697" s="1" t="n">
        <v>1.98</v>
      </c>
      <c r="H1697" s="4" t="n">
        <f aca="false">B1697*$E$1787/E1697</f>
        <v>1304.16811282169</v>
      </c>
      <c r="I1697" s="4" t="n">
        <f aca="false">C1697*$E$1787/E1697</f>
        <v>27.9747104310918</v>
      </c>
      <c r="J1697" s="4" t="n">
        <f aca="false">D1697*$E$1787/E1697</f>
        <v>96.6338488203483</v>
      </c>
      <c r="K1697" s="4" t="n">
        <f aca="false">H1697/AVERAGE(J1577:J1696)</f>
        <v>19.6981145688777</v>
      </c>
    </row>
    <row r="1698" customFormat="false" ht="13.15" hidden="false" customHeight="false" outlineLevel="0" collapsed="false">
      <c r="A1698" s="1" t="n">
        <v>2011.1</v>
      </c>
      <c r="B1698" s="1" t="n">
        <v>1207.22</v>
      </c>
      <c r="C1698" s="5" t="n">
        <f aca="false">C1697*2/3+C1700/3</f>
        <v>25.5966666666667</v>
      </c>
      <c r="D1698" s="5" t="n">
        <f aca="false">D1697*2/3+D1700/3</f>
        <v>86.97</v>
      </c>
      <c r="E1698" s="9" t="n">
        <v>226.421</v>
      </c>
      <c r="F1698" s="4" t="n">
        <f aca="false">F1697+1/12</f>
        <v>2011.79166666654</v>
      </c>
      <c r="G1698" s="1" t="n">
        <v>2.15</v>
      </c>
      <c r="H1698" s="4" t="n">
        <f aca="false">B1698*$E$1787/E1698</f>
        <v>1343.98070154712</v>
      </c>
      <c r="I1698" s="4" t="n">
        <f aca="false">C1698*$E$1787/E1698</f>
        <v>28.4964016698981</v>
      </c>
      <c r="J1698" s="4" t="n">
        <f aca="false">D1698*$E$1787/E1698</f>
        <v>96.8224529195613</v>
      </c>
      <c r="K1698" s="4" t="n">
        <f aca="false">H1698/AVERAGE(J1578:J1697)</f>
        <v>20.1558247866887</v>
      </c>
    </row>
    <row r="1699" customFormat="false" ht="13.15" hidden="false" customHeight="false" outlineLevel="0" collapsed="false">
      <c r="A1699" s="1" t="n">
        <v>2011.11</v>
      </c>
      <c r="B1699" s="1" t="n">
        <v>1226.42</v>
      </c>
      <c r="C1699" s="5" t="n">
        <f aca="false">C1697/3+C1700*2/3</f>
        <v>26.0133333333333</v>
      </c>
      <c r="D1699" s="5" t="n">
        <f aca="false">D1697/3+D1700*2/3</f>
        <v>86.96</v>
      </c>
      <c r="E1699" s="9" t="n">
        <v>226.23</v>
      </c>
      <c r="F1699" s="4" t="n">
        <f aca="false">F1698+1/12</f>
        <v>2011.87499999987</v>
      </c>
      <c r="G1699" s="1" t="n">
        <v>2.01</v>
      </c>
      <c r="H1699" s="4" t="n">
        <f aca="false">B1699*$E$1787/E1699</f>
        <v>1366.50851975865</v>
      </c>
      <c r="I1699" s="4" t="n">
        <f aca="false">C1699*$E$1787/E1699</f>
        <v>28.9847210803165</v>
      </c>
      <c r="J1699" s="4" t="n">
        <f aca="false">D1699*$E$1787/E1699</f>
        <v>96.8930552977059</v>
      </c>
      <c r="K1699" s="4" t="n">
        <f aca="false">H1699/AVERAGE(J1579:J1698)</f>
        <v>20.3452467976458</v>
      </c>
    </row>
    <row r="1700" customFormat="false" ht="13.15" hidden="false" customHeight="false" outlineLevel="0" collapsed="false">
      <c r="A1700" s="1" t="n">
        <v>2011.12</v>
      </c>
      <c r="B1700" s="1" t="n">
        <v>1243.32</v>
      </c>
      <c r="C1700" s="9" t="n">
        <v>26.43</v>
      </c>
      <c r="D1700" s="9" t="n">
        <v>86.95</v>
      </c>
      <c r="E1700" s="9" t="n">
        <v>225.672</v>
      </c>
      <c r="F1700" s="4" t="n">
        <f aca="false">F1699+1/12</f>
        <v>2011.95833333321</v>
      </c>
      <c r="G1700" s="1" t="n">
        <v>1.98</v>
      </c>
      <c r="H1700" s="4" t="n">
        <f aca="false">B1700*$E$1787/E1700</f>
        <v>1388.76434183239</v>
      </c>
      <c r="I1700" s="4" t="n">
        <f aca="false">C1700*$E$1787/E1700</f>
        <v>29.5217977307774</v>
      </c>
      <c r="J1700" s="4" t="n">
        <f aca="false">D1700*$E$1787/E1700</f>
        <v>97.1214647253536</v>
      </c>
      <c r="K1700" s="4" t="n">
        <f aca="false">H1700/AVERAGE(J1580:J1699)</f>
        <v>20.5235754994317</v>
      </c>
    </row>
    <row r="1701" customFormat="false" ht="13.15" hidden="false" customHeight="false" outlineLevel="0" collapsed="false">
      <c r="A1701" s="1" t="n">
        <v>2012.01</v>
      </c>
      <c r="B1701" s="1" t="n">
        <v>1300.58</v>
      </c>
      <c r="C1701" s="5" t="n">
        <f aca="false">C1700*2/3+C1703/3</f>
        <v>26.7366666666667</v>
      </c>
      <c r="D1701" s="5" t="n">
        <f aca="false">D1700*2/3+D1703/3</f>
        <v>87.48</v>
      </c>
      <c r="E1701" s="9" t="n">
        <v>226.665</v>
      </c>
      <c r="F1701" s="4" t="n">
        <f aca="false">F1700+1/12</f>
        <v>2012.04166666654</v>
      </c>
      <c r="G1701" s="1" t="n">
        <v>1.97</v>
      </c>
      <c r="H1701" s="4" t="n">
        <f aca="false">B1701*$E$1787/E1701</f>
        <v>1446.35839818675</v>
      </c>
      <c r="I1701" s="4" t="n">
        <f aca="false">C1701*$E$1787/E1701</f>
        <v>29.7335053382745</v>
      </c>
      <c r="J1701" s="4" t="n">
        <f aca="false">D1701*$E$1787/E1701</f>
        <v>97.2853901131626</v>
      </c>
      <c r="K1701" s="4" t="n">
        <f aca="false">H1701/AVERAGE(J1581:J1700)</f>
        <v>21.2130080918034</v>
      </c>
    </row>
    <row r="1702" customFormat="false" ht="13.15" hidden="false" customHeight="false" outlineLevel="0" collapsed="false">
      <c r="A1702" s="1" t="n">
        <v>2012.02</v>
      </c>
      <c r="B1702" s="1" t="n">
        <v>1352.49</v>
      </c>
      <c r="C1702" s="5" t="n">
        <f aca="false">C1700/3+C1703*2/3</f>
        <v>27.0433333333333</v>
      </c>
      <c r="D1702" s="5" t="n">
        <f aca="false">D1700/3+D1703*2/3</f>
        <v>88.01</v>
      </c>
      <c r="E1702" s="9" t="n">
        <v>227.663</v>
      </c>
      <c r="F1702" s="4" t="n">
        <f aca="false">F1701+1/12</f>
        <v>2012.12499999987</v>
      </c>
      <c r="G1702" s="1" t="n">
        <v>1.97</v>
      </c>
      <c r="H1702" s="4" t="n">
        <f aca="false">B1702*$E$1787/E1702</f>
        <v>1497.49342191089</v>
      </c>
      <c r="I1702" s="4" t="n">
        <f aca="false">C1702*$E$1787/E1702</f>
        <v>29.9427084660221</v>
      </c>
      <c r="J1702" s="4" t="n">
        <f aca="false">D1702*$E$1787/E1702</f>
        <v>97.4457453011688</v>
      </c>
      <c r="K1702" s="4" t="n">
        <f aca="false">H1702/AVERAGE(J1582:J1701)</f>
        <v>21.7974359637175</v>
      </c>
    </row>
    <row r="1703" customFormat="false" ht="13.15" hidden="false" customHeight="false" outlineLevel="0" collapsed="false">
      <c r="A1703" s="1" t="n">
        <v>2012.03</v>
      </c>
      <c r="B1703" s="1" t="n">
        <v>1389.24</v>
      </c>
      <c r="C1703" s="9" t="n">
        <v>27.35</v>
      </c>
      <c r="D1703" s="9" t="n">
        <v>88.54</v>
      </c>
      <c r="E1703" s="9" t="n">
        <v>229.392</v>
      </c>
      <c r="F1703" s="4" t="n">
        <f aca="false">F1702+1/12</f>
        <v>2012.2083333332</v>
      </c>
      <c r="G1703" s="1" t="n">
        <v>2.17</v>
      </c>
      <c r="H1703" s="4" t="n">
        <f aca="false">B1703*$E$1787/E1703</f>
        <v>1526.58969515066</v>
      </c>
      <c r="I1703" s="4" t="n">
        <f aca="false">C1703*$E$1787/E1703</f>
        <v>30.0540066240322</v>
      </c>
      <c r="J1703" s="4" t="n">
        <f aca="false">D1703*$E$1787/E1703</f>
        <v>97.2936653196275</v>
      </c>
      <c r="K1703" s="4" t="n">
        <f aca="false">H1703/AVERAGE(J1583:J1702)</f>
        <v>22.0539439729047</v>
      </c>
    </row>
    <row r="1704" customFormat="false" ht="13.15" hidden="false" customHeight="false" outlineLevel="0" collapsed="false">
      <c r="A1704" s="1" t="n">
        <v>2012.04</v>
      </c>
      <c r="B1704" s="1" t="n">
        <v>1386.43</v>
      </c>
      <c r="C1704" s="5" t="n">
        <f aca="false">C1703*2/3+C1706/3</f>
        <v>27.6733333333333</v>
      </c>
      <c r="D1704" s="5" t="n">
        <f aca="false">D1703*2/3+D1706/3</f>
        <v>88.3333333333333</v>
      </c>
      <c r="E1704" s="9" t="n">
        <v>230.085</v>
      </c>
      <c r="F1704" s="4" t="n">
        <f aca="false">F1703+1/12</f>
        <v>2012.29166666654</v>
      </c>
      <c r="G1704" s="1" t="n">
        <v>2.05</v>
      </c>
      <c r="H1704" s="4" t="n">
        <f aca="false">B1704*$E$1787/E1704</f>
        <v>1518.91319789426</v>
      </c>
      <c r="I1704" s="4" t="n">
        <f aca="false">C1704*$E$1787/E1704</f>
        <v>30.317716170111</v>
      </c>
      <c r="J1704" s="4" t="n">
        <f aca="false">D1704*$E$1787/E1704</f>
        <v>96.7742084447052</v>
      </c>
      <c r="K1704" s="4" t="n">
        <f aca="false">H1704/AVERAGE(J1584:J1703)</f>
        <v>21.7792469068249</v>
      </c>
    </row>
    <row r="1705" customFormat="false" ht="13.15" hidden="false" customHeight="false" outlineLevel="0" collapsed="false">
      <c r="A1705" s="1" t="n">
        <v>2012.05</v>
      </c>
      <c r="B1705" s="1" t="n">
        <v>1341.27</v>
      </c>
      <c r="C1705" s="5" t="n">
        <f aca="false">C1703/3+C1706*2/3</f>
        <v>27.9966666666667</v>
      </c>
      <c r="D1705" s="5" t="n">
        <f aca="false">D1703/3+D1706*2/3</f>
        <v>88.1266666666667</v>
      </c>
      <c r="E1705" s="9" t="n">
        <v>229.815</v>
      </c>
      <c r="F1705" s="4" t="n">
        <f aca="false">F1704+1/12</f>
        <v>2012.37499999987</v>
      </c>
      <c r="G1705" s="1" t="n">
        <v>1.8</v>
      </c>
      <c r="H1705" s="4" t="n">
        <f aca="false">B1705*$E$1787/E1705</f>
        <v>1471.16422116703</v>
      </c>
      <c r="I1705" s="4" t="n">
        <f aca="false">C1705*$E$1787/E1705</f>
        <v>30.7079814742293</v>
      </c>
      <c r="J1705" s="4" t="n">
        <f aca="false">D1705*$E$1787/E1705</f>
        <v>96.6612232665405</v>
      </c>
      <c r="K1705" s="4" t="n">
        <f aca="false">H1705/AVERAGE(J1585:J1704)</f>
        <v>20.9414674197435</v>
      </c>
    </row>
    <row r="1706" customFormat="false" ht="13.15" hidden="false" customHeight="false" outlineLevel="0" collapsed="false">
      <c r="A1706" s="1" t="n">
        <v>2012.06</v>
      </c>
      <c r="B1706" s="1" t="n">
        <v>1323.48</v>
      </c>
      <c r="C1706" s="9" t="n">
        <v>28.32</v>
      </c>
      <c r="D1706" s="9" t="n">
        <v>87.92</v>
      </c>
      <c r="E1706" s="9" t="n">
        <v>229.478</v>
      </c>
      <c r="F1706" s="4" t="n">
        <f aca="false">F1705+1/12</f>
        <v>2012.4583333332</v>
      </c>
      <c r="G1706" s="1" t="n">
        <v>1.62</v>
      </c>
      <c r="H1706" s="4" t="n">
        <f aca="false">B1706*$E$1787/E1706</f>
        <v>1453.7831859699</v>
      </c>
      <c r="I1706" s="4" t="n">
        <f aca="false">C1706*$E$1787/E1706</f>
        <v>31.1082447990657</v>
      </c>
      <c r="J1706" s="4" t="n">
        <f aca="false">D1706*$E$1787/E1706</f>
        <v>96.5761611134836</v>
      </c>
      <c r="K1706" s="4" t="n">
        <f aca="false">H1706/AVERAGE(J1586:J1705)</f>
        <v>20.5475040868561</v>
      </c>
    </row>
    <row r="1707" customFormat="false" ht="13.15" hidden="false" customHeight="false" outlineLevel="0" collapsed="false">
      <c r="A1707" s="1" t="n">
        <v>2012.07</v>
      </c>
      <c r="B1707" s="1" t="n">
        <v>1359.78</v>
      </c>
      <c r="C1707" s="5" t="n">
        <f aca="false">C1706*2/3+C1709/3</f>
        <v>28.7433333333333</v>
      </c>
      <c r="D1707" s="5" t="n">
        <f aca="false">D1706*2/3+D1709/3</f>
        <v>87.4466666666667</v>
      </c>
      <c r="E1707" s="9" t="n">
        <v>229.104</v>
      </c>
      <c r="F1707" s="4" t="n">
        <f aca="false">F1706+1/12</f>
        <v>2012.54166666654</v>
      </c>
      <c r="G1707" s="1" t="n">
        <v>1.53</v>
      </c>
      <c r="H1707" s="4" t="n">
        <f aca="false">B1707*$E$1787/E1707</f>
        <v>1496.09541660119</v>
      </c>
      <c r="I1707" s="4" t="n">
        <f aca="false">C1707*$E$1787/E1707</f>
        <v>31.6247990541413</v>
      </c>
      <c r="J1707" s="4" t="n">
        <f aca="false">D1707*$E$1787/E1707</f>
        <v>96.2130324001327</v>
      </c>
      <c r="K1707" s="4" t="n">
        <f aca="false">H1707/AVERAGE(J1587:J1706)</f>
        <v>20.9993412933806</v>
      </c>
    </row>
    <row r="1708" customFormat="false" ht="13.15" hidden="false" customHeight="false" outlineLevel="0" collapsed="false">
      <c r="A1708" s="1" t="n">
        <v>2012.08</v>
      </c>
      <c r="B1708" s="4" t="n">
        <v>1403.45</v>
      </c>
      <c r="C1708" s="5" t="n">
        <f aca="false">C1706/3+C1709*2/3</f>
        <v>29.1666666666667</v>
      </c>
      <c r="D1708" s="5" t="n">
        <f aca="false">D1706/3+D1709*2/3</f>
        <v>86.9733333333333</v>
      </c>
      <c r="E1708" s="9" t="n">
        <v>230.379</v>
      </c>
      <c r="F1708" s="4" t="n">
        <f aca="false">F1707+1/12</f>
        <v>2012.62499999987</v>
      </c>
      <c r="G1708" s="1" t="n">
        <v>1.68</v>
      </c>
      <c r="H1708" s="4" t="n">
        <f aca="false">B1708*$E$1787/E1708</f>
        <v>1535.5974104085</v>
      </c>
      <c r="I1708" s="4" t="n">
        <f aca="false">C1708*$E$1787/E1708</f>
        <v>31.9129700406721</v>
      </c>
      <c r="J1708" s="4" t="n">
        <f aca="false">D1708*$E$1787/E1708</f>
        <v>95.1626530629962</v>
      </c>
      <c r="K1708" s="4" t="n">
        <f aca="false">H1708/AVERAGE(J1588:J1707)</f>
        <v>21.4104284534429</v>
      </c>
    </row>
    <row r="1709" customFormat="false" ht="13.15" hidden="false" customHeight="false" outlineLevel="0" collapsed="false">
      <c r="A1709" s="1" t="n">
        <v>2012.09</v>
      </c>
      <c r="B1709" s="1" t="n">
        <v>1443.42</v>
      </c>
      <c r="C1709" s="9" t="n">
        <v>29.59</v>
      </c>
      <c r="D1709" s="9" t="n">
        <v>86.5</v>
      </c>
      <c r="E1709" s="9" t="n">
        <v>231.407</v>
      </c>
      <c r="F1709" s="4" t="n">
        <f aca="false">F1708+1/12</f>
        <v>2012.7083333332</v>
      </c>
      <c r="G1709" s="1" t="n">
        <v>1.72</v>
      </c>
      <c r="H1709" s="4" t="n">
        <f aca="false">B1709*$E$1787/E1709</f>
        <v>1572.31494153159</v>
      </c>
      <c r="I1709" s="4" t="n">
        <f aca="false">C1709*$E$1787/E1709</f>
        <v>32.2323364785853</v>
      </c>
      <c r="J1709" s="4" t="n">
        <f aca="false">D1709*$E$1787/E1709</f>
        <v>94.2243023115117</v>
      </c>
      <c r="K1709" s="4" t="n">
        <f aca="false">H1709/AVERAGE(J1589:J1708)</f>
        <v>21.7836903017277</v>
      </c>
    </row>
    <row r="1710" customFormat="false" ht="13.15" hidden="false" customHeight="false" outlineLevel="0" collapsed="false">
      <c r="A1710" s="1" t="n">
        <v>2012.1</v>
      </c>
      <c r="B1710" s="11" t="n">
        <v>1437.82</v>
      </c>
      <c r="C1710" s="5" t="n">
        <f aca="false">C1709*2/3+C1712/3</f>
        <v>30.1433333333333</v>
      </c>
      <c r="D1710" s="5" t="n">
        <f aca="false">D1709*2/3+D1712/3</f>
        <v>86.5033333333333</v>
      </c>
      <c r="E1710" s="9" t="n">
        <v>231.317</v>
      </c>
      <c r="F1710" s="12" t="n">
        <f aca="false">F1709+1/12</f>
        <v>2012.79166666654</v>
      </c>
      <c r="G1710" s="1" t="n">
        <v>1.75</v>
      </c>
      <c r="H1710" s="4" t="n">
        <f aca="false">B1710*$E$1787/E1710</f>
        <v>1566.82424843397</v>
      </c>
      <c r="I1710" s="4" t="n">
        <f aca="false">C1710*$E$1787/E1710</f>
        <v>32.8478568911926</v>
      </c>
      <c r="J1710" s="4" t="n">
        <f aca="false">D1710*$E$1787/E1710</f>
        <v>94.2645951767488</v>
      </c>
      <c r="K1710" s="4" t="n">
        <f aca="false">H1710/AVERAGE(J1590:J1709)</f>
        <v>21.5771096545288</v>
      </c>
    </row>
    <row r="1711" customFormat="false" ht="13.15" hidden="false" customHeight="false" outlineLevel="0" collapsed="false">
      <c r="A1711" s="1" t="n">
        <v>2012.11</v>
      </c>
      <c r="B1711" s="11" t="n">
        <v>1394.51</v>
      </c>
      <c r="C1711" s="5" t="n">
        <f aca="false">C1709/3+C1712*2/3</f>
        <v>30.6966666666667</v>
      </c>
      <c r="D1711" s="5" t="n">
        <f aca="false">D1709/3+D1712*2/3</f>
        <v>86.5066666666667</v>
      </c>
      <c r="E1711" s="9" t="n">
        <v>230.221</v>
      </c>
      <c r="F1711" s="12" t="n">
        <f aca="false">F1710+1/12</f>
        <v>2012.87499999987</v>
      </c>
      <c r="G1711" s="1" t="n">
        <v>1.65</v>
      </c>
      <c r="H1711" s="4" t="n">
        <f aca="false">B1711*$E$1787/E1711</f>
        <v>1526.86279200203</v>
      </c>
      <c r="I1711" s="4" t="n">
        <f aca="false">C1711*$E$1787/E1711</f>
        <v>33.6100839519418</v>
      </c>
      <c r="J1711" s="4" t="n">
        <f aca="false">D1711*$E$1787/E1711</f>
        <v>94.7170049647947</v>
      </c>
      <c r="K1711" s="4" t="n">
        <f aca="false">H1711/AVERAGE(J1591:J1710)</f>
        <v>20.8981620595737</v>
      </c>
    </row>
    <row r="1712" customFormat="false" ht="13.15" hidden="false" customHeight="false" outlineLevel="0" collapsed="false">
      <c r="A1712" s="1" t="n">
        <v>2012.12</v>
      </c>
      <c r="B1712" s="1" t="n">
        <v>1422.29</v>
      </c>
      <c r="C1712" s="9" t="n">
        <v>31.25</v>
      </c>
      <c r="D1712" s="9" t="n">
        <v>86.51</v>
      </c>
      <c r="E1712" s="9" t="n">
        <v>229.601</v>
      </c>
      <c r="F1712" s="12" t="n">
        <f aca="false">F1711+1/12</f>
        <v>2012.9583333332</v>
      </c>
      <c r="G1712" s="1" t="n">
        <v>1.72</v>
      </c>
      <c r="H1712" s="4" t="n">
        <f aca="false">B1712*$E$1787/E1712</f>
        <v>1561.4845674126</v>
      </c>
      <c r="I1712" s="4" t="n">
        <f aca="false">C1712*$E$1787/E1712</f>
        <v>34.3083286331505</v>
      </c>
      <c r="J1712" s="4" t="n">
        <f aca="false">D1712*$E$1787/E1712</f>
        <v>94.9764323217233</v>
      </c>
      <c r="K1712" s="4" t="n">
        <f aca="false">H1712/AVERAGE(J1592:J1711)</f>
        <v>21.2382611398456</v>
      </c>
    </row>
    <row r="1713" customFormat="false" ht="13.15" hidden="false" customHeight="false" outlineLevel="0" collapsed="false">
      <c r="A1713" s="1" t="n">
        <v>2013.01</v>
      </c>
      <c r="B1713" s="1" t="n">
        <v>1480.4</v>
      </c>
      <c r="C1713" s="5" t="n">
        <f aca="false">C1712*2/3+C1715/3</f>
        <v>31.5366666666667</v>
      </c>
      <c r="D1713" s="5" t="n">
        <f aca="false">D1712*2/3+D1715/3</f>
        <v>86.9066666666667</v>
      </c>
      <c r="E1713" s="9" t="n">
        <v>230.28</v>
      </c>
      <c r="F1713" s="12" t="n">
        <f aca="false">F1712+1/12</f>
        <v>2013.04166666654</v>
      </c>
      <c r="G1713" s="1" t="n">
        <v>1.91</v>
      </c>
      <c r="H1713" s="4" t="n">
        <f aca="false">B1713*$E$1787/E1713</f>
        <v>1620.48931083898</v>
      </c>
      <c r="I1713" s="4" t="n">
        <f aca="false">C1713*$E$1787/E1713</f>
        <v>34.5209613839673</v>
      </c>
      <c r="J1713" s="4" t="n">
        <f aca="false">D1713*$E$1787/E1713</f>
        <v>95.1305892826125</v>
      </c>
      <c r="K1713" s="4" t="n">
        <f aca="false">H1713/AVERAGE(J1593:J1712)</f>
        <v>21.9004754138218</v>
      </c>
    </row>
    <row r="1714" customFormat="false" ht="13.15" hidden="false" customHeight="false" outlineLevel="0" collapsed="false">
      <c r="A1714" s="1" t="n">
        <v>2013.02</v>
      </c>
      <c r="B1714" s="1" t="n">
        <v>1512.31</v>
      </c>
      <c r="C1714" s="5" t="n">
        <f aca="false">C1712/3+C1715*2/3</f>
        <v>31.8233333333333</v>
      </c>
      <c r="D1714" s="5" t="n">
        <f aca="false">D1712/3+D1715*2/3</f>
        <v>87.3033333333333</v>
      </c>
      <c r="E1714" s="9" t="n">
        <v>232.166</v>
      </c>
      <c r="F1714" s="12" t="n">
        <f aca="false">F1713+1/12</f>
        <v>2013.12499999987</v>
      </c>
      <c r="G1714" s="1" t="n">
        <v>1.98</v>
      </c>
      <c r="H1714" s="4" t="n">
        <f aca="false">B1714*$E$1787/E1714</f>
        <v>1641.97114171541</v>
      </c>
      <c r="I1714" s="4" t="n">
        <f aca="false">C1714*$E$1787/E1714</f>
        <v>34.5517750768846</v>
      </c>
      <c r="J1714" s="4" t="n">
        <f aca="false">D1714*$E$1787/E1714</f>
        <v>94.7884718800341</v>
      </c>
      <c r="K1714" s="4" t="n">
        <f aca="false">H1714/AVERAGE(J1594:J1713)</f>
        <v>22.0527243368619</v>
      </c>
    </row>
    <row r="1715" customFormat="false" ht="13.15" hidden="false" customHeight="false" outlineLevel="0" collapsed="false">
      <c r="A1715" s="1" t="n">
        <v>2013.03</v>
      </c>
      <c r="B1715" s="1" t="n">
        <v>1550.83</v>
      </c>
      <c r="C1715" s="9" t="n">
        <v>32.11</v>
      </c>
      <c r="D1715" s="9" t="n">
        <v>87.7</v>
      </c>
      <c r="E1715" s="9" t="n">
        <v>232.773</v>
      </c>
      <c r="F1715" s="12" t="n">
        <f aca="false">F1714+1/12</f>
        <v>2013.2083333332</v>
      </c>
      <c r="G1715" s="1" t="n">
        <v>1.96</v>
      </c>
      <c r="H1715" s="4" t="n">
        <f aca="false">B1715*$E$1787/E1715</f>
        <v>1679.40292318052</v>
      </c>
      <c r="I1715" s="4" t="n">
        <f aca="false">C1715*$E$1787/E1715</f>
        <v>34.7721077508989</v>
      </c>
      <c r="J1715" s="4" t="n">
        <f aca="false">D1715*$E$1787/E1715</f>
        <v>94.970845523321</v>
      </c>
      <c r="K1715" s="4" t="n">
        <f aca="false">H1715/AVERAGE(J1595:J1714)</f>
        <v>22.4192071146026</v>
      </c>
    </row>
    <row r="1716" customFormat="false" ht="13.15" hidden="false" customHeight="false" outlineLevel="0" collapsed="false">
      <c r="A1716" s="1" t="n">
        <v>2013.04</v>
      </c>
      <c r="B1716" s="1" t="n">
        <v>1570.7</v>
      </c>
      <c r="C1716" s="5" t="n">
        <f aca="false">C1715*2/3+C1718/3</f>
        <v>32.4966666666667</v>
      </c>
      <c r="D1716" s="5" t="n">
        <f aca="false">D1715*2/3+D1718/3</f>
        <v>88.7833333333333</v>
      </c>
      <c r="E1716" s="9" t="n">
        <v>232.531</v>
      </c>
      <c r="F1716" s="12" t="n">
        <f aca="false">F1715+1/12</f>
        <v>2013.29166666654</v>
      </c>
      <c r="G1716" s="1" t="n">
        <v>1.76</v>
      </c>
      <c r="H1716" s="4" t="n">
        <f aca="false">B1716*$E$1787/E1716</f>
        <v>1702.69044718769</v>
      </c>
      <c r="I1716" s="4" t="n">
        <f aca="false">C1716*$E$1787/E1716</f>
        <v>35.227455210273</v>
      </c>
      <c r="J1716" s="4" t="n">
        <f aca="false">D1716*$E$1787/E1716</f>
        <v>96.2440526746971</v>
      </c>
      <c r="K1716" s="4" t="n">
        <f aca="false">H1716/AVERAGE(J1596:J1715)</f>
        <v>22.5956553961056</v>
      </c>
    </row>
    <row r="1717" customFormat="false" ht="13.15" hidden="false" customHeight="false" outlineLevel="0" collapsed="false">
      <c r="A1717" s="1" t="n">
        <v>2013.05</v>
      </c>
      <c r="B1717" s="1" t="n">
        <v>1639.84</v>
      </c>
      <c r="C1717" s="5" t="n">
        <f aca="false">C1715/3+C1718*2/3</f>
        <v>32.8833333333333</v>
      </c>
      <c r="D1717" s="5" t="n">
        <f aca="false">D1715/3+D1718*2/3</f>
        <v>89.8666666666667</v>
      </c>
      <c r="E1717" s="9" t="n">
        <v>232.945</v>
      </c>
      <c r="F1717" s="12" t="n">
        <f aca="false">F1716+1/12</f>
        <v>2013.37499999987</v>
      </c>
      <c r="G1717" s="1" t="n">
        <v>1.93</v>
      </c>
      <c r="H1717" s="4" t="n">
        <f aca="false">B1717*$E$1787/E1717</f>
        <v>1774.48118053618</v>
      </c>
      <c r="I1717" s="4" t="n">
        <f aca="false">C1717*$E$1787/E1717</f>
        <v>35.5832618751207</v>
      </c>
      <c r="J1717" s="4" t="n">
        <f aca="false">D1717*$E$1787/E1717</f>
        <v>97.2452853677907</v>
      </c>
      <c r="K1717" s="4" t="n">
        <f aca="false">H1717/AVERAGE(J1597:J1716)</f>
        <v>23.4118417818424</v>
      </c>
    </row>
    <row r="1718" customFormat="false" ht="13.15" hidden="false" customHeight="false" outlineLevel="0" collapsed="false">
      <c r="A1718" s="1" t="n">
        <v>2013.06</v>
      </c>
      <c r="B1718" s="1" t="n">
        <v>1618.77</v>
      </c>
      <c r="C1718" s="9" t="n">
        <v>33.27</v>
      </c>
      <c r="D1718" s="9" t="n">
        <v>90.95</v>
      </c>
      <c r="E1718" s="9" t="n">
        <v>233.504</v>
      </c>
      <c r="F1718" s="12" t="n">
        <f aca="false">F1717+1/12</f>
        <v>2013.4583333332</v>
      </c>
      <c r="G1718" s="1" t="n">
        <v>2.3</v>
      </c>
      <c r="H1718" s="4" t="n">
        <f aca="false">B1718*$E$1787/E1718</f>
        <v>1747.4877405205</v>
      </c>
      <c r="I1718" s="4" t="n">
        <f aca="false">C1718*$E$1787/E1718</f>
        <v>35.9154896168802</v>
      </c>
      <c r="J1718" s="4" t="n">
        <f aca="false">D1718*$E$1787/E1718</f>
        <v>98.1819591420276</v>
      </c>
      <c r="K1718" s="4" t="n">
        <f aca="false">H1718/AVERAGE(J1598:J1717)</f>
        <v>22.9253331739153</v>
      </c>
    </row>
    <row r="1719" customFormat="false" ht="13.15" hidden="false" customHeight="false" outlineLevel="0" collapsed="false">
      <c r="A1719" s="1" t="n">
        <v>2013.07</v>
      </c>
      <c r="B1719" s="1" t="n">
        <v>1668.68</v>
      </c>
      <c r="C1719" s="5" t="n">
        <f aca="false">C1718*2/3+C1721/3</f>
        <v>33.6466666666667</v>
      </c>
      <c r="D1719" s="5" t="n">
        <f aca="false">D1718*2/3+D1721/3</f>
        <v>92.09</v>
      </c>
      <c r="E1719" s="9" t="n">
        <v>233.596</v>
      </c>
      <c r="F1719" s="12" t="n">
        <f aca="false">F1718+1/12</f>
        <v>2013.54166666654</v>
      </c>
      <c r="G1719" s="1" t="n">
        <v>2.58</v>
      </c>
      <c r="H1719" s="4" t="n">
        <f aca="false">B1719*$E$1787/E1719</f>
        <v>1800.65691814072</v>
      </c>
      <c r="I1719" s="4" t="n">
        <f aca="false">C1719*$E$1787/E1719</f>
        <v>36.3078020385623</v>
      </c>
      <c r="J1719" s="4" t="n">
        <f aca="false">D1719*$E$1787/E1719</f>
        <v>99.3734542222469</v>
      </c>
      <c r="K1719" s="4" t="n">
        <f aca="false">H1719/AVERAGE(J1599:J1718)</f>
        <v>23.4924601771596</v>
      </c>
    </row>
    <row r="1720" customFormat="false" ht="13.15" hidden="false" customHeight="false" outlineLevel="0" collapsed="false">
      <c r="A1720" s="1" t="n">
        <v>2013.08</v>
      </c>
      <c r="B1720" s="1" t="n">
        <v>1670.09</v>
      </c>
      <c r="C1720" s="5" t="n">
        <f aca="false">C1718/3+C1721*2/3</f>
        <v>34.0233333333333</v>
      </c>
      <c r="D1720" s="5" t="n">
        <f aca="false">D1718/3+D1721*2/3</f>
        <v>93.23</v>
      </c>
      <c r="E1720" s="9" t="n">
        <v>233.877</v>
      </c>
      <c r="F1720" s="12" t="n">
        <f aca="false">F1719+1/12</f>
        <v>2013.62499999987</v>
      </c>
      <c r="G1720" s="1" t="n">
        <v>2.74</v>
      </c>
      <c r="H1720" s="4" t="n">
        <f aca="false">B1720*$E$1787/E1720</f>
        <v>1800.01314328686</v>
      </c>
      <c r="I1720" s="4" t="n">
        <f aca="false">C1720*$E$1787/E1720</f>
        <v>36.6701478234285</v>
      </c>
      <c r="J1720" s="4" t="n">
        <f aca="false">D1720*$E$1787/E1720</f>
        <v>100.482743653715</v>
      </c>
      <c r="K1720" s="4" t="n">
        <f aca="false">H1720/AVERAGE(J1600:J1719)</f>
        <v>23.3566490949161</v>
      </c>
    </row>
    <row r="1721" customFormat="false" ht="13.15" hidden="false" customHeight="false" outlineLevel="0" collapsed="false">
      <c r="A1721" s="1" t="n">
        <v>2013.09</v>
      </c>
      <c r="B1721" s="1" t="n">
        <v>1687.17</v>
      </c>
      <c r="C1721" s="9" t="n">
        <v>34.4</v>
      </c>
      <c r="D1721" s="9" t="n">
        <v>94.37</v>
      </c>
      <c r="E1721" s="9" t="n">
        <v>234.149</v>
      </c>
      <c r="F1721" s="12" t="n">
        <f aca="false">F1720+1/12</f>
        <v>2013.7083333332</v>
      </c>
      <c r="G1721" s="1" t="n">
        <v>2.81</v>
      </c>
      <c r="H1721" s="4" t="n">
        <f aca="false">B1721*$E$1787/E1721</f>
        <v>1816.30949037792</v>
      </c>
      <c r="I1721" s="4" t="n">
        <f aca="false">C1721*$E$1787/E1721</f>
        <v>37.0330473331084</v>
      </c>
      <c r="J1721" s="4" t="n">
        <f aca="false">D1721*$E$1787/E1721</f>
        <v>101.593275489112</v>
      </c>
      <c r="K1721" s="4" t="n">
        <f aca="false">H1721/AVERAGE(J1601:J1720)</f>
        <v>23.4422871679606</v>
      </c>
    </row>
    <row r="1722" customFormat="false" ht="13.15" hidden="false" customHeight="false" outlineLevel="0" collapsed="false">
      <c r="A1722" s="1" t="n">
        <v>2013.1</v>
      </c>
      <c r="B1722" s="1" t="n">
        <v>1720.03</v>
      </c>
      <c r="C1722" s="5" t="n">
        <f aca="false">C1721*2/3+C1724/3</f>
        <v>34.5966666666667</v>
      </c>
      <c r="D1722" s="5" t="n">
        <f aca="false">D1721*2/3+D1724/3</f>
        <v>96.3133333333333</v>
      </c>
      <c r="E1722" s="9" t="n">
        <v>233.546</v>
      </c>
      <c r="F1722" s="12" t="n">
        <f aca="false">F1721+1/12</f>
        <v>2013.79166666654</v>
      </c>
      <c r="G1722" s="1" t="n">
        <v>2.62</v>
      </c>
      <c r="H1722" s="4" t="n">
        <f aca="false">B1722*$E$1787/E1722</f>
        <v>1856.46558766795</v>
      </c>
      <c r="I1722" s="4" t="n">
        <f aca="false">C1722*$E$1787/E1722</f>
        <v>37.3409307481181</v>
      </c>
      <c r="J1722" s="4" t="n">
        <f aca="false">D1722*$E$1787/E1722</f>
        <v>103.953064171512</v>
      </c>
      <c r="K1722" s="4" t="n">
        <f aca="false">H1722/AVERAGE(J1602:J1721)</f>
        <v>23.8347378876314</v>
      </c>
    </row>
    <row r="1723" customFormat="false" ht="13.15" hidden="false" customHeight="false" outlineLevel="0" collapsed="false">
      <c r="A1723" s="1" t="n">
        <v>2013.11</v>
      </c>
      <c r="B1723" s="1" t="n">
        <v>1783.54</v>
      </c>
      <c r="C1723" s="5" t="n">
        <f aca="false">C1721/3+C1724*2/3</f>
        <v>34.7933333333333</v>
      </c>
      <c r="D1723" s="5" t="n">
        <f aca="false">D1721/3+D1724*2/3</f>
        <v>98.2566666666667</v>
      </c>
      <c r="E1723" s="9" t="n">
        <v>233.069</v>
      </c>
      <c r="F1723" s="12" t="n">
        <f aca="false">F1722+1/12</f>
        <v>2013.87499999987</v>
      </c>
      <c r="G1723" s="1" t="n">
        <v>2.72</v>
      </c>
      <c r="H1723" s="4" t="n">
        <f aca="false">B1723*$E$1787/E1723</f>
        <v>1928.95304491374</v>
      </c>
      <c r="I1723" s="4" t="n">
        <f aca="false">C1723*$E$1787/E1723</f>
        <v>37.6300538681678</v>
      </c>
      <c r="J1723" s="4" t="n">
        <f aca="false">D1723*$E$1787/E1723</f>
        <v>106.267589372675</v>
      </c>
      <c r="K1723" s="4" t="n">
        <f aca="false">H1723/AVERAGE(J1603:J1722)</f>
        <v>24.642077092412</v>
      </c>
    </row>
    <row r="1724" customFormat="false" ht="13.15" hidden="false" customHeight="false" outlineLevel="0" collapsed="false">
      <c r="A1724" s="1" t="n">
        <v>2013.12</v>
      </c>
      <c r="B1724" s="1" t="n">
        <v>1807.78</v>
      </c>
      <c r="C1724" s="9" t="n">
        <v>34.99</v>
      </c>
      <c r="D1724" s="9" t="n">
        <v>100.2</v>
      </c>
      <c r="E1724" s="9" t="n">
        <v>233.049</v>
      </c>
      <c r="F1724" s="12" t="n">
        <f aca="false">F1723+1/12</f>
        <v>2013.9583333332</v>
      </c>
      <c r="G1724" s="1" t="n">
        <v>2.9</v>
      </c>
      <c r="H1724" s="4" t="n">
        <f aca="false">B1724*$E$1787/E1724</f>
        <v>1955.33713650348</v>
      </c>
      <c r="I1724" s="4" t="n">
        <f aca="false">C1724*$E$1787/E1724</f>
        <v>37.8460025037653</v>
      </c>
      <c r="J1724" s="4" t="n">
        <f aca="false">D1724*$E$1787/E1724</f>
        <v>108.378663929045</v>
      </c>
      <c r="K1724" s="4" t="n">
        <f aca="false">H1724/AVERAGE(J1604:J1723)</f>
        <v>24.8618692964619</v>
      </c>
    </row>
    <row r="1725" customFormat="false" ht="13.15" hidden="false" customHeight="false" outlineLevel="0" collapsed="false">
      <c r="A1725" s="1" t="n">
        <v>2014.01</v>
      </c>
      <c r="B1725" s="1" t="n">
        <v>1822.36</v>
      </c>
      <c r="C1725" s="5" t="n">
        <f aca="false">C1724*2/3+C1727/3</f>
        <v>35.4033333333333</v>
      </c>
      <c r="D1725" s="5" t="n">
        <f aca="false">D1724*2/3+D1727/3</f>
        <v>100.416666666667</v>
      </c>
      <c r="E1725" s="9" t="n">
        <v>233.916</v>
      </c>
      <c r="F1725" s="12" t="n">
        <f aca="false">F1724+1/12</f>
        <v>2014.04166666654</v>
      </c>
      <c r="G1725" s="1" t="n">
        <v>2.86</v>
      </c>
      <c r="H1725" s="4" t="n">
        <f aca="false">B1725*$E$1787/E1725</f>
        <v>1963.80137805879</v>
      </c>
      <c r="I1725" s="4" t="n">
        <f aca="false">C1725*$E$1787/E1725</f>
        <v>38.151141809453</v>
      </c>
      <c r="J1725" s="4" t="n">
        <f aca="false">D1725*$E$1787/E1725</f>
        <v>108.210446004121</v>
      </c>
      <c r="K1725" s="4" t="n">
        <f aca="false">H1725/AVERAGE(J1605:J1724)</f>
        <v>24.8596090936327</v>
      </c>
    </row>
    <row r="1726" customFormat="false" ht="13.15" hidden="false" customHeight="false" outlineLevel="0" collapsed="false">
      <c r="A1726" s="1" t="n">
        <v>2014.02</v>
      </c>
      <c r="B1726" s="1" t="n">
        <v>1817.04</v>
      </c>
      <c r="C1726" s="5" t="n">
        <f aca="false">C1724/3+C1727*2/3</f>
        <v>35.8166666666667</v>
      </c>
      <c r="D1726" s="5" t="n">
        <f aca="false">D1724/3+D1727*2/3</f>
        <v>100.633333333333</v>
      </c>
      <c r="E1726" s="9" t="n">
        <v>234.781</v>
      </c>
      <c r="F1726" s="12" t="n">
        <f aca="false">F1725+1/12</f>
        <v>2014.12499999987</v>
      </c>
      <c r="G1726" s="1" t="n">
        <v>2.71</v>
      </c>
      <c r="H1726" s="4" t="n">
        <f aca="false">B1726*$E$1787/E1726</f>
        <v>1950.85438813192</v>
      </c>
      <c r="I1726" s="4" t="n">
        <f aca="false">C1726*$E$1787/E1726</f>
        <v>38.4543550691921</v>
      </c>
      <c r="J1726" s="4" t="n">
        <f aca="false">D1726*$E$1787/E1726</f>
        <v>108.044390836567</v>
      </c>
      <c r="K1726" s="4" t="n">
        <f aca="false">H1726/AVERAGE(J1606:J1725)</f>
        <v>24.5909308778941</v>
      </c>
    </row>
    <row r="1727" customFormat="false" ht="13.15" hidden="false" customHeight="false" outlineLevel="0" collapsed="false">
      <c r="A1727" s="1" t="n">
        <v>2014.03</v>
      </c>
      <c r="B1727" s="1" t="n">
        <v>1863.52</v>
      </c>
      <c r="C1727" s="9" t="n">
        <v>36.23</v>
      </c>
      <c r="D1727" s="9" t="n">
        <v>100.85</v>
      </c>
      <c r="E1727" s="9" t="n">
        <v>236.293</v>
      </c>
      <c r="F1727" s="12" t="n">
        <f aca="false">F1726+1/12</f>
        <v>2014.2083333332</v>
      </c>
      <c r="G1727" s="1" t="n">
        <v>2.72</v>
      </c>
      <c r="H1727" s="4" t="n">
        <f aca="false">B1727*$E$1787/E1727</f>
        <v>1987.95485181533</v>
      </c>
      <c r="I1727" s="4" t="n">
        <f aca="false">C1727*$E$1787/E1727</f>
        <v>38.6492252732836</v>
      </c>
      <c r="J1727" s="4" t="n">
        <f aca="false">D1727*$E$1787/E1727</f>
        <v>107.584166955856</v>
      </c>
      <c r="K1727" s="4" t="n">
        <f aca="false">H1727/AVERAGE(J1607:J1726)</f>
        <v>24.9560391539654</v>
      </c>
    </row>
    <row r="1728" customFormat="false" ht="13.15" hidden="false" customHeight="false" outlineLevel="0" collapsed="false">
      <c r="A1728" s="1" t="n">
        <v>2014.04</v>
      </c>
      <c r="B1728" s="1" t="n">
        <v>1864.26</v>
      </c>
      <c r="C1728" s="5" t="n">
        <f aca="false">C1727*2/3+C1730/3</f>
        <v>36.6133333333333</v>
      </c>
      <c r="D1728" s="5" t="n">
        <f aca="false">D1727*2/3+D1730/3</f>
        <v>101.606666666667</v>
      </c>
      <c r="E1728" s="9" t="n">
        <v>237.072</v>
      </c>
      <c r="F1728" s="12" t="n">
        <f aca="false">F1727+1/12</f>
        <v>2014.29166666654</v>
      </c>
      <c r="G1728" s="1" t="n">
        <v>2.71</v>
      </c>
      <c r="H1728" s="4" t="n">
        <f aca="false">B1728*$E$1787/E1728</f>
        <v>1982.20940695232</v>
      </c>
      <c r="I1728" s="4" t="n">
        <f aca="false">C1728*$E$1787/E1728</f>
        <v>38.9298133056624</v>
      </c>
      <c r="J1728" s="4" t="n">
        <f aca="false">D1728*$E$1787/E1728</f>
        <v>108.035193844064</v>
      </c>
      <c r="K1728" s="4" t="n">
        <f aca="false">H1728/AVERAGE(J1608:J1727)</f>
        <v>24.7863153969626</v>
      </c>
    </row>
    <row r="1729" customFormat="false" ht="13.15" hidden="false" customHeight="false" outlineLevel="0" collapsed="false">
      <c r="A1729" s="1" t="n">
        <v>2014.05</v>
      </c>
      <c r="B1729" s="1" t="n">
        <v>1889.77</v>
      </c>
      <c r="C1729" s="5" t="n">
        <f aca="false">C1727/3+C1730*2/3</f>
        <v>36.9966666666667</v>
      </c>
      <c r="D1729" s="5" t="n">
        <f aca="false">D1727/3+D1730*2/3</f>
        <v>102.363333333333</v>
      </c>
      <c r="E1729" s="9" t="n">
        <v>237.9</v>
      </c>
      <c r="F1729" s="12" t="n">
        <f aca="false">F1728+1/12</f>
        <v>2014.37499999987</v>
      </c>
      <c r="G1729" s="1" t="n">
        <v>2.56</v>
      </c>
      <c r="H1729" s="4" t="n">
        <f aca="false">B1729*$E$1787/E1729</f>
        <v>2002.34000047289</v>
      </c>
      <c r="I1729" s="4" t="n">
        <f aca="false">C1729*$E$1787/E1729</f>
        <v>39.2004876523749</v>
      </c>
      <c r="J1729" s="4" t="n">
        <f aca="false">D1729*$E$1787/E1729</f>
        <v>108.460922183691</v>
      </c>
      <c r="K1729" s="4" t="n">
        <f aca="false">H1729/AVERAGE(J1609:J1728)</f>
        <v>24.9432741099026</v>
      </c>
    </row>
    <row r="1730" customFormat="false" ht="13.15" hidden="false" customHeight="false" outlineLevel="0" collapsed="false">
      <c r="A1730" s="1" t="n">
        <v>2014.06</v>
      </c>
      <c r="B1730" s="1" t="n">
        <v>1947.09</v>
      </c>
      <c r="C1730" s="9" t="n">
        <v>37.38</v>
      </c>
      <c r="D1730" s="9" t="n">
        <v>103.12</v>
      </c>
      <c r="E1730" s="9" t="n">
        <v>238.343</v>
      </c>
      <c r="F1730" s="12" t="n">
        <f aca="false">F1729+1/12</f>
        <v>2014.4583333332</v>
      </c>
      <c r="G1730" s="1" t="n">
        <v>2.6</v>
      </c>
      <c r="H1730" s="4" t="n">
        <f aca="false">B1730*$E$1787/E1730</f>
        <v>2059.2398776658</v>
      </c>
      <c r="I1730" s="4" t="n">
        <f aca="false">C1730*$E$1787/E1730</f>
        <v>39.533039883697</v>
      </c>
      <c r="J1730" s="4" t="n">
        <f aca="false">D1730*$E$1787/E1730</f>
        <v>109.05957926182</v>
      </c>
      <c r="K1730" s="4" t="n">
        <f aca="false">H1730/AVERAGE(J1610:J1729)</f>
        <v>25.5580076235113</v>
      </c>
    </row>
    <row r="1731" customFormat="false" ht="13.15" hidden="false" customHeight="false" outlineLevel="0" collapsed="false">
      <c r="A1731" s="1" t="n">
        <v>2014.07</v>
      </c>
      <c r="B1731" s="1" t="n">
        <v>1973.1</v>
      </c>
      <c r="C1731" s="5" t="n">
        <f aca="false">C1730*2/3+C1733/3</f>
        <v>37.75</v>
      </c>
      <c r="D1731" s="5" t="n">
        <f aca="false">D1730*2/3+D1733/3</f>
        <v>104.066666666667</v>
      </c>
      <c r="E1731" s="9" t="n">
        <v>238.25</v>
      </c>
      <c r="F1731" s="12" t="n">
        <f aca="false">F1730+1/12</f>
        <v>2014.54166666654</v>
      </c>
      <c r="G1731" s="1" t="n">
        <v>2.54</v>
      </c>
      <c r="H1731" s="4" t="n">
        <f aca="false">B1731*$E$1787/E1731</f>
        <v>2087.56257450157</v>
      </c>
      <c r="I1731" s="4" t="n">
        <f aca="false">C1731*$E$1787/E1731</f>
        <v>39.939935729276</v>
      </c>
      <c r="J1731" s="4" t="n">
        <f aca="false">D1731*$E$1787/E1731</f>
        <v>110.10373452256</v>
      </c>
      <c r="K1731" s="4" t="n">
        <f aca="false">H1731/AVERAGE(J1611:J1730)</f>
        <v>25.8175459761587</v>
      </c>
    </row>
    <row r="1732" customFormat="false" ht="13.15" hidden="false" customHeight="false" outlineLevel="0" collapsed="false">
      <c r="A1732" s="1" t="n">
        <v>2014.08</v>
      </c>
      <c r="B1732" s="1" t="n">
        <v>1961.53</v>
      </c>
      <c r="C1732" s="5" t="n">
        <f aca="false">C1730/3+C1733*2/3</f>
        <v>38.12</v>
      </c>
      <c r="D1732" s="5" t="n">
        <f aca="false">D1730/3+D1733*2/3</f>
        <v>105.013333333333</v>
      </c>
      <c r="E1732" s="9" t="n">
        <v>237.852</v>
      </c>
      <c r="F1732" s="12" t="n">
        <f aca="false">F1731+1/12</f>
        <v>2014.62499999987</v>
      </c>
      <c r="G1732" s="1" t="n">
        <v>2.42</v>
      </c>
      <c r="H1732" s="4" t="n">
        <f aca="false">B1732*$E$1787/E1732</f>
        <v>2078.79403583951</v>
      </c>
      <c r="I1732" s="4" t="n">
        <f aca="false">C1732*$E$1787/E1732</f>
        <v>40.3988869128702</v>
      </c>
      <c r="J1732" s="4" t="n">
        <f aca="false">D1732*$E$1787/E1732</f>
        <v>111.291232362982</v>
      </c>
      <c r="K1732" s="4" t="n">
        <f aca="false">H1732/AVERAGE(J1612:J1731)</f>
        <v>25.6176064217994</v>
      </c>
    </row>
    <row r="1733" customFormat="false" ht="13.15" hidden="false" customHeight="false" outlineLevel="0" collapsed="false">
      <c r="A1733" s="1" t="n">
        <v>2014.09</v>
      </c>
      <c r="B1733" s="1" t="n">
        <v>1993.23</v>
      </c>
      <c r="C1733" s="9" t="n">
        <v>38.49</v>
      </c>
      <c r="D1733" s="9" t="n">
        <v>105.96</v>
      </c>
      <c r="E1733" s="9" t="n">
        <v>238.031</v>
      </c>
      <c r="F1733" s="12" t="n">
        <f aca="false">F1732+1/12</f>
        <v>2014.7083333332</v>
      </c>
      <c r="G1733" s="1" t="n">
        <v>2.53</v>
      </c>
      <c r="H1733" s="4" t="n">
        <f aca="false">B1733*$E$1787/E1733</f>
        <v>2110.8006000794</v>
      </c>
      <c r="I1733" s="4" t="n">
        <f aca="false">C1733*$E$1787/E1733</f>
        <v>40.7603312698766</v>
      </c>
      <c r="J1733" s="4" t="n">
        <f aca="false">D1733*$E$1787/E1733</f>
        <v>112.210046800627</v>
      </c>
      <c r="K1733" s="4" t="n">
        <f aca="false">H1733/AVERAGE(J1613:J1732)</f>
        <v>25.9184368926062</v>
      </c>
    </row>
    <row r="1734" customFormat="false" ht="13.15" hidden="false" customHeight="false" outlineLevel="0" collapsed="false">
      <c r="A1734" s="1" t="n">
        <v>2014.1</v>
      </c>
      <c r="B1734" s="1" t="n">
        <v>1937.27</v>
      </c>
      <c r="C1734" s="5" t="n">
        <f aca="false">C1733*2/3+C1736/3</f>
        <v>38.8066666666667</v>
      </c>
      <c r="D1734" s="5" t="n">
        <f aca="false">D1733*2/3+D1736/3</f>
        <v>104.743333333333</v>
      </c>
      <c r="E1734" s="9" t="n">
        <v>237.433</v>
      </c>
      <c r="F1734" s="12" t="n">
        <f aca="false">F1733+1/12</f>
        <v>2014.79166666654</v>
      </c>
      <c r="G1734" s="1" t="n">
        <v>2.3</v>
      </c>
      <c r="H1734" s="4" t="n">
        <f aca="false">B1734*$E$1787/E1734</f>
        <v>2056.70682039775</v>
      </c>
      <c r="I1734" s="4" t="n">
        <f aca="false">C1734*$E$1787/E1734</f>
        <v>41.1991802950727</v>
      </c>
      <c r="J1734" s="4" t="n">
        <f aca="false">D1734*$E$1787/E1734</f>
        <v>111.200982856216</v>
      </c>
      <c r="K1734" s="4" t="n">
        <f aca="false">H1734/AVERAGE(J1614:J1733)</f>
        <v>25.1627482830833</v>
      </c>
    </row>
    <row r="1735" customFormat="false" ht="13.15" hidden="false" customHeight="false" outlineLevel="0" collapsed="false">
      <c r="A1735" s="1" t="n">
        <v>2014.11</v>
      </c>
      <c r="B1735" s="1" t="n">
        <v>2044.57</v>
      </c>
      <c r="C1735" s="5" t="n">
        <f aca="false">C1733/3+C1736*2/3</f>
        <v>39.1233333333333</v>
      </c>
      <c r="D1735" s="5" t="n">
        <f aca="false">D1733/3+D1736*2/3</f>
        <v>103.526666666667</v>
      </c>
      <c r="E1735" s="9" t="n">
        <v>236.151</v>
      </c>
      <c r="F1735" s="12" t="n">
        <f aca="false">F1734+1/12</f>
        <v>2014.87499999987</v>
      </c>
      <c r="G1735" s="1" t="n">
        <v>2.33</v>
      </c>
      <c r="H1735" s="4" t="n">
        <f aca="false">B1735*$E$1787/E1735</f>
        <v>2182.40581497643</v>
      </c>
      <c r="I1735" s="4" t="n">
        <f aca="false">C1735*$E$1787/E1735</f>
        <v>41.7608544427083</v>
      </c>
      <c r="J1735" s="4" t="n">
        <f aca="false">D1735*$E$1787/E1735</f>
        <v>110.505974037798</v>
      </c>
      <c r="K1735" s="4" t="n">
        <f aca="false">H1735/AVERAGE(J1615:J1734)</f>
        <v>26.6068171471434</v>
      </c>
    </row>
    <row r="1736" customFormat="false" ht="13.15" hidden="false" customHeight="false" outlineLevel="0" collapsed="false">
      <c r="A1736" s="1" t="n">
        <v>2014.12</v>
      </c>
      <c r="B1736" s="1" t="n">
        <v>2054.27</v>
      </c>
      <c r="C1736" s="9" t="n">
        <v>39.44</v>
      </c>
      <c r="D1736" s="9" t="n">
        <v>102.31</v>
      </c>
      <c r="E1736" s="9" t="n">
        <v>234.812</v>
      </c>
      <c r="F1736" s="12" t="n">
        <f aca="false">F1735+1/12</f>
        <v>2014.9583333332</v>
      </c>
      <c r="G1736" s="1" t="n">
        <v>2.21</v>
      </c>
      <c r="H1736" s="4" t="n">
        <f aca="false">B1736*$E$1787/E1736</f>
        <v>2205.26381418965</v>
      </c>
      <c r="I1736" s="4" t="n">
        <f aca="false">C1736*$E$1787/E1736</f>
        <v>42.3389354036421</v>
      </c>
      <c r="J1736" s="4" t="n">
        <f aca="false">D1736*$E$1787/E1736</f>
        <v>109.830032483434</v>
      </c>
      <c r="K1736" s="4" t="n">
        <f aca="false">H1736/AVERAGE(J1616:J1735)</f>
        <v>26.7940854825725</v>
      </c>
    </row>
    <row r="1737" customFormat="false" ht="13.15" hidden="false" customHeight="false" outlineLevel="0" collapsed="false">
      <c r="A1737" s="1" t="n">
        <v>2015.01</v>
      </c>
      <c r="B1737" s="1" t="n">
        <v>2028.18</v>
      </c>
      <c r="C1737" s="5" t="n">
        <f aca="false">C1736*2/3+C1739/3</f>
        <v>39.8966666666667</v>
      </c>
      <c r="D1737" s="5" t="n">
        <f aca="false">D1736*2/3+D1739/3</f>
        <v>101.29</v>
      </c>
      <c r="E1737" s="9" t="n">
        <v>233.707</v>
      </c>
      <c r="F1737" s="12" t="n">
        <f aca="false">F1736+1/12</f>
        <v>2015.04166666654</v>
      </c>
      <c r="G1737" s="1" t="n">
        <v>1.88</v>
      </c>
      <c r="H1737" s="4" t="n">
        <f aca="false">B1737*$E$1787/E1737</f>
        <v>2187.55051335647</v>
      </c>
      <c r="I1737" s="4" t="n">
        <f aca="false">C1737*$E$1787/E1737</f>
        <v>43.0316705853911</v>
      </c>
      <c r="J1737" s="4" t="n">
        <f aca="false">D1737*$E$1787/E1737</f>
        <v>109.24917487495</v>
      </c>
      <c r="K1737" s="4" t="n">
        <f aca="false">H1737/AVERAGE(J1617:J1736)</f>
        <v>26.4922954203831</v>
      </c>
    </row>
    <row r="1738" customFormat="false" ht="13.15" hidden="false" customHeight="false" outlineLevel="0" collapsed="false">
      <c r="A1738" s="1" t="n">
        <v>2015.02</v>
      </c>
      <c r="B1738" s="1" t="n">
        <v>2082.2</v>
      </c>
      <c r="C1738" s="5" t="n">
        <f aca="false">C1736/3+C1739*2/3</f>
        <v>40.3533333333333</v>
      </c>
      <c r="D1738" s="5" t="n">
        <f aca="false">D1736/3+D1739*2/3</f>
        <v>100.27</v>
      </c>
      <c r="E1738" s="9" t="n">
        <v>234.722</v>
      </c>
      <c r="F1738" s="12" t="n">
        <f aca="false">F1737+1/12</f>
        <v>2015.12499999987</v>
      </c>
      <c r="G1738" s="1" t="n">
        <v>1.98</v>
      </c>
      <c r="H1738" s="4" t="n">
        <f aca="false">B1738*$E$1787/E1738</f>
        <v>2236.10380258348</v>
      </c>
      <c r="I1738" s="4" t="n">
        <f aca="false">C1738*$E$1787/E1738</f>
        <v>43.3360110045074</v>
      </c>
      <c r="J1738" s="4" t="n">
        <f aca="false">D1738*$E$1787/E1738</f>
        <v>107.681360236791</v>
      </c>
      <c r="K1738" s="4" t="n">
        <f aca="false">H1738/AVERAGE(J1618:J1737)</f>
        <v>26.9955136993832</v>
      </c>
    </row>
    <row r="1739" customFormat="false" ht="13.15" hidden="false" customHeight="false" outlineLevel="0" collapsed="false">
      <c r="A1739" s="1" t="n">
        <v>2015.03</v>
      </c>
      <c r="B1739" s="1" t="n">
        <v>2079.99</v>
      </c>
      <c r="C1739" s="9" t="n">
        <v>40.81</v>
      </c>
      <c r="D1739" s="9" t="n">
        <v>99.25</v>
      </c>
      <c r="E1739" s="9" t="n">
        <v>236.119</v>
      </c>
      <c r="F1739" s="12" t="n">
        <f aca="false">F1738+1/12</f>
        <v>2015.2083333332</v>
      </c>
      <c r="G1739" s="1" t="n">
        <v>2.04</v>
      </c>
      <c r="H1739" s="4" t="n">
        <f aca="false">B1739*$E$1787/E1739</f>
        <v>2220.51456802502</v>
      </c>
      <c r="I1739" s="4" t="n">
        <f aca="false">C1739*$E$1787/E1739</f>
        <v>43.5671323040501</v>
      </c>
      <c r="J1739" s="4" t="n">
        <f aca="false">D1739*$E$1787/E1739</f>
        <v>105.955351168267</v>
      </c>
      <c r="K1739" s="4" t="n">
        <f aca="false">H1739/AVERAGE(J1619:J1738)</f>
        <v>26.7286054529285</v>
      </c>
    </row>
    <row r="1740" customFormat="false" ht="13.15" hidden="false" customHeight="false" outlineLevel="0" collapsed="false">
      <c r="A1740" s="1" t="n">
        <v>2015.04</v>
      </c>
      <c r="B1740" s="1" t="n">
        <v>2094.86</v>
      </c>
      <c r="C1740" s="5" t="n">
        <f aca="false">C1739*2/3+C1742/3</f>
        <v>41.12</v>
      </c>
      <c r="D1740" s="5" t="n">
        <f aca="false">D1739*2/3+D1742/3</f>
        <v>97.8033333333334</v>
      </c>
      <c r="E1740" s="13" t="n">
        <v>236.599</v>
      </c>
      <c r="F1740" s="12" t="n">
        <f aca="false">F1739+1/12</f>
        <v>2015.29166666654</v>
      </c>
      <c r="G1740" s="1" t="n">
        <v>1.94</v>
      </c>
      <c r="H1740" s="4" t="n">
        <f aca="false">B1740*$E$1787/E1740</f>
        <v>2231.85211592188</v>
      </c>
      <c r="I1740" s="4" t="n">
        <f aca="false">C1740*$E$1787/E1740</f>
        <v>43.8090177895934</v>
      </c>
      <c r="J1740" s="4" t="n">
        <f aca="false">D1740*$E$1787/E1740</f>
        <v>104.199123781166</v>
      </c>
      <c r="K1740" s="4" t="n">
        <f aca="false">H1740/AVERAGE(J1620:J1739)</f>
        <v>26.7913716801923</v>
      </c>
    </row>
    <row r="1741" customFormat="false" ht="13.15" hidden="false" customHeight="false" outlineLevel="0" collapsed="false">
      <c r="A1741" s="1" t="n">
        <v>2015.05</v>
      </c>
      <c r="B1741" s="1" t="n">
        <v>2111.94</v>
      </c>
      <c r="C1741" s="5" t="n">
        <f aca="false">C1739/3+C1742*2/3</f>
        <v>41.43</v>
      </c>
      <c r="D1741" s="5" t="n">
        <f aca="false">D1739/3+D1742*2/3</f>
        <v>96.3566666666667</v>
      </c>
      <c r="E1741" s="13" t="n">
        <v>237.805</v>
      </c>
      <c r="F1741" s="12" t="n">
        <f aca="false">F1740+1/12</f>
        <v>2015.37499999987</v>
      </c>
      <c r="G1741" s="1" t="n">
        <v>2.2</v>
      </c>
      <c r="H1741" s="4" t="n">
        <f aca="false">B1741*$E$1787/E1741</f>
        <v>2238.63819400349</v>
      </c>
      <c r="I1741" s="4" t="n">
        <f aca="false">C1741*$E$1787/E1741</f>
        <v>43.915442852337</v>
      </c>
      <c r="J1741" s="4" t="n">
        <f aca="false">D1741*$E$1787/E1741</f>
        <v>102.137236023212</v>
      </c>
      <c r="K1741" s="4" t="n">
        <f aca="false">H1741/AVERAGE(J1621:J1740)</f>
        <v>26.8061113796508</v>
      </c>
    </row>
    <row r="1742" customFormat="false" ht="13.15" hidden="false" customHeight="false" outlineLevel="0" collapsed="false">
      <c r="A1742" s="1" t="n">
        <v>2015.06</v>
      </c>
      <c r="B1742" s="1" t="n">
        <v>2099.29</v>
      </c>
      <c r="C1742" s="9" t="n">
        <v>41.74</v>
      </c>
      <c r="D1742" s="9" t="n">
        <v>94.91</v>
      </c>
      <c r="E1742" s="13" t="n">
        <v>238.638</v>
      </c>
      <c r="F1742" s="12" t="n">
        <f aca="false">F1741+1/12</f>
        <v>2015.4583333332</v>
      </c>
      <c r="G1742" s="1" t="n">
        <v>2.36</v>
      </c>
      <c r="H1742" s="4" t="n">
        <f aca="false">B1742*$E$1787/E1742</f>
        <v>2217.46182256179</v>
      </c>
      <c r="I1742" s="4" t="n">
        <f aca="false">C1742*$E$1787/E1742</f>
        <v>44.0896000427426</v>
      </c>
      <c r="J1742" s="4" t="n">
        <f aca="false">D1742*$E$1787/E1742</f>
        <v>100.252609967817</v>
      </c>
      <c r="K1742" s="4" t="n">
        <f aca="false">H1742/AVERAGE(J1622:J1741)</f>
        <v>26.4958952927848</v>
      </c>
    </row>
    <row r="1743" customFormat="false" ht="13.15" hidden="false" customHeight="false" outlineLevel="0" collapsed="false">
      <c r="A1743" s="1" t="n">
        <v>2015.07</v>
      </c>
      <c r="B1743" s="1" t="n">
        <v>2094.14</v>
      </c>
      <c r="C1743" s="5" t="n">
        <f aca="false">C1742*2/3+C1745/3</f>
        <v>41.9966666666667</v>
      </c>
      <c r="D1743" s="5" t="n">
        <f aca="false">D1742*2/3+D1745/3</f>
        <v>93.4933333333333</v>
      </c>
      <c r="E1743" s="13" t="n">
        <v>238.654</v>
      </c>
      <c r="F1743" s="12" t="n">
        <f aca="false">F1742+1/12</f>
        <v>2015.54166666653</v>
      </c>
      <c r="G1743" s="1" t="n">
        <v>2.32</v>
      </c>
      <c r="H1743" s="4" t="n">
        <f aca="false">B1743*$E$1787/E1743</f>
        <v>2211.873622378</v>
      </c>
      <c r="I1743" s="4" t="n">
        <f aca="false">C1743*$E$1787/E1743</f>
        <v>44.3577407564927</v>
      </c>
      <c r="J1743" s="4" t="n">
        <f aca="false">D1743*$E$1787/E1743</f>
        <v>98.7495763741651</v>
      </c>
      <c r="K1743" s="4" t="n">
        <f aca="false">H1743/AVERAGE(J1623:J1742)</f>
        <v>26.3811363363997</v>
      </c>
    </row>
    <row r="1744" customFormat="false" ht="13.15" hidden="false" customHeight="false" outlineLevel="0" collapsed="false">
      <c r="A1744" s="1" t="n">
        <v>2015.08</v>
      </c>
      <c r="B1744" s="1" t="n">
        <v>2039.87</v>
      </c>
      <c r="C1744" s="5" t="n">
        <f aca="false">C1742/3+C1745*2/3</f>
        <v>42.2533333333333</v>
      </c>
      <c r="D1744" s="5" t="n">
        <f aca="false">D1742/3+D1745*2/3</f>
        <v>92.0766666666667</v>
      </c>
      <c r="E1744" s="13" t="n">
        <v>238.316</v>
      </c>
      <c r="F1744" s="12" t="n">
        <f aca="false">F1743+1/12</f>
        <v>2015.62499999987</v>
      </c>
      <c r="G1744" s="1" t="n">
        <v>2.17</v>
      </c>
      <c r="H1744" s="4" t="n">
        <f aca="false">B1744*$E$1787/E1744</f>
        <v>2157.6083046774</v>
      </c>
      <c r="I1744" s="4" t="n">
        <f aca="false">C1744*$E$1787/E1744</f>
        <v>44.6921337635744</v>
      </c>
      <c r="J1744" s="4" t="n">
        <f aca="false">D1744*$E$1787/E1744</f>
        <v>97.391196824804</v>
      </c>
      <c r="K1744" s="4" t="n">
        <f aca="false">H1744/AVERAGE(J1624:J1743)</f>
        <v>25.6936584170577</v>
      </c>
    </row>
    <row r="1745" customFormat="false" ht="13.15" hidden="false" customHeight="false" outlineLevel="0" collapsed="false">
      <c r="A1745" s="1" t="n">
        <v>2015.09</v>
      </c>
      <c r="B1745" s="1" t="n">
        <v>1944.41</v>
      </c>
      <c r="C1745" s="9" t="n">
        <v>42.51</v>
      </c>
      <c r="D1745" s="9" t="n">
        <v>90.66</v>
      </c>
      <c r="E1745" s="13" t="n">
        <v>237.945</v>
      </c>
      <c r="F1745" s="12" t="n">
        <f aca="false">F1744+1/12</f>
        <v>2015.7083333332</v>
      </c>
      <c r="G1745" s="1" t="n">
        <v>2.17</v>
      </c>
      <c r="H1745" s="4" t="n">
        <f aca="false">B1745*$E$1787/E1745</f>
        <v>2059.8451709954</v>
      </c>
      <c r="I1745" s="4" t="n">
        <f aca="false">C1745*$E$1787/E1745</f>
        <v>45.0337213957007</v>
      </c>
      <c r="J1745" s="4" t="n">
        <f aca="false">D1745*$E$1787/E1745</f>
        <v>96.0422766815861</v>
      </c>
      <c r="K1745" s="4" t="n">
        <f aca="false">H1745/AVERAGE(J1625:J1744)</f>
        <v>24.4967521704864</v>
      </c>
    </row>
    <row r="1746" customFormat="false" ht="13.15" hidden="false" customHeight="false" outlineLevel="0" collapsed="false">
      <c r="A1746" s="1" t="n">
        <v>2015.1</v>
      </c>
      <c r="B1746" s="1" t="n">
        <v>2024.81</v>
      </c>
      <c r="C1746" s="5" t="n">
        <f aca="false">C1745*2/3+C1748/3</f>
        <v>42.8033333333333</v>
      </c>
      <c r="D1746" s="5" t="n">
        <f aca="false">D1745*2/3+D1748/3</f>
        <v>89.2833333333333</v>
      </c>
      <c r="E1746" s="13" t="n">
        <v>237.838</v>
      </c>
      <c r="F1746" s="12" t="n">
        <f aca="false">F1745+1/12</f>
        <v>2015.79166666653</v>
      </c>
      <c r="G1746" s="1" t="n">
        <v>2.07</v>
      </c>
      <c r="H1746" s="4" t="n">
        <f aca="false">B1746*$E$1787/E1746</f>
        <v>2145.98334880255</v>
      </c>
      <c r="I1746" s="4" t="n">
        <f aca="false">C1746*$E$1787/E1746</f>
        <v>45.3648691020779</v>
      </c>
      <c r="J1746" s="4" t="n">
        <f aca="false">D1746*$E$1787/E1746</f>
        <v>94.6264324351029</v>
      </c>
      <c r="K1746" s="4" t="n">
        <f aca="false">H1746/AVERAGE(J1626:J1745)</f>
        <v>25.4914410460667</v>
      </c>
    </row>
    <row r="1747" customFormat="false" ht="13.15" hidden="false" customHeight="false" outlineLevel="0" collapsed="false">
      <c r="A1747" s="1" t="n">
        <v>2015.11</v>
      </c>
      <c r="B1747" s="1" t="n">
        <v>2080.62</v>
      </c>
      <c r="C1747" s="5" t="n">
        <f aca="false">C1745/3+C1748*2/3</f>
        <v>43.0966666666667</v>
      </c>
      <c r="D1747" s="5" t="n">
        <f aca="false">D1745/3+D1748*2/3</f>
        <v>87.9066666666667</v>
      </c>
      <c r="E1747" s="13" t="n">
        <v>237.336</v>
      </c>
      <c r="F1747" s="12" t="n">
        <f aca="false">F1746+1/12</f>
        <v>2015.87499999987</v>
      </c>
      <c r="G1747" s="1" t="n">
        <v>2.26</v>
      </c>
      <c r="H1747" s="4" t="n">
        <f aca="false">B1747*$E$1787/E1747</f>
        <v>2209.79743559763</v>
      </c>
      <c r="I1747" s="4" t="n">
        <f aca="false">C1747*$E$1787/E1747</f>
        <v>45.7723676033134</v>
      </c>
      <c r="J1747" s="4" t="n">
        <f aca="false">D1747*$E$1787/E1747</f>
        <v>93.3644426045775</v>
      </c>
      <c r="K1747" s="4" t="n">
        <f aca="false">H1747/AVERAGE(J1627:J1746)</f>
        <v>26.2258518909719</v>
      </c>
    </row>
    <row r="1748" customFormat="false" ht="13.15" hidden="false" customHeight="false" outlineLevel="0" collapsed="false">
      <c r="A1748" s="1" t="n">
        <v>2015.12</v>
      </c>
      <c r="B1748" s="1" t="n">
        <v>2054.08</v>
      </c>
      <c r="C1748" s="9" t="n">
        <v>43.39</v>
      </c>
      <c r="D1748" s="9" t="n">
        <v>86.53</v>
      </c>
      <c r="E1748" s="13" t="n">
        <v>236.525</v>
      </c>
      <c r="F1748" s="12" t="n">
        <f aca="false">F1747+1/12</f>
        <v>2015.9583333332</v>
      </c>
      <c r="G1748" s="1" t="n">
        <v>2.24</v>
      </c>
      <c r="H1748" s="4" t="n">
        <f aca="false">B1748*$E$1787/E1748</f>
        <v>2189.09000401649</v>
      </c>
      <c r="I1748" s="4" t="n">
        <f aca="false">C1748*$E$1787/E1748</f>
        <v>46.2419259592009</v>
      </c>
      <c r="J1748" s="4" t="n">
        <f aca="false">D1748*$E$1787/E1748</f>
        <v>92.2174199873163</v>
      </c>
      <c r="K1748" s="4" t="n">
        <f aca="false">H1748/AVERAGE(J1628:J1747)</f>
        <v>25.9654240371242</v>
      </c>
    </row>
    <row r="1749" customFormat="false" ht="13.15" hidden="false" customHeight="false" outlineLevel="0" collapsed="false">
      <c r="A1749" s="1" t="n">
        <v>2016.01</v>
      </c>
      <c r="B1749" s="1" t="n">
        <v>1918.6</v>
      </c>
      <c r="C1749" s="5" t="n">
        <f aca="false">C1748*2/3+C1751/3</f>
        <v>43.5533333333333</v>
      </c>
      <c r="D1749" s="5" t="n">
        <f aca="false">D1748*2/3+D1751/3</f>
        <v>86.5</v>
      </c>
      <c r="E1749" s="13" t="n">
        <v>236.916</v>
      </c>
      <c r="F1749" s="12" t="n">
        <f aca="false">F1748+1/12</f>
        <v>2016.04166666653</v>
      </c>
      <c r="G1749" s="1" t="n">
        <v>2.09</v>
      </c>
      <c r="H1749" s="4" t="n">
        <f aca="false">B1749*$E$1787/E1749</f>
        <v>2041.33068366003</v>
      </c>
      <c r="I1749" s="4" t="n">
        <f aca="false">C1749*$E$1787/E1749</f>
        <v>46.3393910710969</v>
      </c>
      <c r="J1749" s="4" t="n">
        <f aca="false">D1749*$E$1787/E1749</f>
        <v>92.0333076913336</v>
      </c>
      <c r="K1749" s="4" t="n">
        <f aca="false">H1749/AVERAGE(J1629:J1748)</f>
        <v>24.2061672038785</v>
      </c>
    </row>
    <row r="1750" customFormat="false" ht="13.15" hidden="false" customHeight="false" outlineLevel="0" collapsed="false">
      <c r="A1750" s="1" t="n">
        <v>2016.02</v>
      </c>
      <c r="B1750" s="1" t="n">
        <v>1904.42</v>
      </c>
      <c r="C1750" s="5" t="n">
        <f aca="false">C1748/3+C1751*2/3</f>
        <v>43.7166666666667</v>
      </c>
      <c r="D1750" s="5" t="n">
        <f aca="false">D1748/3+D1751*2/3</f>
        <v>86.47</v>
      </c>
      <c r="E1750" s="13" t="n">
        <v>237.111</v>
      </c>
      <c r="F1750" s="12" t="n">
        <f aca="false">F1749+1/12</f>
        <v>2016.12499999987</v>
      </c>
      <c r="G1750" s="1" t="n">
        <v>1.78</v>
      </c>
      <c r="H1750" s="4" t="n">
        <f aca="false">B1750*$E$1787/E1750</f>
        <v>2024.57722300948</v>
      </c>
      <c r="I1750" s="4" t="n">
        <f aca="false">C1750*$E$1787/E1750</f>
        <v>46.4749202377789</v>
      </c>
      <c r="J1750" s="4" t="n">
        <f aca="false">D1750*$E$1787/E1750</f>
        <v>91.9257267166011</v>
      </c>
      <c r="K1750" s="4" t="n">
        <f aca="false">H1750/AVERAGE(J1630:J1749)</f>
        <v>24.0026067772897</v>
      </c>
    </row>
    <row r="1751" customFormat="false" ht="13.15" hidden="false" customHeight="false" outlineLevel="0" collapsed="false">
      <c r="A1751" s="1" t="n">
        <v>2016.03</v>
      </c>
      <c r="B1751" s="1" t="n">
        <v>2021.95</v>
      </c>
      <c r="C1751" s="1" t="n">
        <v>43.88</v>
      </c>
      <c r="D1751" s="1" t="n">
        <v>86.44</v>
      </c>
      <c r="E1751" s="13" t="n">
        <v>238.132</v>
      </c>
      <c r="F1751" s="12" t="n">
        <f aca="false">F1750+1/12</f>
        <v>2016.2083333332</v>
      </c>
      <c r="G1751" s="1" t="n">
        <v>1.89</v>
      </c>
      <c r="H1751" s="4" t="n">
        <f aca="false">B1751*$E$1787/E1751</f>
        <v>2140.30648521618</v>
      </c>
      <c r="I1751" s="4" t="n">
        <f aca="false">C1751*$E$1787/E1751</f>
        <v>46.4485514336586</v>
      </c>
      <c r="J1751" s="4" t="n">
        <f aca="false">D1751*$E$1787/E1751</f>
        <v>91.4998355953841</v>
      </c>
      <c r="K1751" s="4" t="n">
        <f aca="false">H1751/AVERAGE(J1631:J1750)</f>
        <v>25.3722986201879</v>
      </c>
    </row>
    <row r="1752" customFormat="false" ht="13.15" hidden="false" customHeight="false" outlineLevel="0" collapsed="false">
      <c r="A1752" s="1" t="n">
        <v>2016.04</v>
      </c>
      <c r="B1752" s="1" t="n">
        <v>2075.54</v>
      </c>
      <c r="C1752" s="5" t="n">
        <f aca="false">C1751*2/3+C1754/3</f>
        <v>44.0733333333333</v>
      </c>
      <c r="D1752" s="5" t="n">
        <f aca="false">D1751*2/3+D1754/3</f>
        <v>86.6</v>
      </c>
      <c r="E1752" s="13" t="n">
        <v>239.261</v>
      </c>
      <c r="F1752" s="12" t="n">
        <f aca="false">F1751+1/12</f>
        <v>2016.29166666653</v>
      </c>
      <c r="G1752" s="1" t="n">
        <v>1.81</v>
      </c>
      <c r="H1752" s="4" t="n">
        <f aca="false">B1752*$E$1787/E1752</f>
        <v>2186.66628587609</v>
      </c>
      <c r="I1752" s="4" t="n">
        <f aca="false">C1752*$E$1787/E1752</f>
        <v>46.4330593995678</v>
      </c>
      <c r="J1752" s="4" t="n">
        <f aca="false">D1752*$E$1787/E1752</f>
        <v>91.2366422024484</v>
      </c>
      <c r="K1752" s="4" t="n">
        <f aca="false">H1752/AVERAGE(J1632:J1751)</f>
        <v>25.9223375436739</v>
      </c>
    </row>
    <row r="1753" customFormat="false" ht="13.15" hidden="false" customHeight="false" outlineLevel="0" collapsed="false">
      <c r="A1753" s="1" t="n">
        <v>2016.05</v>
      </c>
      <c r="B1753" s="1" t="n">
        <v>2065.55</v>
      </c>
      <c r="C1753" s="5" t="n">
        <f aca="false">C1751/3+C1754*2/3</f>
        <v>44.2666666666667</v>
      </c>
      <c r="D1753" s="5" t="n">
        <f aca="false">D1751/3+D1754*2/3</f>
        <v>86.76</v>
      </c>
      <c r="E1753" s="13" t="n">
        <v>240.229</v>
      </c>
      <c r="F1753" s="12" t="n">
        <f aca="false">F1752+1/12</f>
        <v>2016.37499999987</v>
      </c>
      <c r="G1753" s="1" t="n">
        <v>1.81</v>
      </c>
      <c r="H1753" s="4" t="n">
        <f aca="false">B1753*$E$1787/E1753</f>
        <v>2167.37267539514</v>
      </c>
      <c r="I1753" s="4" t="n">
        <f aca="false">C1753*$E$1787/E1753</f>
        <v>46.4488217492476</v>
      </c>
      <c r="J1753" s="4" t="n">
        <f aca="false">D1753*$E$1787/E1753</f>
        <v>91.0368925067331</v>
      </c>
      <c r="K1753" s="4" t="n">
        <f aca="false">H1753/AVERAGE(J1633:J1752)</f>
        <v>25.69470992345</v>
      </c>
    </row>
    <row r="1754" customFormat="false" ht="13.15" hidden="false" customHeight="false" outlineLevel="0" collapsed="false">
      <c r="A1754" s="1" t="n">
        <v>2016.06</v>
      </c>
      <c r="B1754" s="1" t="n">
        <v>2083.89</v>
      </c>
      <c r="C1754" s="1" t="n">
        <v>44.46</v>
      </c>
      <c r="D1754" s="1" t="n">
        <v>86.92</v>
      </c>
      <c r="E1754" s="13" t="n">
        <v>241.018</v>
      </c>
      <c r="F1754" s="12" t="n">
        <f aca="false">F1753+1/12</f>
        <v>2016.4583333332</v>
      </c>
      <c r="G1754" s="1" t="n">
        <v>1.64</v>
      </c>
      <c r="H1754" s="4" t="n">
        <f aca="false">B1754*$E$1787/E1754</f>
        <v>2179.45861787294</v>
      </c>
      <c r="I1754" s="4" t="n">
        <f aca="false">C1754*$E$1787/E1754</f>
        <v>46.4989659486013</v>
      </c>
      <c r="J1754" s="4" t="n">
        <f aca="false">D1754*$E$1787/E1754</f>
        <v>90.9062105319935</v>
      </c>
      <c r="K1754" s="4" t="n">
        <f aca="false">H1754/AVERAGE(J1634:J1753)</f>
        <v>25.8403729276705</v>
      </c>
    </row>
    <row r="1755" customFormat="false" ht="13.15" hidden="false" customHeight="false" outlineLevel="0" collapsed="false">
      <c r="A1755" s="1" t="n">
        <v>2016.07</v>
      </c>
      <c r="B1755" s="1" t="n">
        <v>2148.9</v>
      </c>
      <c r="C1755" s="5" t="n">
        <f aca="false">C1754*2/3+C1757/3</f>
        <v>44.65</v>
      </c>
      <c r="D1755" s="5" t="n">
        <f aca="false">D1754*2/3+D1757/3</f>
        <v>87.6433333333333</v>
      </c>
      <c r="E1755" s="13" t="n">
        <v>240.628</v>
      </c>
      <c r="F1755" s="12" t="n">
        <f aca="false">F1754+1/12</f>
        <v>2016.54166666653</v>
      </c>
      <c r="G1755" s="1" t="n">
        <v>1.5</v>
      </c>
      <c r="H1755" s="4" t="n">
        <f aca="false">B1755*$E$1787/E1755</f>
        <v>2251.09259572868</v>
      </c>
      <c r="I1755" s="4" t="n">
        <f aca="false">C1755*$E$1787/E1755</f>
        <v>46.7733651632395</v>
      </c>
      <c r="J1755" s="4" t="n">
        <f aca="false">D1755*$E$1787/E1755</f>
        <v>91.811279599631</v>
      </c>
      <c r="K1755" s="4" t="n">
        <f aca="false">H1755/AVERAGE(J1635:J1754)</f>
        <v>26.6940032560963</v>
      </c>
    </row>
    <row r="1756" customFormat="false" ht="13.15" hidden="false" customHeight="false" outlineLevel="0" collapsed="false">
      <c r="A1756" s="1" t="n">
        <v>2016.08</v>
      </c>
      <c r="B1756" s="1" t="n">
        <v>2170.95</v>
      </c>
      <c r="C1756" s="5" t="n">
        <f aca="false">C1754/3+C1757*2/3</f>
        <v>44.84</v>
      </c>
      <c r="D1756" s="5" t="n">
        <f aca="false">D1754/3+D1757*2/3</f>
        <v>88.3666666666667</v>
      </c>
      <c r="E1756" s="13" t="n">
        <v>240.849</v>
      </c>
      <c r="F1756" s="12" t="n">
        <f aca="false">F1755+1/12</f>
        <v>2016.62499999987</v>
      </c>
      <c r="G1756" s="1" t="n">
        <v>1.56</v>
      </c>
      <c r="H1756" s="4" t="n">
        <f aca="false">B1756*$E$1787/E1756</f>
        <v>2272.10443135533</v>
      </c>
      <c r="I1756" s="4" t="n">
        <f aca="false">C1756*$E$1787/E1756</f>
        <v>46.9292994780962</v>
      </c>
      <c r="J1756" s="4" t="n">
        <f aca="false">D1756*$E$1787/E1756</f>
        <v>92.4840714514073</v>
      </c>
      <c r="K1756" s="4" t="n">
        <f aca="false">H1756/AVERAGE(J1636:J1755)</f>
        <v>26.9488724337239</v>
      </c>
    </row>
    <row r="1757" customFormat="false" ht="13.15" hidden="false" customHeight="false" outlineLevel="0" collapsed="false">
      <c r="A1757" s="1" t="n">
        <v>2016.09</v>
      </c>
      <c r="B1757" s="1" t="n">
        <v>2157.69</v>
      </c>
      <c r="C1757" s="1" t="n">
        <v>45.03</v>
      </c>
      <c r="D1757" s="1" t="n">
        <v>89.09</v>
      </c>
      <c r="E1757" s="13" t="n">
        <v>241.428</v>
      </c>
      <c r="F1757" s="12" t="n">
        <f aca="false">F1756+1/12</f>
        <v>2016.7083333332</v>
      </c>
      <c r="G1757" s="1" t="n">
        <v>1.63</v>
      </c>
      <c r="H1757" s="4" t="n">
        <f aca="false">B1757*$E$1787/E1757</f>
        <v>2252.8108397224</v>
      </c>
      <c r="I1757" s="4" t="n">
        <f aca="false">C1757*$E$1787/E1757</f>
        <v>47.0151282680551</v>
      </c>
      <c r="J1757" s="4" t="n">
        <f aca="false">D1757*$E$1787/E1757</f>
        <v>93.0174945014663</v>
      </c>
      <c r="K1757" s="4" t="n">
        <f aca="false">H1757/AVERAGE(J1637:J1756)</f>
        <v>26.7278733464785</v>
      </c>
    </row>
    <row r="1758" customFormat="false" ht="13.15" hidden="false" customHeight="false" outlineLevel="0" collapsed="false">
      <c r="A1758" s="1" t="n">
        <v>2016.1</v>
      </c>
      <c r="B1758" s="1" t="n">
        <v>2143.02</v>
      </c>
      <c r="C1758" s="5" t="n">
        <f aca="false">C1757*2/3+C1760/3</f>
        <v>45.2533333333333</v>
      </c>
      <c r="D1758" s="5" t="n">
        <f aca="false">D1757*2/3+D1760/3</f>
        <v>90.91</v>
      </c>
      <c r="E1758" s="13" t="n">
        <v>241.729</v>
      </c>
      <c r="F1758" s="12" t="n">
        <f aca="false">F1757+1/12</f>
        <v>2016.79166666653</v>
      </c>
      <c r="G1758" s="1" t="n">
        <v>1.76</v>
      </c>
      <c r="H1758" s="4" t="n">
        <f aca="false">B1758*$E$1787/E1758</f>
        <v>2234.70800017788</v>
      </c>
      <c r="I1758" s="4" t="n">
        <f aca="false">C1758*$E$1787/E1758</f>
        <v>47.1894737495294</v>
      </c>
      <c r="J1758" s="4" t="n">
        <f aca="false">D1758*$E$1787/E1758</f>
        <v>94.7995372400498</v>
      </c>
      <c r="K1758" s="4" t="n">
        <f aca="false">H1758/AVERAGE(J1638:J1757)</f>
        <v>26.5251430850706</v>
      </c>
    </row>
    <row r="1759" customFormat="false" ht="13.15" hidden="false" customHeight="false" outlineLevel="0" collapsed="false">
      <c r="A1759" s="1" t="n">
        <v>2016.11</v>
      </c>
      <c r="B1759" s="1" t="n">
        <v>2164.99</v>
      </c>
      <c r="C1759" s="5" t="n">
        <f aca="false">C1757/3+C1760*2/3</f>
        <v>45.4766666666667</v>
      </c>
      <c r="D1759" s="5" t="n">
        <f aca="false">D1757/3+D1760*2/3</f>
        <v>92.73</v>
      </c>
      <c r="E1759" s="13" t="n">
        <v>241.353</v>
      </c>
      <c r="F1759" s="12" t="n">
        <f aca="false">F1758+1/12</f>
        <v>2016.87499999987</v>
      </c>
      <c r="G1759" s="1" t="n">
        <v>2.14</v>
      </c>
      <c r="H1759" s="4" t="n">
        <f aca="false">B1759*$E$1787/E1759</f>
        <v>2261.13508237934</v>
      </c>
      <c r="I1759" s="4" t="n">
        <f aca="false">C1759*$E$1787/E1759</f>
        <v>47.4962408277502</v>
      </c>
      <c r="J1759" s="4" t="n">
        <f aca="false">D1759*$E$1787/E1759</f>
        <v>96.8480483461983</v>
      </c>
      <c r="K1759" s="4" t="n">
        <f aca="false">H1759/AVERAGE(J1639:J1758)</f>
        <v>26.8509535310563</v>
      </c>
    </row>
    <row r="1760" customFormat="false" ht="13.15" hidden="false" customHeight="false" outlineLevel="0" collapsed="false">
      <c r="A1760" s="1" t="n">
        <v>2016.12</v>
      </c>
      <c r="B1760" s="1" t="n">
        <v>2246.63</v>
      </c>
      <c r="C1760" s="1" t="n">
        <v>45.7</v>
      </c>
      <c r="D1760" s="1" t="n">
        <v>94.55</v>
      </c>
      <c r="E1760" s="13" t="n">
        <v>241.432</v>
      </c>
      <c r="F1760" s="12" t="n">
        <f aca="false">F1759+1/12</f>
        <v>2016.9583333332</v>
      </c>
      <c r="G1760" s="1" t="n">
        <v>2.49</v>
      </c>
      <c r="H1760" s="4" t="n">
        <f aca="false">B1760*$E$1787/E1760</f>
        <v>2345.63285888987</v>
      </c>
      <c r="I1760" s="4" t="n">
        <f aca="false">C1760*$E$1787/E1760</f>
        <v>47.7138744035588</v>
      </c>
      <c r="J1760" s="4" t="n">
        <f aca="false">D1760*$E$1787/E1760</f>
        <v>98.7165607189602</v>
      </c>
      <c r="K1760" s="4" t="n">
        <f aca="false">H1760/AVERAGE(J1640:J1759)</f>
        <v>27.8650982239235</v>
      </c>
    </row>
    <row r="1761" customFormat="false" ht="13.15" hidden="false" customHeight="false" outlineLevel="0" collapsed="false">
      <c r="A1761" s="1" t="n">
        <v>2017.01</v>
      </c>
      <c r="B1761" s="1" t="n">
        <v>2275.12</v>
      </c>
      <c r="C1761" s="5" t="n">
        <f aca="false">C1760*2/3+C1763/3</f>
        <v>45.9266666666667</v>
      </c>
      <c r="D1761" s="5" t="n">
        <f aca="false">D1760*2/3+D1763/3</f>
        <v>96.4633333333333</v>
      </c>
      <c r="E1761" s="13" t="n">
        <v>242.839</v>
      </c>
      <c r="F1761" s="12" t="n">
        <f aca="false">F1760+1/12</f>
        <v>2017.04166666653</v>
      </c>
      <c r="G1761" s="1" t="n">
        <v>2.43</v>
      </c>
      <c r="H1761" s="4" t="n">
        <f aca="false">B1761*$E$1787/E1761</f>
        <v>2361.61548309785</v>
      </c>
      <c r="I1761" s="4" t="n">
        <f aca="false">C1761*$E$1787/E1761</f>
        <v>47.6727060933376</v>
      </c>
      <c r="J1761" s="4" t="n">
        <f aca="false">D1761*$E$1787/E1761</f>
        <v>100.130675107787</v>
      </c>
      <c r="K1761" s="4" t="n">
        <f aca="false">H1761/AVERAGE(J1641:J1760)</f>
        <v>28.0635737421245</v>
      </c>
    </row>
    <row r="1762" customFormat="false" ht="13.15" hidden="false" customHeight="false" outlineLevel="0" collapsed="false">
      <c r="A1762" s="1" t="n">
        <v>2017.02</v>
      </c>
      <c r="B1762" s="1" t="n">
        <v>2329.91</v>
      </c>
      <c r="C1762" s="5" t="n">
        <f aca="false">C1760/3+C1763*2/3</f>
        <v>46.1533333333333</v>
      </c>
      <c r="D1762" s="5" t="n">
        <f aca="false">D1760/3+D1763*2/3</f>
        <v>98.3766666666667</v>
      </c>
      <c r="E1762" s="13" t="n">
        <v>243.603</v>
      </c>
      <c r="F1762" s="12" t="n">
        <f aca="false">F1761+1/12</f>
        <v>2017.12499999987</v>
      </c>
      <c r="G1762" s="1" t="n">
        <v>2.42</v>
      </c>
      <c r="H1762" s="4" t="n">
        <f aca="false">B1762*$E$1787/E1762</f>
        <v>2410.90350318961</v>
      </c>
      <c r="I1762" s="4" t="n">
        <f aca="false">C1762*$E$1787/E1762</f>
        <v>47.7577387183245</v>
      </c>
      <c r="J1762" s="4" t="n">
        <f aca="false">D1762*$E$1787/E1762</f>
        <v>101.796485829403</v>
      </c>
      <c r="K1762" s="4" t="n">
        <f aca="false">H1762/AVERAGE(J1642:J1761)</f>
        <v>28.6551065251841</v>
      </c>
    </row>
    <row r="1763" customFormat="false" ht="13.15" hidden="false" customHeight="false" outlineLevel="0" collapsed="false">
      <c r="A1763" s="1" t="n">
        <v>2017.03</v>
      </c>
      <c r="B1763" s="1" t="n">
        <v>2366.82</v>
      </c>
      <c r="C1763" s="1" t="n">
        <v>46.38</v>
      </c>
      <c r="D1763" s="1" t="n">
        <v>100.29</v>
      </c>
      <c r="E1763" s="13" t="n">
        <v>243.801</v>
      </c>
      <c r="F1763" s="12" t="n">
        <f aca="false">F1762+1/12</f>
        <v>2017.2083333332</v>
      </c>
      <c r="G1763" s="1" t="n">
        <v>2.48</v>
      </c>
      <c r="H1763" s="4" t="n">
        <f aca="false">B1763*$E$1787/E1763</f>
        <v>2447.10758333641</v>
      </c>
      <c r="I1763" s="4" t="n">
        <f aca="false">C1763*$E$1787/E1763</f>
        <v>47.9533085385212</v>
      </c>
      <c r="J1763" s="4" t="n">
        <f aca="false">D1763*$E$1787/E1763</f>
        <v>103.692050740153</v>
      </c>
      <c r="K1763" s="4" t="n">
        <f aca="false">H1763/AVERAGE(J1643:J1762)</f>
        <v>29.0869217424646</v>
      </c>
    </row>
    <row r="1764" customFormat="false" ht="13.15" hidden="false" customHeight="false" outlineLevel="0" collapsed="false">
      <c r="A1764" s="1" t="n">
        <v>2017.04</v>
      </c>
      <c r="B1764" s="1" t="n">
        <v>2359.31</v>
      </c>
      <c r="C1764" s="5" t="n">
        <f aca="false">C1763*2/3+C1766/3</f>
        <v>46.66</v>
      </c>
      <c r="D1764" s="5" t="n">
        <f aca="false">D1763*2/3+D1766/3</f>
        <v>101.533333333333</v>
      </c>
      <c r="E1764" s="13" t="n">
        <v>244.524</v>
      </c>
      <c r="F1764" s="12" t="n">
        <f aca="false">F1763+1/12</f>
        <v>2017.29166666653</v>
      </c>
      <c r="G1764" s="1" t="n">
        <v>2.3</v>
      </c>
      <c r="H1764" s="4" t="n">
        <f aca="false">B1764*$E$1787/E1764</f>
        <v>2432.13026466727</v>
      </c>
      <c r="I1764" s="4" t="n">
        <f aca="false">C1764*$E$1787/E1764</f>
        <v>48.100164094322</v>
      </c>
      <c r="J1764" s="4" t="n">
        <f aca="false">D1764*$E$1787/E1764</f>
        <v>104.667166617592</v>
      </c>
      <c r="K1764" s="4" t="n">
        <f aca="false">H1764/AVERAGE(J1644:J1763)</f>
        <v>28.9042459562752</v>
      </c>
    </row>
    <row r="1765" customFormat="false" ht="13.15" hidden="false" customHeight="false" outlineLevel="0" collapsed="false">
      <c r="A1765" s="1" t="n">
        <v>2017.05</v>
      </c>
      <c r="B1765" s="1" t="n">
        <v>2395.35</v>
      </c>
      <c r="C1765" s="5" t="n">
        <f aca="false">C1763/3+C1766*2/3</f>
        <v>46.94</v>
      </c>
      <c r="D1765" s="5" t="n">
        <f aca="false">D1763/3+D1766*2/3</f>
        <v>102.776666666667</v>
      </c>
      <c r="E1765" s="13" t="n">
        <v>244.733</v>
      </c>
      <c r="F1765" s="12" t="n">
        <f aca="false">F1764+1/12</f>
        <v>2017.37499999987</v>
      </c>
      <c r="G1765" s="1" t="n">
        <v>2.3</v>
      </c>
      <c r="H1765" s="4" t="n">
        <f aca="false">B1765*$E$1787/E1765</f>
        <v>2467.1738943563</v>
      </c>
      <c r="I1765" s="4" t="n">
        <f aca="false">C1765*$E$1787/E1765</f>
        <v>48.3474826647816</v>
      </c>
      <c r="J1765" s="4" t="n">
        <f aca="false">D1765*$E$1787/E1765</f>
        <v>105.858396037723</v>
      </c>
      <c r="K1765" s="4" t="n">
        <f aca="false">H1765/AVERAGE(J1645:J1764)</f>
        <v>29.3133449802714</v>
      </c>
    </row>
    <row r="1766" customFormat="false" ht="13.15" hidden="false" customHeight="false" outlineLevel="0" collapsed="false">
      <c r="A1766" s="1" t="n">
        <v>2017.06</v>
      </c>
      <c r="B1766" s="1" t="n">
        <v>2433.99</v>
      </c>
      <c r="C1766" s="1" t="n">
        <v>47.22</v>
      </c>
      <c r="D1766" s="1" t="n">
        <v>104.02</v>
      </c>
      <c r="E1766" s="13" t="n">
        <v>244.955</v>
      </c>
      <c r="F1766" s="12" t="n">
        <f aca="false">F1765+1/12</f>
        <v>2017.4583333332</v>
      </c>
      <c r="G1766" s="1" t="n">
        <v>2.19</v>
      </c>
      <c r="H1766" s="4" t="n">
        <f aca="false">B1766*$E$1787/E1766</f>
        <v>2504.7004624829</v>
      </c>
      <c r="I1766" s="4" t="n">
        <f aca="false">C1766*$E$1787/E1766</f>
        <v>48.5918002286134</v>
      </c>
      <c r="J1766" s="4" t="n">
        <f aca="false">D1766*$E$1787/E1766</f>
        <v>107.041911473536</v>
      </c>
      <c r="K1766" s="4" t="n">
        <f aca="false">H1766/AVERAGE(J1646:J1765)</f>
        <v>29.7485032406328</v>
      </c>
    </row>
    <row r="1767" customFormat="false" ht="13.15" hidden="false" customHeight="false" outlineLevel="0" collapsed="false">
      <c r="A1767" s="1" t="n">
        <v>2017.07</v>
      </c>
      <c r="B1767" s="1" t="n">
        <v>2454.1</v>
      </c>
      <c r="C1767" s="5" t="n">
        <f aca="false">C1766*2/3+C1769/3</f>
        <v>47.5366666666667</v>
      </c>
      <c r="D1767" s="5" t="n">
        <f aca="false">D1766*2/3+D1769/3</f>
        <v>105.04</v>
      </c>
      <c r="E1767" s="13" t="n">
        <v>244.786</v>
      </c>
      <c r="F1767" s="12" t="n">
        <f aca="false">F1766+1/12</f>
        <v>2017.54166666653</v>
      </c>
      <c r="G1767" s="1" t="n">
        <v>2.32</v>
      </c>
      <c r="H1767" s="4" t="n">
        <f aca="false">B1767*$E$1787/E1767</f>
        <v>2527.13821307183</v>
      </c>
      <c r="I1767" s="4" t="n">
        <f aca="false">C1767*$E$1787/E1767</f>
        <v>48.95143916523</v>
      </c>
      <c r="J1767" s="4" t="n">
        <f aca="false">D1767*$E$1787/E1767</f>
        <v>108.166170042404</v>
      </c>
      <c r="K1767" s="4" t="n">
        <f aca="false">H1767/AVERAGE(J1647:J1766)</f>
        <v>30.0022207440186</v>
      </c>
    </row>
    <row r="1768" customFormat="false" ht="13.15" hidden="false" customHeight="false" outlineLevel="0" collapsed="false">
      <c r="A1768" s="1" t="n">
        <v>2017.08</v>
      </c>
      <c r="B1768" s="1" t="n">
        <v>2456.22</v>
      </c>
      <c r="C1768" s="5" t="n">
        <f aca="false">C1766/3+C1769*2/3</f>
        <v>47.8533333333333</v>
      </c>
      <c r="D1768" s="5" t="n">
        <f aca="false">D1766/3+D1769*2/3</f>
        <v>106.06</v>
      </c>
      <c r="E1768" s="13" t="n">
        <v>245.519</v>
      </c>
      <c r="F1768" s="12" t="n">
        <f aca="false">F1767+1/12</f>
        <v>2017.62499999987</v>
      </c>
      <c r="G1768" s="4" t="n">
        <v>2.21</v>
      </c>
      <c r="H1768" s="4" t="n">
        <f aca="false">B1768*$E$1787/E1768</f>
        <v>2521.76998796427</v>
      </c>
      <c r="I1768" s="4" t="n">
        <f aca="false">C1768*$E$1787/E1768</f>
        <v>49.1304116992982</v>
      </c>
      <c r="J1768" s="4" t="n">
        <f aca="false">D1768*$E$1787/E1768</f>
        <v>108.890459699657</v>
      </c>
      <c r="K1768" s="4" t="n">
        <f aca="false">H1768/AVERAGE(J1648:J1767)</f>
        <v>29.9149593974975</v>
      </c>
    </row>
    <row r="1769" customFormat="false" ht="13.15" hidden="false" customHeight="false" outlineLevel="0" collapsed="false">
      <c r="A1769" s="1" t="n">
        <v>2017.09</v>
      </c>
      <c r="B1769" s="1" t="n">
        <v>2492.84</v>
      </c>
      <c r="C1769" s="1" t="n">
        <v>48.17</v>
      </c>
      <c r="D1769" s="1" t="n">
        <v>107.08</v>
      </c>
      <c r="E1769" s="13" t="n">
        <v>246.819</v>
      </c>
      <c r="F1769" s="12" t="n">
        <f aca="false">F1768+1/12</f>
        <v>2017.7083333332</v>
      </c>
      <c r="G1769" s="5" t="n">
        <v>2.2</v>
      </c>
      <c r="H1769" s="4" t="n">
        <f aca="false">B1769*$E$1787/E1769</f>
        <v>2545.88704617554</v>
      </c>
      <c r="I1769" s="4" t="n">
        <f aca="false">C1769*$E$1787/E1769</f>
        <v>49.1950462180788</v>
      </c>
      <c r="J1769" s="4" t="n">
        <f aca="false">D1769*$E$1787/E1769</f>
        <v>109.358637098441</v>
      </c>
      <c r="K1769" s="4" t="n">
        <f aca="false">H1769/AVERAGE(J1649:J1768)</f>
        <v>30.1681144106789</v>
      </c>
    </row>
    <row r="1770" customFormat="false" ht="13.15" hidden="false" customHeight="false" outlineLevel="0" collapsed="false">
      <c r="A1770" s="1" t="n">
        <v>2017.1</v>
      </c>
      <c r="B1770" s="1" t="n">
        <v>2557</v>
      </c>
      <c r="C1770" s="5" t="n">
        <f aca="false">C1769*2/3+C1772/3</f>
        <v>48.4233333333333</v>
      </c>
      <c r="D1770" s="5" t="n">
        <f aca="false">D1769*2/3+D1772/3</f>
        <v>108.013333333333</v>
      </c>
      <c r="E1770" s="13" t="n">
        <v>246.663</v>
      </c>
      <c r="F1770" s="12" t="n">
        <f aca="false">F1769+1/12</f>
        <v>2017.79166666653</v>
      </c>
      <c r="G1770" s="5" t="n">
        <v>2.36</v>
      </c>
      <c r="H1770" s="4" t="n">
        <f aca="false">B1770*$E$1787/E1770</f>
        <v>2613.06392223398</v>
      </c>
      <c r="I1770" s="4" t="n">
        <f aca="false">C1770*$E$1787/E1770</f>
        <v>49.4850470581319</v>
      </c>
      <c r="J1770" s="4" t="n">
        <f aca="false">D1770*$E$1787/E1770</f>
        <v>110.381597361582</v>
      </c>
      <c r="K1770" s="4" t="n">
        <f aca="false">H1770/AVERAGE(J1650:J1769)</f>
        <v>30.9203932903338</v>
      </c>
    </row>
    <row r="1771" customFormat="false" ht="13.15" hidden="false" customHeight="false" outlineLevel="0" collapsed="false">
      <c r="A1771" s="1" t="n">
        <v>2017.11</v>
      </c>
      <c r="B1771" s="1" t="n">
        <v>2593.61</v>
      </c>
      <c r="C1771" s="5" t="n">
        <f aca="false">C1769/3+C1772*2/3</f>
        <v>48.6766666666667</v>
      </c>
      <c r="D1771" s="5" t="n">
        <f aca="false">D1769/3+D1772*2/3</f>
        <v>108.946666666667</v>
      </c>
      <c r="E1771" s="13" t="n">
        <v>246.669</v>
      </c>
      <c r="F1771" s="12" t="n">
        <f aca="false">F1770+1/12</f>
        <v>2017.87499999987</v>
      </c>
      <c r="G1771" s="5" t="n">
        <v>2.35</v>
      </c>
      <c r="H1771" s="4" t="n">
        <f aca="false">B1771*$E$1787/E1771</f>
        <v>2650.41215034114</v>
      </c>
      <c r="I1771" s="4" t="n">
        <f aca="false">C1771*$E$1787/E1771</f>
        <v>49.7427249167913</v>
      </c>
      <c r="J1771" s="4" t="n">
        <f aca="false">D1771*$E$1787/E1771</f>
        <v>111.332686515128</v>
      </c>
      <c r="K1771" s="4" t="n">
        <f aca="false">H1771/AVERAGE(J1651:J1770)</f>
        <v>31.2989133338803</v>
      </c>
    </row>
    <row r="1772" customFormat="false" ht="13.15" hidden="false" customHeight="false" outlineLevel="0" collapsed="false">
      <c r="A1772" s="1" t="n">
        <v>2017.12</v>
      </c>
      <c r="B1772" s="1" t="n">
        <v>2664.34</v>
      </c>
      <c r="C1772" s="1" t="n">
        <v>48.93</v>
      </c>
      <c r="D1772" s="1" t="n">
        <v>109.88</v>
      </c>
      <c r="E1772" s="13" t="n">
        <v>246.524</v>
      </c>
      <c r="F1772" s="12" t="n">
        <f aca="false">F1771+1/12</f>
        <v>2017.9583333332</v>
      </c>
      <c r="G1772" s="1" t="n">
        <v>2.4</v>
      </c>
      <c r="H1772" s="4" t="n">
        <f aca="false">B1772*$E$1787/E1772</f>
        <v>2724.29262150947</v>
      </c>
      <c r="I1772" s="4" t="n">
        <f aca="false">C1772*$E$1787/E1772</f>
        <v>50.0310163006442</v>
      </c>
      <c r="J1772" s="4" t="n">
        <f aca="false">D1772*$E$1787/E1772</f>
        <v>112.352505029936</v>
      </c>
      <c r="K1772" s="4" t="n">
        <f aca="false">H1772/AVERAGE(J1652:J1771)</f>
        <v>32.086132007706</v>
      </c>
    </row>
    <row r="1773" customFormat="false" ht="13.15" hidden="false" customHeight="false" outlineLevel="0" collapsed="false">
      <c r="A1773" s="1" t="n">
        <v>2018.01</v>
      </c>
      <c r="B1773" s="1" t="n">
        <v>2789.8</v>
      </c>
      <c r="C1773" s="5" t="n">
        <f aca="false">C1772*2/3+C1775/3</f>
        <v>49.2866666666667</v>
      </c>
      <c r="D1773" s="5" t="n">
        <f aca="false">D1772*2/3+D1775/3</f>
        <v>111.733333333333</v>
      </c>
      <c r="E1773" s="13" t="n">
        <v>247.867</v>
      </c>
      <c r="F1773" s="12" t="n">
        <f aca="false">F1772+1/12</f>
        <v>2018.04166666653</v>
      </c>
      <c r="G1773" s="4" t="n">
        <v>2.58</v>
      </c>
      <c r="H1773" s="4" t="n">
        <f aca="false">B1773*$E$1787/E1773</f>
        <v>2837.11979912614</v>
      </c>
      <c r="I1773" s="4" t="n">
        <f aca="false">C1773*$E$1787/E1773</f>
        <v>50.1226531769054</v>
      </c>
      <c r="J1773" s="4" t="n">
        <f aca="false">D1773*$E$1787/E1773</f>
        <v>113.628522554434</v>
      </c>
      <c r="K1773" s="4" t="n">
        <f aca="false">H1773/AVERAGE(J1653:J1772)</f>
        <v>33.3073438280307</v>
      </c>
    </row>
    <row r="1774" customFormat="false" ht="13.15" hidden="false" customHeight="false" outlineLevel="0" collapsed="false">
      <c r="A1774" s="1" t="n">
        <v>2018.02</v>
      </c>
      <c r="B1774" s="1" t="n">
        <v>2705.16</v>
      </c>
      <c r="C1774" s="5" t="n">
        <f aca="false">C1772/3+C1775*2/3</f>
        <v>49.6433333333333</v>
      </c>
      <c r="D1774" s="5" t="n">
        <f aca="false">D1772/3+D1775*2/3</f>
        <v>113.586666666667</v>
      </c>
      <c r="E1774" s="13" t="n">
        <v>248.991</v>
      </c>
      <c r="F1774" s="12" t="n">
        <f aca="false">F1773+1/12</f>
        <v>2018.12499999987</v>
      </c>
      <c r="G1774" s="4" t="n">
        <v>2.86</v>
      </c>
      <c r="H1774" s="4" t="n">
        <f aca="false">B1774*$E$1787/E1774</f>
        <v>2738.62534248226</v>
      </c>
      <c r="I1774" s="4" t="n">
        <f aca="false">C1774*$E$1787/E1774</f>
        <v>50.2574674887847</v>
      </c>
      <c r="J1774" s="4" t="n">
        <f aca="false">D1774*$E$1787/E1774</f>
        <v>114.991839263267</v>
      </c>
      <c r="K1774" s="4" t="n">
        <f aca="false">H1774/AVERAGE(J1654:J1773)</f>
        <v>32.0353823392503</v>
      </c>
    </row>
    <row r="1775" customFormat="false" ht="13.15" hidden="false" customHeight="false" outlineLevel="0" collapsed="false">
      <c r="A1775" s="1" t="n">
        <v>2018.03</v>
      </c>
      <c r="B1775" s="1" t="n">
        <v>2702.77</v>
      </c>
      <c r="C1775" s="1" t="n">
        <v>50</v>
      </c>
      <c r="D1775" s="1" t="n">
        <v>115.44</v>
      </c>
      <c r="E1775" s="13" t="n">
        <v>249.554</v>
      </c>
      <c r="F1775" s="12" t="n">
        <f aca="false">F1774+1/12</f>
        <v>2018.2083333332</v>
      </c>
      <c r="G1775" s="4" t="n">
        <v>2.84</v>
      </c>
      <c r="H1775" s="4" t="n">
        <f aca="false">B1775*$E$1787/E1775</f>
        <v>2730.03282801518</v>
      </c>
      <c r="I1775" s="4" t="n">
        <f aca="false">C1775*$E$1787/E1775</f>
        <v>50.5043497599718</v>
      </c>
      <c r="J1775" s="4" t="n">
        <f aca="false">D1775*$E$1787/E1775</f>
        <v>116.604442725823</v>
      </c>
      <c r="K1775" s="4" t="n">
        <f aca="false">H1775/AVERAGE(J1655:J1774)</f>
        <v>31.8084090576431</v>
      </c>
    </row>
    <row r="1776" customFormat="false" ht="13.15" hidden="false" customHeight="false" outlineLevel="0" collapsed="false">
      <c r="A1776" s="1" t="n">
        <v>2018.04</v>
      </c>
      <c r="B1776" s="1" t="n">
        <v>2653.63</v>
      </c>
      <c r="C1776" s="5" t="n">
        <f aca="false">C1775*2/3+C1778/3</f>
        <v>50.33</v>
      </c>
      <c r="D1776" s="5" t="n">
        <f aca="false">D1775*2/3+D1778/3</f>
        <v>117.786666666667</v>
      </c>
      <c r="E1776" s="13" t="n">
        <v>250.546</v>
      </c>
      <c r="F1776" s="12" t="n">
        <f aca="false">F1775+1/12</f>
        <v>2018.29166666653</v>
      </c>
      <c r="G1776" s="4" t="n">
        <v>2.87</v>
      </c>
      <c r="H1776" s="4" t="n">
        <f aca="false">B1776*$E$1787/E1776</f>
        <v>2669.78451516887</v>
      </c>
      <c r="I1776" s="4" t="n">
        <f aca="false">C1776*$E$1787/E1776</f>
        <v>50.6363941651433</v>
      </c>
      <c r="J1776" s="4" t="n">
        <f aca="false">D1776*$E$1787/E1776</f>
        <v>118.503717081893</v>
      </c>
      <c r="K1776" s="4" t="n">
        <f aca="false">H1776/AVERAGE(J1656:J1775)</f>
        <v>30.9701792933252</v>
      </c>
    </row>
    <row r="1777" customFormat="false" ht="13.15" hidden="false" customHeight="false" outlineLevel="0" collapsed="false">
      <c r="A1777" s="1" t="n">
        <v>2018.05</v>
      </c>
      <c r="B1777" s="1" t="n">
        <v>2701.49</v>
      </c>
      <c r="C1777" s="5" t="n">
        <f aca="false">C1775/3+C1778*2/3</f>
        <v>50.66</v>
      </c>
      <c r="D1777" s="5" t="n">
        <f aca="false">D1775/3+D1778*2/3</f>
        <v>120.133333333333</v>
      </c>
      <c r="E1777" s="13" t="n">
        <v>251.588</v>
      </c>
      <c r="F1777" s="12" t="n">
        <f aca="false">F1776+1/12</f>
        <v>2018.37499999987</v>
      </c>
      <c r="G1777" s="4" t="n">
        <v>2.976</v>
      </c>
      <c r="H1777" s="4" t="n">
        <f aca="false">B1777*$E$1787/E1777</f>
        <v>2706.67901951802</v>
      </c>
      <c r="I1777" s="4" t="n">
        <f aca="false">C1777*$E$1787/E1777</f>
        <v>50.7573076816064</v>
      </c>
      <c r="J1777" s="4" t="n">
        <f aca="false">D1777*$E$1787/E1777</f>
        <v>120.364085329984</v>
      </c>
      <c r="K1777" s="4" t="n">
        <f aca="false">H1777/AVERAGE(J1657:J1776)</f>
        <v>31.2436150748646</v>
      </c>
    </row>
    <row r="1778" customFormat="false" ht="13.15" hidden="false" customHeight="false" outlineLevel="0" collapsed="false">
      <c r="A1778" s="1" t="n">
        <v>2018.06</v>
      </c>
      <c r="B1778" s="1" t="n">
        <v>2754.35</v>
      </c>
      <c r="C1778" s="1" t="n">
        <v>50.99</v>
      </c>
      <c r="D1778" s="1" t="n">
        <v>122.48</v>
      </c>
      <c r="E1778" s="13" t="n">
        <v>251.989</v>
      </c>
      <c r="F1778" s="12" t="n">
        <f aca="false">F1777+1/12</f>
        <v>2018.4583333332</v>
      </c>
      <c r="G1778" s="4" t="n">
        <v>2.91</v>
      </c>
      <c r="H1778" s="4" t="n">
        <f aca="false">B1778*$E$1787/E1778</f>
        <v>2755.24902847942</v>
      </c>
      <c r="I1778" s="4" t="n">
        <f aca="false">C1778*$E$1787/E1778</f>
        <v>51.0066432959375</v>
      </c>
      <c r="J1778" s="4" t="n">
        <f aca="false">D1778*$E$1787/E1778</f>
        <v>122.519977856176</v>
      </c>
      <c r="K1778" s="4" t="n">
        <f aca="false">H1778/AVERAGE(J1658:J1777)</f>
        <v>31.6305564964546</v>
      </c>
    </row>
    <row r="1779" customFormat="false" ht="13.15" hidden="false" customHeight="false" outlineLevel="0" collapsed="false">
      <c r="A1779" s="1" t="n">
        <v>2018.07</v>
      </c>
      <c r="B1779" s="1" t="n">
        <v>2793.64</v>
      </c>
      <c r="C1779" s="5" t="n">
        <f aca="false">C1778*2/3+C1781/3</f>
        <v>51.44</v>
      </c>
      <c r="D1779" s="5" t="n">
        <f aca="false">D1778*2/3+D1781/3</f>
        <v>125.116666666667</v>
      </c>
      <c r="E1779" s="13" t="n">
        <v>252.006</v>
      </c>
      <c r="F1779" s="12" t="n">
        <f aca="false">F1778+1/12</f>
        <v>2018.54166666653</v>
      </c>
      <c r="G1779" s="4" t="n">
        <v>2.89</v>
      </c>
      <c r="H1779" s="4" t="n">
        <f aca="false">B1779*$E$1787/E1779</f>
        <v>2794.363335992</v>
      </c>
      <c r="I1779" s="4" t="n">
        <f aca="false">C1779*$E$1787/E1779</f>
        <v>51.453318968596</v>
      </c>
      <c r="J1779" s="4" t="n">
        <f aca="false">D1779*$E$1787/E1779</f>
        <v>125.149062175107</v>
      </c>
      <c r="K1779" s="4" t="n">
        <f aca="false">H1779/AVERAGE(J1659:J1778)</f>
        <v>31.886366962159</v>
      </c>
    </row>
    <row r="1780" customFormat="false" ht="13.15" hidden="false" customHeight="false" outlineLevel="0" collapsed="false">
      <c r="A1780" s="1" t="n">
        <v>2018.08</v>
      </c>
      <c r="B1780" s="1" t="n">
        <v>2857.82</v>
      </c>
      <c r="C1780" s="5" t="n">
        <f aca="false">C1778/3+C1781*2/3</f>
        <v>51.89</v>
      </c>
      <c r="D1780" s="5" t="n">
        <f aca="false">D1778/3+D1781*2/3</f>
        <v>127.753333333333</v>
      </c>
      <c r="E1780" s="13" t="n">
        <v>252.146</v>
      </c>
      <c r="F1780" s="12" t="n">
        <f aca="false">F1779+1/12</f>
        <v>2018.62499999987</v>
      </c>
      <c r="G1780" s="4" t="n">
        <v>2.89</v>
      </c>
      <c r="H1780" s="4" t="n">
        <f aca="false">B1780*$E$1787/E1780</f>
        <v>2856.9727843194</v>
      </c>
      <c r="I1780" s="4" t="n">
        <f aca="false">C1780*$E$1787/E1780</f>
        <v>51.8746169382025</v>
      </c>
      <c r="J1780" s="4" t="n">
        <f aca="false">D1780*$E$1787/E1780</f>
        <v>127.715460189731</v>
      </c>
      <c r="K1780" s="4" t="n">
        <f aca="false">H1780/AVERAGE(J1660:J1779)</f>
        <v>32.3902768803011</v>
      </c>
    </row>
    <row r="1781" customFormat="false" ht="13.15" hidden="false" customHeight="false" outlineLevel="0" collapsed="false">
      <c r="A1781" s="1" t="n">
        <v>2018.09</v>
      </c>
      <c r="B1781" s="1" t="n">
        <v>2901.5</v>
      </c>
      <c r="C1781" s="1" t="n">
        <v>52.34</v>
      </c>
      <c r="D1781" s="1" t="n">
        <v>130.39</v>
      </c>
      <c r="E1781" s="13" t="n">
        <v>252.439</v>
      </c>
      <c r="F1781" s="12" t="n">
        <f aca="false">F1780+1/12</f>
        <v>2018.7083333332</v>
      </c>
      <c r="G1781" s="4" t="n">
        <v>3</v>
      </c>
      <c r="H1781" s="4" t="n">
        <f aca="false">B1781*$E$1787/E1781</f>
        <v>2897.27313083557</v>
      </c>
      <c r="I1781" s="4" t="n">
        <f aca="false">C1781*$E$1787/E1781</f>
        <v>52.2637517380437</v>
      </c>
      <c r="J1781" s="4" t="n">
        <f aca="false">D1781*$E$1787/E1781</f>
        <v>130.200049467396</v>
      </c>
      <c r="K1781" s="4" t="n">
        <f aca="false">H1781/AVERAGE(J1661:J1780)</f>
        <v>32.6228911205002</v>
      </c>
    </row>
    <row r="1782" customFormat="false" ht="13.15" hidden="false" customHeight="false" outlineLevel="0" collapsed="false">
      <c r="A1782" s="1" t="n">
        <v>2018.1</v>
      </c>
      <c r="B1782" s="1" t="n">
        <v>2785.46</v>
      </c>
      <c r="C1782" s="5" t="n">
        <f aca="false">C1781*2/3+C1784/3</f>
        <v>52.81</v>
      </c>
      <c r="D1782" s="5" t="n">
        <f aca="false">D1781*2/3+D1784/3</f>
        <v>131.53</v>
      </c>
      <c r="E1782" s="13" t="n">
        <v>252.885</v>
      </c>
      <c r="F1782" s="12" t="n">
        <f aca="false">F1781+1/12</f>
        <v>2018.79166666653</v>
      </c>
      <c r="G1782" s="4" t="n">
        <v>3.15</v>
      </c>
      <c r="H1782" s="4" t="n">
        <f aca="false">B1782*$E$1787/E1782</f>
        <v>2776.49676344979</v>
      </c>
      <c r="I1782" s="4" t="n">
        <f aca="false">C1782*$E$1787/E1782</f>
        <v>52.6400645056053</v>
      </c>
      <c r="J1782" s="4" t="n">
        <f aca="false">D1782*$E$1787/E1782</f>
        <v>131.106754107598</v>
      </c>
      <c r="K1782" s="4" t="n">
        <f aca="false">H1782/AVERAGE(J1662:J1781)</f>
        <v>31.0379610780065</v>
      </c>
    </row>
    <row r="1783" customFormat="false" ht="13.15" hidden="false" customHeight="false" outlineLevel="0" collapsed="false">
      <c r="A1783" s="1" t="n">
        <v>2018.11</v>
      </c>
      <c r="B1783" s="1" t="n">
        <v>2723.23</v>
      </c>
      <c r="C1783" s="5" t="n">
        <f aca="false">C1781/3+C1784*2/3</f>
        <v>53.28</v>
      </c>
      <c r="D1783" s="5" t="n">
        <f aca="false">D1781/3+D1784*2/3</f>
        <v>132.67</v>
      </c>
      <c r="E1783" s="13" t="n">
        <v>252.038</v>
      </c>
      <c r="F1783" s="12" t="n">
        <f aca="false">F1782+1/12</f>
        <v>2018.87499999987</v>
      </c>
      <c r="G1783" s="4" t="n">
        <v>3.12</v>
      </c>
      <c r="H1783" s="4" t="n">
        <f aca="false">B1783*$E$1787/E1783</f>
        <v>2723.58926089518</v>
      </c>
      <c r="I1783" s="4" t="n">
        <f aca="false">C1783*$E$1787/E1783</f>
        <v>53.2870289400805</v>
      </c>
      <c r="J1783" s="4" t="n">
        <f aca="false">D1783*$E$1787/E1783</f>
        <v>132.687502430189</v>
      </c>
      <c r="K1783" s="4" t="n">
        <f aca="false">H1783/AVERAGE(J1663:J1782)</f>
        <v>30.1942672354694</v>
      </c>
    </row>
    <row r="1784" customFormat="false" ht="13.15" hidden="false" customHeight="false" outlineLevel="0" collapsed="false">
      <c r="A1784" s="1" t="n">
        <v>2018.12</v>
      </c>
      <c r="B1784" s="1" t="n">
        <v>2567.31</v>
      </c>
      <c r="C1784" s="1" t="n">
        <v>53.75</v>
      </c>
      <c r="D1784" s="1" t="n">
        <v>133.81</v>
      </c>
      <c r="E1784" s="13" t="n">
        <v>251.233</v>
      </c>
      <c r="F1784" s="12" t="n">
        <f aca="false">F1783+1/12</f>
        <v>2018.9583333332</v>
      </c>
      <c r="G1784" s="4" t="n">
        <v>2.83</v>
      </c>
      <c r="H1784" s="4" t="n">
        <f aca="false">B1784*$E$1787/E1784</f>
        <v>2575.87594319815</v>
      </c>
      <c r="I1784" s="4" t="n">
        <f aca="false">C1784*$E$1787/E1784</f>
        <v>53.9293392488248</v>
      </c>
      <c r="J1784" s="4" t="n">
        <f aca="false">D1784*$E$1787/E1784</f>
        <v>134.256462974609</v>
      </c>
      <c r="K1784" s="4" t="n">
        <f aca="false">H1784/AVERAGE(J1664:J1783)</f>
        <v>28.2881840129073</v>
      </c>
    </row>
    <row r="1785" customFormat="false" ht="13.15" hidden="false" customHeight="false" outlineLevel="0" collapsed="false">
      <c r="A1785" s="1" t="n">
        <v>2019.01</v>
      </c>
      <c r="B1785" s="1" t="n">
        <v>2602.55</v>
      </c>
      <c r="C1785" s="1"/>
      <c r="D1785" s="1"/>
      <c r="E1785" s="13" t="n">
        <v>251.712</v>
      </c>
      <c r="F1785" s="12" t="n">
        <f aca="false">F1784+1/12</f>
        <v>2019.04166666653</v>
      </c>
      <c r="G1785" s="4" t="n">
        <v>2.71</v>
      </c>
      <c r="H1785" s="4" t="n">
        <f aca="false">B1785*$E$1787/E1785</f>
        <v>2606.26442794742</v>
      </c>
      <c r="I1785" s="4"/>
      <c r="J1785" s="4"/>
      <c r="K1785" s="4" t="n">
        <f aca="false">H1785/AVERAGE(J1665:J1784)</f>
        <v>28.32018997876</v>
      </c>
    </row>
    <row r="1786" customFormat="false" ht="13.15" hidden="false" customHeight="false" outlineLevel="0" collapsed="false">
      <c r="A1786" s="1" t="n">
        <v>2019.02</v>
      </c>
      <c r="B1786" s="1" t="n">
        <v>2791.5</v>
      </c>
      <c r="C1786" s="1"/>
      <c r="D1786" s="1"/>
      <c r="E1786" s="13" t="n">
        <f aca="false">1.5*E1785-0.5*E1784</f>
        <v>251.9515</v>
      </c>
      <c r="F1786" s="12" t="n">
        <f aca="false">F1785+1/12</f>
        <v>2019.12499999987</v>
      </c>
      <c r="G1786" s="4" t="n">
        <v>2.68</v>
      </c>
      <c r="H1786" s="4" t="n">
        <f aca="false">B1786*$E$1787/E1786</f>
        <v>2792.82677171995</v>
      </c>
      <c r="I1786" s="4"/>
      <c r="J1786" s="4"/>
      <c r="K1786" s="4" t="n">
        <f aca="false">H1786/AVERAGE(J1666:J1785)</f>
        <v>30.1342835687338</v>
      </c>
    </row>
    <row r="1787" customFormat="false" ht="13.15" hidden="false" customHeight="false" outlineLevel="0" collapsed="false">
      <c r="A1787" s="1" t="n">
        <v>2019.03</v>
      </c>
      <c r="B1787" s="1" t="n">
        <v>2789.65</v>
      </c>
      <c r="C1787" s="1"/>
      <c r="D1787" s="1"/>
      <c r="E1787" s="13" t="n">
        <f aca="false">1.5*E1786-0.5*E1785</f>
        <v>252.07125</v>
      </c>
      <c r="F1787" s="12" t="n">
        <f aca="false">F1786+1/12</f>
        <v>2019.2083333332</v>
      </c>
      <c r="G1787" s="4" t="n">
        <v>2.72</v>
      </c>
      <c r="H1787" s="4" t="n">
        <f aca="false">B1787*$E$1787/E1787</f>
        <v>2789.65</v>
      </c>
      <c r="I1787" s="4"/>
      <c r="J1787" s="4"/>
      <c r="K1787" s="4" t="n">
        <f aca="false">H1787/AVERAGE(J1667:J1786)</f>
        <v>29.8777452899321</v>
      </c>
    </row>
    <row r="1788" customFormat="false" ht="13.15" hidden="false" customHeight="false" outlineLevel="0" collapsed="false">
      <c r="A1788" s="1"/>
      <c r="B1788" s="1" t="s">
        <v>26</v>
      </c>
      <c r="C1788" s="1"/>
      <c r="D1788" s="1"/>
      <c r="E1788" s="1" t="s">
        <v>27</v>
      </c>
      <c r="F1788" s="1"/>
      <c r="G1788" s="4" t="s">
        <v>28</v>
      </c>
      <c r="H1788" s="4"/>
      <c r="I1788" s="4"/>
      <c r="J1788" s="4"/>
      <c r="K1788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2000-07-15T19:21:09Z</dcterms:created>
  <dc:creator>RShiller</dc:creator>
  <dc:language>en-US</dc:language>
  <cp:lastPrinted>2001-01-03T04:07:37Z</cp:lastPrinted>
  <dcterms:modified xsi:type="dcterms:W3CDTF">2019-03-13T15:29:56Z</dcterms:modified>
  <cp:revision>1</cp:revision>
</cp:coreProperties>
</file>