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FD09F66-4534-436B-B640-3B2DEC20BD5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2" l="1"/>
  <c r="C9" i="2" l="1"/>
  <c r="D9" i="2"/>
  <c r="E9" i="2"/>
  <c r="F9" i="2"/>
  <c r="G9" i="2"/>
  <c r="H9" i="2"/>
  <c r="I9" i="2"/>
  <c r="J9" i="2"/>
  <c r="K9" i="2"/>
  <c r="L9" i="2"/>
  <c r="M9" i="2"/>
  <c r="C6" i="2" s="1"/>
  <c r="O9" i="2"/>
  <c r="P9" i="2"/>
  <c r="Q9" i="2"/>
  <c r="R9" i="2"/>
  <c r="S9" i="2"/>
  <c r="B6" i="2" l="1"/>
  <c r="T9" i="2"/>
  <c r="E2" i="2"/>
  <c r="E1" i="2"/>
  <c r="B9" i="2" l="1"/>
  <c r="A6" i="2" s="1"/>
  <c r="A9" i="2" l="1"/>
  <c r="B8" i="2" s="1"/>
  <c r="Q8" i="2" l="1"/>
  <c r="S8" i="2"/>
  <c r="R8" i="2"/>
  <c r="T8" i="2"/>
  <c r="O8" i="2"/>
  <c r="P8" i="2"/>
  <c r="B1" i="2"/>
  <c r="B2" i="2"/>
  <c r="D8" i="2"/>
  <c r="H8" i="2"/>
  <c r="G8" i="2"/>
  <c r="K8" i="2"/>
  <c r="L8" i="2"/>
  <c r="N8" i="2"/>
  <c r="C8" i="2"/>
  <c r="F8" i="2"/>
  <c r="J8" i="2"/>
  <c r="E8" i="2"/>
  <c r="I8" i="2"/>
  <c r="M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supermarket</t>
        </r>
      </text>
    </comment>
    <comment ref="C1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czynsz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rossman</t>
        </r>
      </text>
    </comment>
    <comment ref="E1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apteka</t>
        </r>
      </text>
    </comment>
    <comment ref="F1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mpk</t>
        </r>
      </text>
    </comment>
    <comment ref="G1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telefon</t>
        </r>
      </text>
    </comment>
    <comment ref="H1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treningi</t>
        </r>
      </text>
    </comment>
    <comment ref="I1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narty</t>
        </r>
      </text>
    </comment>
    <comment ref="N1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wośp</t>
        </r>
      </text>
    </comment>
    <comment ref="B1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masarnia</t>
        </r>
      </text>
    </comment>
    <comment ref="C12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media</t>
        </r>
      </text>
    </comment>
    <comment ref="D1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perfumy</t>
        </r>
      </text>
    </comment>
    <comment ref="F12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przejazdy</t>
        </r>
      </text>
    </comment>
    <comment ref="G12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spotify</t>
        </r>
      </text>
    </comment>
    <comment ref="H12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basen</t>
        </r>
      </text>
    </comment>
    <comment ref="B1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obiady</t>
        </r>
      </text>
    </comment>
    <comment ref="D1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dezodorant</t>
        </r>
      </text>
    </comment>
    <comment ref="F1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uber</t>
        </r>
      </text>
    </comment>
    <comment ref="H1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wyjście na piwo</t>
        </r>
      </text>
    </comment>
    <comment ref="B14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piekarnia</t>
        </r>
      </text>
    </comment>
    <comment ref="H14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kino</t>
        </r>
      </text>
    </comment>
    <comment ref="B15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warzywniak</t>
        </r>
      </text>
    </comment>
    <comment ref="B16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market</t>
        </r>
      </text>
    </comment>
    <comment ref="B17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kebab</t>
        </r>
      </text>
    </comment>
  </commentList>
</comments>
</file>

<file path=xl/sharedStrings.xml><?xml version="1.0" encoding="utf-8"?>
<sst xmlns="http://schemas.openxmlformats.org/spreadsheetml/2006/main" count="26" uniqueCount="25">
  <si>
    <t>Jedzenie</t>
  </si>
  <si>
    <t>Podróże</t>
  </si>
  <si>
    <t>Ubrania</t>
  </si>
  <si>
    <t>SUMA</t>
  </si>
  <si>
    <t>Abonamenty i usługi</t>
  </si>
  <si>
    <t>Leki i zdrowie</t>
  </si>
  <si>
    <t>Książki i nauka</t>
  </si>
  <si>
    <t>Dom i kometyki</t>
  </si>
  <si>
    <t>Mieszkanie</t>
  </si>
  <si>
    <t>Prezenty i donacje</t>
  </si>
  <si>
    <t>Przychody:</t>
  </si>
  <si>
    <t>Procent [%]</t>
  </si>
  <si>
    <t>Zarobki:</t>
  </si>
  <si>
    <t>Administracyjne</t>
  </si>
  <si>
    <t>Rzeczy i sprzęty</t>
  </si>
  <si>
    <t>Transport i noclegi</t>
  </si>
  <si>
    <t>Prez/don:</t>
  </si>
  <si>
    <t>Oszczędności:</t>
  </si>
  <si>
    <t>Podstawowe:</t>
  </si>
  <si>
    <t>Dodatkowe:</t>
  </si>
  <si>
    <t>BILANS1:</t>
  </si>
  <si>
    <t>BILANS2:</t>
  </si>
  <si>
    <t>Praca</t>
  </si>
  <si>
    <t>Stypendium</t>
  </si>
  <si>
    <t>Rozrywka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</si>
</sst>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9" xfId="0" applyFill="1" applyBorder="1"/>
    <xf numFmtId="0" fontId="0" fillId="5" borderId="10" xfId="0" applyFill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/>
    <xf numFmtId="0" fontId="0" fillId="8" borderId="1" xfId="0" applyFill="1" applyBorder="1"/>
    <xf numFmtId="0" fontId="0" fillId="8" borderId="0" xfId="0" applyFill="1"/>
    <xf numFmtId="0" fontId="0" fillId="8" borderId="0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6" borderId="16" xfId="0" applyFill="1" applyBorder="1"/>
    <xf numFmtId="0" fontId="0" fillId="4" borderId="19" xfId="0" applyFill="1" applyBorder="1"/>
    <xf numFmtId="0" fontId="0" fillId="8" borderId="19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selection activeCell="J14" sqref="J14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0" bestFit="1" customWidth="1"/>
    <col min="4" max="4" width="13.7109375" bestFit="1" customWidth="1"/>
    <col min="5" max="5" width="12" bestFit="1" customWidth="1"/>
    <col min="6" max="6" width="16.140625" bestFit="1" customWidth="1"/>
    <col min="7" max="7" width="17.42578125" bestFit="1" customWidth="1"/>
    <col min="8" max="8" width="9.42578125" bestFit="1" customWidth="1"/>
    <col min="9" max="9" width="13.7109375" bestFit="1" customWidth="1"/>
    <col min="10" max="10" width="7.7109375" bestFit="1" customWidth="1"/>
    <col min="11" max="11" width="7.42578125" bestFit="1" customWidth="1"/>
    <col min="12" max="12" width="12.5703125" bestFit="1" customWidth="1"/>
    <col min="13" max="13" width="14" bestFit="1" customWidth="1"/>
    <col min="14" max="14" width="15.85546875" bestFit="1" customWidth="1"/>
    <col min="15" max="15" width="15.5703125" bestFit="1" customWidth="1"/>
    <col min="16" max="16" width="7.42578125" bestFit="1" customWidth="1"/>
  </cols>
  <sheetData>
    <row r="1" spans="1:27" ht="15.75" thickBot="1" x14ac:dyDescent="0.3">
      <c r="A1" s="25" t="s">
        <v>20</v>
      </c>
      <c r="B1" s="31">
        <f>E1-A9</f>
        <v>1975.5</v>
      </c>
      <c r="D1" s="11" t="s">
        <v>10</v>
      </c>
      <c r="E1" s="9">
        <f>SUM(F1:K1)</f>
        <v>4400</v>
      </c>
      <c r="F1" s="18">
        <v>3400</v>
      </c>
      <c r="G1" s="19">
        <v>1000</v>
      </c>
      <c r="H1" s="19"/>
      <c r="I1" s="19"/>
      <c r="J1" s="19"/>
      <c r="K1" s="19"/>
      <c r="L1" s="20"/>
    </row>
    <row r="2" spans="1:27" ht="15.75" thickBot="1" x14ac:dyDescent="0.3">
      <c r="A2" s="28" t="s">
        <v>21</v>
      </c>
      <c r="B2" s="32">
        <f>E2-A9</f>
        <v>1840.5</v>
      </c>
      <c r="C2" s="4"/>
      <c r="D2" s="12" t="s">
        <v>12</v>
      </c>
      <c r="E2" s="10">
        <f>SUM(F2:K2)</f>
        <v>4265</v>
      </c>
      <c r="F2" s="19">
        <v>3265</v>
      </c>
      <c r="G2" s="19">
        <v>1000</v>
      </c>
      <c r="H2" s="19"/>
      <c r="I2" s="19"/>
      <c r="J2" s="19"/>
      <c r="K2" s="19"/>
      <c r="L2" s="2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thickBot="1" x14ac:dyDescent="0.3">
      <c r="E3" s="30" t="s">
        <v>3</v>
      </c>
      <c r="F3" s="22" t="s">
        <v>22</v>
      </c>
      <c r="G3" s="23" t="s">
        <v>23</v>
      </c>
      <c r="H3" s="23"/>
      <c r="I3" s="23"/>
      <c r="J3" s="23"/>
      <c r="K3" s="23"/>
      <c r="L3" s="2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thickBot="1" x14ac:dyDescent="0.3"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25" t="s">
        <v>18</v>
      </c>
      <c r="B5" s="26" t="s">
        <v>19</v>
      </c>
      <c r="C5" s="26" t="s">
        <v>16</v>
      </c>
      <c r="D5" s="27" t="s">
        <v>17</v>
      </c>
      <c r="E5" s="8"/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thickBot="1" x14ac:dyDescent="0.3">
      <c r="A6" s="28">
        <f>SUM(B9+C9+D9+F9+E9+G9)</f>
        <v>1905.5</v>
      </c>
      <c r="B6" s="29">
        <f>SUM(H9+J9+K9+I9+L9+N9+P9+O9)</f>
        <v>519</v>
      </c>
      <c r="C6" s="29">
        <f>SUM(M9)</f>
        <v>0</v>
      </c>
      <c r="D6" s="33">
        <v>1000</v>
      </c>
      <c r="E6" s="8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thickBot="1" x14ac:dyDescent="0.3">
      <c r="A7" s="4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7" ht="15.75" thickBot="1" x14ac:dyDescent="0.3">
      <c r="A8" s="1" t="s">
        <v>11</v>
      </c>
      <c r="B8" s="6">
        <f t="shared" ref="B8:T8" si="0">100*B9/$A$9</f>
        <v>25.799133842029285</v>
      </c>
      <c r="C8" s="6">
        <f t="shared" si="0"/>
        <v>37.12105588781192</v>
      </c>
      <c r="D8" s="6">
        <f t="shared" si="0"/>
        <v>8.0016498247061243</v>
      </c>
      <c r="E8" s="6">
        <f t="shared" ref="E8:K8" si="1">100*E9/$A$9</f>
        <v>0.98989482367498449</v>
      </c>
      <c r="F8" s="6">
        <f t="shared" si="1"/>
        <v>4.8257372654155493</v>
      </c>
      <c r="G8" s="6">
        <f t="shared" si="1"/>
        <v>1.856052794390596</v>
      </c>
      <c r="H8" s="6">
        <f t="shared" si="1"/>
        <v>6.1455970303155292</v>
      </c>
      <c r="I8" s="6">
        <f t="shared" si="1"/>
        <v>14.435966178593524</v>
      </c>
      <c r="J8" s="6">
        <f t="shared" si="1"/>
        <v>0</v>
      </c>
      <c r="K8" s="6">
        <f t="shared" si="1"/>
        <v>0</v>
      </c>
      <c r="L8" s="6">
        <f t="shared" si="0"/>
        <v>0</v>
      </c>
      <c r="M8" s="6">
        <f t="shared" ref="M8:S8" si="2">100*M9/$A$9</f>
        <v>0</v>
      </c>
      <c r="N8" s="6">
        <f t="shared" si="2"/>
        <v>0.82491235306248711</v>
      </c>
      <c r="O8" s="6">
        <f t="shared" si="2"/>
        <v>0</v>
      </c>
      <c r="P8" s="6">
        <f t="shared" si="2"/>
        <v>0</v>
      </c>
      <c r="Q8" s="6">
        <f t="shared" si="2"/>
        <v>0</v>
      </c>
      <c r="R8" s="6">
        <f t="shared" si="2"/>
        <v>0</v>
      </c>
      <c r="S8" s="6">
        <f t="shared" si="2"/>
        <v>0</v>
      </c>
      <c r="T8" s="6">
        <f t="shared" si="0"/>
        <v>0</v>
      </c>
    </row>
    <row r="9" spans="1:27" ht="15.75" thickBot="1" x14ac:dyDescent="0.3">
      <c r="A9" s="5">
        <f>SUM(B9:Z9)</f>
        <v>2424.5</v>
      </c>
      <c r="B9" s="16">
        <f>SUM(B11:B706)</f>
        <v>625.5</v>
      </c>
      <c r="C9" s="16">
        <f t="shared" ref="C9:R9" si="3">SUM(C11:C706)</f>
        <v>900</v>
      </c>
      <c r="D9" s="16">
        <f t="shared" si="3"/>
        <v>194</v>
      </c>
      <c r="E9" s="16">
        <f t="shared" si="3"/>
        <v>24</v>
      </c>
      <c r="F9" s="16">
        <f t="shared" si="3"/>
        <v>117</v>
      </c>
      <c r="G9" s="16">
        <f t="shared" si="3"/>
        <v>45</v>
      </c>
      <c r="H9" s="16">
        <f t="shared" si="3"/>
        <v>149</v>
      </c>
      <c r="I9" s="16">
        <f t="shared" si="3"/>
        <v>350</v>
      </c>
      <c r="J9" s="16">
        <f t="shared" si="3"/>
        <v>0</v>
      </c>
      <c r="K9" s="16">
        <f t="shared" si="3"/>
        <v>0</v>
      </c>
      <c r="L9" s="16">
        <f t="shared" si="3"/>
        <v>0</v>
      </c>
      <c r="M9" s="16">
        <f>SUM(M12:M706)</f>
        <v>0</v>
      </c>
      <c r="N9" s="16">
        <f>SUM(N11:N706)</f>
        <v>20</v>
      </c>
      <c r="O9" s="16">
        <f>SUM(O12:O706)</f>
        <v>0</v>
      </c>
      <c r="P9" s="16">
        <f t="shared" si="3"/>
        <v>0</v>
      </c>
      <c r="Q9" s="16">
        <f t="shared" si="3"/>
        <v>0</v>
      </c>
      <c r="R9" s="16">
        <f t="shared" si="3"/>
        <v>0</v>
      </c>
      <c r="S9" s="17">
        <f t="shared" ref="S9" si="4">SUM(S11:S706)</f>
        <v>0</v>
      </c>
      <c r="T9" s="17">
        <f t="shared" ref="T9" si="5">SUM(T11:T706)</f>
        <v>0</v>
      </c>
    </row>
    <row r="10" spans="1:27" x14ac:dyDescent="0.25">
      <c r="A10" s="7" t="s">
        <v>3</v>
      </c>
      <c r="B10" s="14" t="s">
        <v>0</v>
      </c>
      <c r="C10" s="14" t="s">
        <v>8</v>
      </c>
      <c r="D10" s="14" t="s">
        <v>7</v>
      </c>
      <c r="E10" s="14" t="s">
        <v>5</v>
      </c>
      <c r="F10" s="14" t="s">
        <v>15</v>
      </c>
      <c r="G10" s="14" t="s">
        <v>4</v>
      </c>
      <c r="H10" s="14" t="s">
        <v>24</v>
      </c>
      <c r="I10" s="15" t="s">
        <v>14</v>
      </c>
      <c r="J10" s="14" t="s">
        <v>1</v>
      </c>
      <c r="K10" s="15" t="s">
        <v>2</v>
      </c>
      <c r="L10" s="15" t="s">
        <v>6</v>
      </c>
      <c r="M10" s="15" t="s">
        <v>13</v>
      </c>
      <c r="N10" s="15" t="s">
        <v>9</v>
      </c>
      <c r="O10" s="24"/>
      <c r="P10" s="24"/>
      <c r="Q10" s="24"/>
      <c r="R10" s="24"/>
      <c r="S10" s="24"/>
      <c r="T10" s="24"/>
    </row>
    <row r="11" spans="1:27" x14ac:dyDescent="0.25">
      <c r="A11" s="13">
        <v>1</v>
      </c>
      <c r="B11" s="19">
        <v>243</v>
      </c>
      <c r="C11" s="19">
        <v>750</v>
      </c>
      <c r="D11" s="19">
        <v>32</v>
      </c>
      <c r="E11" s="19">
        <v>24</v>
      </c>
      <c r="F11" s="19">
        <v>50</v>
      </c>
      <c r="G11" s="19">
        <v>25</v>
      </c>
      <c r="H11" s="19">
        <v>80</v>
      </c>
      <c r="I11" s="19">
        <v>350</v>
      </c>
      <c r="J11" s="19"/>
      <c r="K11" s="19"/>
      <c r="L11" s="19"/>
      <c r="M11" s="19"/>
      <c r="N11" s="19">
        <v>20</v>
      </c>
      <c r="O11" s="19"/>
      <c r="P11" s="19"/>
      <c r="Q11" s="19"/>
      <c r="R11" s="19"/>
      <c r="S11" s="19"/>
      <c r="T11" s="19"/>
    </row>
    <row r="12" spans="1:27" x14ac:dyDescent="0.25">
      <c r="A12" s="13">
        <v>2</v>
      </c>
      <c r="B12" s="19">
        <v>52.5</v>
      </c>
      <c r="C12" s="19">
        <v>150</v>
      </c>
      <c r="D12" s="19">
        <v>150</v>
      </c>
      <c r="E12" s="19"/>
      <c r="F12" s="19">
        <v>45</v>
      </c>
      <c r="G12" s="19">
        <v>20</v>
      </c>
      <c r="H12" s="19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7" x14ac:dyDescent="0.25">
      <c r="A13" s="13">
        <v>3</v>
      </c>
      <c r="B13" s="19">
        <v>120</v>
      </c>
      <c r="C13" s="19"/>
      <c r="D13" s="19">
        <v>12</v>
      </c>
      <c r="E13" s="19"/>
      <c r="F13" s="19">
        <v>22</v>
      </c>
      <c r="G13" s="19"/>
      <c r="H13" s="19">
        <v>24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7" x14ac:dyDescent="0.25">
      <c r="A14" s="13">
        <v>4</v>
      </c>
      <c r="B14" s="19">
        <v>40</v>
      </c>
      <c r="C14" s="19"/>
      <c r="D14" s="19"/>
      <c r="E14" s="19"/>
      <c r="F14" s="19"/>
      <c r="G14" s="19"/>
      <c r="H14" s="19">
        <v>25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7" x14ac:dyDescent="0.25">
      <c r="A15" s="13">
        <v>5</v>
      </c>
      <c r="B15" s="19">
        <v>25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7" x14ac:dyDescent="0.25">
      <c r="A16" s="13">
        <v>6</v>
      </c>
      <c r="B16" s="19">
        <v>130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13">
        <v>7</v>
      </c>
      <c r="B17" s="19">
        <v>15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13">
        <v>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3">
        <v>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13">
        <v>10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3">
        <v>11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13">
        <v>12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3">
        <v>13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3">
        <v>14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3">
        <v>15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3">
        <v>16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3">
        <v>17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3">
        <v>18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3">
        <v>19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25">
      <c r="A30" s="13">
        <v>20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x14ac:dyDescent="0.25">
      <c r="A31" s="13">
        <v>21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x14ac:dyDescent="0.25">
      <c r="A32" s="13">
        <v>22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5">
      <c r="A33" s="13">
        <v>23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5">
      <c r="A34" s="13">
        <v>24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3">
        <v>25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5">
      <c r="A36" s="13">
        <v>26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5">
      <c r="A37" s="13">
        <v>27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5">
      <c r="A38" s="13">
        <v>28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5">
      <c r="A39" s="13">
        <v>29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3">
        <v>30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x14ac:dyDescent="0.25">
      <c r="A41" s="13">
        <v>31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5">
      <c r="A42" s="13">
        <v>32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5">
      <c r="A43" s="13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5">
      <c r="A44" s="13">
        <v>34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5">
      <c r="A45" s="13">
        <v>35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5">
      <c r="A46" s="13">
        <v>36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s="13">
        <v>37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5">
      <c r="A48" s="13">
        <v>38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5">
      <c r="A49" s="13">
        <v>39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5">
      <c r="A50" s="13">
        <v>40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x14ac:dyDescent="0.25">
      <c r="A51" s="13">
        <v>41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x14ac:dyDescent="0.25">
      <c r="A52" s="13">
        <v>42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x14ac:dyDescent="0.25">
      <c r="A53" s="13">
        <v>43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x14ac:dyDescent="0.25">
      <c r="A54" s="13">
        <v>44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x14ac:dyDescent="0.25">
      <c r="A55" s="13">
        <v>45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x14ac:dyDescent="0.25">
      <c r="A56" s="13">
        <v>46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x14ac:dyDescent="0.25">
      <c r="A57" s="13">
        <v>47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x14ac:dyDescent="0.25">
      <c r="A58" s="13">
        <v>48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x14ac:dyDescent="0.25">
      <c r="A59" s="13">
        <v>49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x14ac:dyDescent="0.25">
      <c r="A60" s="13">
        <v>50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5">
      <c r="A61" s="13">
        <v>51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x14ac:dyDescent="0.25">
      <c r="A62" s="13">
        <v>52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x14ac:dyDescent="0.25">
      <c r="A63" s="13">
        <v>53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x14ac:dyDescent="0.25">
      <c r="A64" s="13">
        <v>54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x14ac:dyDescent="0.25">
      <c r="A65" s="13">
        <v>55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13">
        <v>56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13">
        <v>57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x14ac:dyDescent="0.25">
      <c r="A68" s="13">
        <v>58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x14ac:dyDescent="0.25">
      <c r="A69" s="13">
        <v>59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x14ac:dyDescent="0.25">
      <c r="A70" s="13">
        <v>60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3">
        <v>61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s="13">
        <v>62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x14ac:dyDescent="0.25">
      <c r="A73" s="13">
        <v>63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x14ac:dyDescent="0.25">
      <c r="A74" s="13">
        <v>64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5">
      <c r="A75" s="13">
        <v>65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x14ac:dyDescent="0.25">
      <c r="A76" s="13">
        <v>66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5">
      <c r="A77" s="13">
        <v>67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5">
      <c r="A78" s="13">
        <v>68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x14ac:dyDescent="0.25">
      <c r="A79" s="13">
        <v>69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5">
      <c r="A80" s="13">
        <v>70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x14ac:dyDescent="0.25">
      <c r="A81" s="13">
        <v>71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x14ac:dyDescent="0.25">
      <c r="A82" s="13">
        <v>72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5">
      <c r="A83" s="13">
        <v>73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x14ac:dyDescent="0.25">
      <c r="A84" s="13">
        <v>74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x14ac:dyDescent="0.25">
      <c r="A85" s="13">
        <v>75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3">
        <v>76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x14ac:dyDescent="0.25">
      <c r="A87" s="13">
        <v>77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x14ac:dyDescent="0.25">
      <c r="A88" s="13">
        <v>78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x14ac:dyDescent="0.25">
      <c r="A89" s="13">
        <v>79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x14ac:dyDescent="0.25">
      <c r="A90" s="13">
        <v>80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x14ac:dyDescent="0.25">
      <c r="A91" s="13">
        <v>81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x14ac:dyDescent="0.25">
      <c r="A92" s="13">
        <v>82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x14ac:dyDescent="0.25">
      <c r="A93" s="13">
        <v>83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x14ac:dyDescent="0.25">
      <c r="A94" s="13">
        <v>84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x14ac:dyDescent="0.25">
      <c r="A95" s="13">
        <v>85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x14ac:dyDescent="0.25">
      <c r="A96" s="13">
        <v>86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x14ac:dyDescent="0.25">
      <c r="A97" s="13">
        <v>87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x14ac:dyDescent="0.25">
      <c r="A98" s="13">
        <v>88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5">
      <c r="A99" s="13">
        <v>89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x14ac:dyDescent="0.25">
      <c r="A100" s="13">
        <v>90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x14ac:dyDescent="0.25">
      <c r="A101" s="13">
        <v>91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x14ac:dyDescent="0.25">
      <c r="A102" s="13">
        <v>92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:20" x14ac:dyDescent="0.25">
      <c r="A103" s="13">
        <v>93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3">
        <v>94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1:20" x14ac:dyDescent="0.25">
      <c r="A105" s="13">
        <v>95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 x14ac:dyDescent="0.25">
      <c r="A106" s="13">
        <v>96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 x14ac:dyDescent="0.25">
      <c r="A107" s="13">
        <v>97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 x14ac:dyDescent="0.25">
      <c r="A108" s="13">
        <v>98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x14ac:dyDescent="0.25">
      <c r="A109" s="13">
        <v>99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x14ac:dyDescent="0.25">
      <c r="A110" s="13">
        <v>100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x14ac:dyDescent="0.2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x14ac:dyDescent="0.2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2:20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2:20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2:20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2:20" x14ac:dyDescent="0.2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2:20" x14ac:dyDescent="0.25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2:20" x14ac:dyDescent="0.25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2:20" x14ac:dyDescent="0.25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2:20" x14ac:dyDescent="0.2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2:20" x14ac:dyDescent="0.25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2:20" x14ac:dyDescent="0.25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2:20" x14ac:dyDescent="0.25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2:20" x14ac:dyDescent="0.25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2:20" x14ac:dyDescent="0.2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2:20" x14ac:dyDescent="0.25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2:20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2:20" x14ac:dyDescent="0.25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2:20" x14ac:dyDescent="0.25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2:20" x14ac:dyDescent="0.25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2:20" x14ac:dyDescent="0.25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2:20" x14ac:dyDescent="0.25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2:20" x14ac:dyDescent="0.25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2:20" x14ac:dyDescent="0.25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2:20" x14ac:dyDescent="0.25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2:20" x14ac:dyDescent="0.25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2:20" x14ac:dyDescent="0.25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2:20" x14ac:dyDescent="0.25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2:20" x14ac:dyDescent="0.25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2:20" x14ac:dyDescent="0.25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2020-01-09T15:56:36Z</dcterms:modified>
</cp:coreProperties>
</file>