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lap19\Documents\Electricity\"/>
    </mc:Choice>
  </mc:AlternateContent>
  <xr:revisionPtr revIDLastSave="0" documentId="8_{F829E70C-B505-40C4-8E26-A26592AA041D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(Elec $) EIA Utility Table 6" sheetId="1" r:id="rId1"/>
    <sheet name="(Elec $) EIA State Table5a" sheetId="2" r:id="rId2"/>
    <sheet name="(All Energy $)  DOE LEAD County" sheetId="3" r:id="rId3"/>
  </sheets>
  <definedNames>
    <definedName name="_xlnm._FilterDatabase" localSheetId="1" hidden="1">'(Elec $) EIA State Table5a'!$A$4:$E$56</definedName>
    <definedName name="_xlnm._FilterDatabase" localSheetId="0" hidden="1">'(Elec $) EIA Utility Table 6'!$B$4:$H$1561</definedName>
    <definedName name="_xlnm.Print_Titles" localSheetId="0">'(Elec $) EIA Utility Table 6'!$2:$4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5" i="1"/>
  <c r="I9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6" i="1"/>
  <c r="I7" i="1"/>
  <c r="I8" i="1"/>
  <c r="I9" i="1"/>
  <c r="I10" i="1"/>
  <c r="I11" i="1"/>
  <c r="I12" i="1"/>
  <c r="I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15" i="1"/>
  <c r="J6" i="1"/>
  <c r="J7" i="1"/>
  <c r="J8" i="1"/>
  <c r="J9" i="1"/>
  <c r="J10" i="1"/>
  <c r="J11" i="1"/>
  <c r="J12" i="1"/>
  <c r="J13" i="1"/>
  <c r="J14" i="1"/>
  <c r="J5" i="1"/>
  <c r="J17" i="1"/>
  <c r="J18" i="1"/>
  <c r="J19" i="1"/>
  <c r="J16" i="1"/>
</calcChain>
</file>

<file path=xl/sharedStrings.xml><?xml version="1.0" encoding="utf-8"?>
<sst xmlns="http://schemas.openxmlformats.org/spreadsheetml/2006/main" count="6638" uniqueCount="3129">
  <si>
    <t>2020 Utility Bundled Sales to Ultimate Customers- Residential</t>
  </si>
  <si>
    <t>(Data from forms EIA-861- schedules 4A &amp; 4D and EIA-861S)</t>
  </si>
  <si>
    <t>State</t>
  </si>
  <si>
    <t>Ownership</t>
  </si>
  <si>
    <t>Customers (Count)</t>
  </si>
  <si>
    <t>Sales (Megawatthours)</t>
  </si>
  <si>
    <t>Revenues (Thousands Dollars)</t>
  </si>
  <si>
    <t>Average Price (cents/kWh)</t>
  </si>
  <si>
    <t>Alaska Electric Light&amp;Power Co</t>
  </si>
  <si>
    <t>AK</t>
  </si>
  <si>
    <t>Investor Owned</t>
  </si>
  <si>
    <t>Alaska Power and Telephone Co</t>
  </si>
  <si>
    <t>Alaska Village Elec Coop, Inc</t>
  </si>
  <si>
    <t>Cooperative</t>
  </si>
  <si>
    <t>Anchorage Municipal Light and Power</t>
  </si>
  <si>
    <t>Municipal</t>
  </si>
  <si>
    <t>Chugach Electric Assn Inc</t>
  </si>
  <si>
    <t>Golden Valley Elec Assn Inc</t>
  </si>
  <si>
    <t>Homer Electric Assn Inc</t>
  </si>
  <si>
    <t>Ketchikan Public Utilities</t>
  </si>
  <si>
    <t>Kodiak Electric Assn Inc</t>
  </si>
  <si>
    <t>Kotzebue Electric Assn Inc</t>
  </si>
  <si>
    <t>Matanuska Electric Assn Inc</t>
  </si>
  <si>
    <t>Alabama Power Co</t>
  </si>
  <si>
    <t>AL</t>
  </si>
  <si>
    <t>Albertville Municipal Utilities Board</t>
  </si>
  <si>
    <t>Arab Electric Coop Inc</t>
  </si>
  <si>
    <t>Baldwin County El Member Corp</t>
  </si>
  <si>
    <t>Black Warrior Elec Member Corp</t>
  </si>
  <si>
    <t>Central Alabama Electric Coop</t>
  </si>
  <si>
    <t>Cherokee Electric Coop</t>
  </si>
  <si>
    <t>City of Andalusia</t>
  </si>
  <si>
    <t>City of Athens - (AL)</t>
  </si>
  <si>
    <t>City of Bessemer Utilities</t>
  </si>
  <si>
    <t>City of Courtland</t>
  </si>
  <si>
    <t>City of Dothan - (AL)</t>
  </si>
  <si>
    <t>City of Florence - (AL)</t>
  </si>
  <si>
    <t>City of Hartselle</t>
  </si>
  <si>
    <t>City of Huntsville - (AL)</t>
  </si>
  <si>
    <t>City of Muscle Shoals</t>
  </si>
  <si>
    <t>City of Opelika - (AL)</t>
  </si>
  <si>
    <t>City of Russellville - (AL)</t>
  </si>
  <si>
    <t>City of Scottsboro</t>
  </si>
  <si>
    <t>City of Tarrant</t>
  </si>
  <si>
    <t>City of Troy - (AL)</t>
  </si>
  <si>
    <t>City of Tuscumbia</t>
  </si>
  <si>
    <t>Clarke-Washington E M C</t>
  </si>
  <si>
    <t>Coosa Valley Electric Coop Inc</t>
  </si>
  <si>
    <t>Covington Electric Coop, Inc</t>
  </si>
  <si>
    <t>Cullman Electric Coop, Inc</t>
  </si>
  <si>
    <t>Cullman Power Board</t>
  </si>
  <si>
    <t>Decatur Utilities</t>
  </si>
  <si>
    <t>Diverse Power Incorporated</t>
  </si>
  <si>
    <t>Dixie Electric Coop</t>
  </si>
  <si>
    <t>Foley Board of Utilities</t>
  </si>
  <si>
    <t>Fort Payne Improvement Authority</t>
  </si>
  <si>
    <t>Franklin Electric Coop - (AL)</t>
  </si>
  <si>
    <t>Guntersville Electric Board</t>
  </si>
  <si>
    <t>Joe Wheeler Elec Member Corp</t>
  </si>
  <si>
    <t>Marshall-De Kalb Electric Coop</t>
  </si>
  <si>
    <t>North Alabama Electric Coop</t>
  </si>
  <si>
    <t>Pea River Electric Coop</t>
  </si>
  <si>
    <t>Sand Mountain Electric Coop</t>
  </si>
  <si>
    <t>Sheffield Utilities</t>
  </si>
  <si>
    <t>Singing River Elec Cooperative</t>
  </si>
  <si>
    <t>South Alabama Elec Coop, Inc</t>
  </si>
  <si>
    <t>Southern Pine Elec Coop, Inc</t>
  </si>
  <si>
    <t>Tallapoosa River Elec Coop Inc</t>
  </si>
  <si>
    <t>Wiregrass Electric Coop, Inc</t>
  </si>
  <si>
    <t>Arkansas Valley Elec Coop Corp</t>
  </si>
  <si>
    <t>AR</t>
  </si>
  <si>
    <t>C &amp; L Electric Coop Corp</t>
  </si>
  <si>
    <t>Carroll Electric Coop Corp - (AR)</t>
  </si>
  <si>
    <t>City Water and Light Plant</t>
  </si>
  <si>
    <t>City of Benton - (AR)</t>
  </si>
  <si>
    <t>City of Bentonville - (AR)</t>
  </si>
  <si>
    <t>City of Hope</t>
  </si>
  <si>
    <t>City of North Little Rock - (AR)</t>
  </si>
  <si>
    <t>City of Siloam Springs - (AR)</t>
  </si>
  <si>
    <t>City of West Memphis - (AR)</t>
  </si>
  <si>
    <t>Clarksville Light &amp; Water Co</t>
  </si>
  <si>
    <t>Clay County Electric Coop Corp</t>
  </si>
  <si>
    <t>Conway Corporation</t>
  </si>
  <si>
    <t>Craighead Electric Coop Corp</t>
  </si>
  <si>
    <t>Empire District Electric Co</t>
  </si>
  <si>
    <t>Entergy Arkansas LLC</t>
  </si>
  <si>
    <t>First Electric Coop Corp</t>
  </si>
  <si>
    <t>Mississippi County Electric Co</t>
  </si>
  <si>
    <t>North Arkansas Elec Coop, Inc</t>
  </si>
  <si>
    <t>Oklahoma Gas &amp; Electric Co</t>
  </si>
  <si>
    <t>Ouachita Electric Coop Corp</t>
  </si>
  <si>
    <t>Ozarks Electric Coop Corp - (AR)</t>
  </si>
  <si>
    <t>Paragould Light &amp; Water Comm</t>
  </si>
  <si>
    <t>Petit Jean Electric Coop Corp</t>
  </si>
  <si>
    <t>South Central Ark El Coop, Inc</t>
  </si>
  <si>
    <t>Southwest Arkansas E C C</t>
  </si>
  <si>
    <t>Southwestern Electric Power Co</t>
  </si>
  <si>
    <t>Woodruff Electric Coop Corp</t>
  </si>
  <si>
    <t>Ajo Improvement Co</t>
  </si>
  <si>
    <t>AZ</t>
  </si>
  <si>
    <t>Ak-Chin Electric Utility Authority</t>
  </si>
  <si>
    <t>Arizona Public Service Co</t>
  </si>
  <si>
    <t>City of Mesa - (AZ)</t>
  </si>
  <si>
    <t>Dixie Escalante R E A, Inc</t>
  </si>
  <si>
    <t>Electrical Dist No2 Pinal County</t>
  </si>
  <si>
    <t>Political Subdivision</t>
  </si>
  <si>
    <t>Electrical Dist No3 Pinal County</t>
  </si>
  <si>
    <t>Garkane Energy Coop, Inc</t>
  </si>
  <si>
    <t>Greenbacker Renewable Energy Corporation</t>
  </si>
  <si>
    <t>Behind the Meter</t>
  </si>
  <si>
    <t>.</t>
  </si>
  <si>
    <t>Mohave Electric Cooperative, I</t>
  </si>
  <si>
    <t>Morenci Water and Electric</t>
  </si>
  <si>
    <t>Navajo Tribal Utility Authority</t>
  </si>
  <si>
    <t>Navopache Electric Coop, Inc</t>
  </si>
  <si>
    <t>Salt River Project</t>
  </si>
  <si>
    <t>SolarCity Corporation</t>
  </si>
  <si>
    <t>Spruce Finance</t>
  </si>
  <si>
    <t>Sulphur Springs Valley E C Inc</t>
  </si>
  <si>
    <t>SunPower Capital, LLC</t>
  </si>
  <si>
    <t>Sunnova</t>
  </si>
  <si>
    <t>Sunrun Inc.</t>
  </si>
  <si>
    <t>Trico Electric Cooperative Inc</t>
  </si>
  <si>
    <t>Tucson Electric Power Co</t>
  </si>
  <si>
    <t>UNS Electric, Inc</t>
  </si>
  <si>
    <t>USBIA-San Carlos Project</t>
  </si>
  <si>
    <t>Federal</t>
  </si>
  <si>
    <t>Vivint Solar, Inc.</t>
  </si>
  <si>
    <t>Alameda Municipal Power</t>
  </si>
  <si>
    <t>CA</t>
  </si>
  <si>
    <t>Bear Valley Electric Service</t>
  </si>
  <si>
    <t>City &amp; County of San Francisco</t>
  </si>
  <si>
    <t>City of Anaheim - (CA)</t>
  </si>
  <si>
    <t>City of Azusa</t>
  </si>
  <si>
    <t>City of Burbank Water and Power</t>
  </si>
  <si>
    <t>City of Colton - (CA)</t>
  </si>
  <si>
    <t>City of Corona - (CA)</t>
  </si>
  <si>
    <t>City of Glendale - (CA)</t>
  </si>
  <si>
    <t>City of Lodi - (CA)</t>
  </si>
  <si>
    <t>City of Moreno Valley - (CA)</t>
  </si>
  <si>
    <t>City of Palo Alto - (CA)</t>
  </si>
  <si>
    <t>City of Pasadena - (CA)</t>
  </si>
  <si>
    <t>City of Redding - (CA)</t>
  </si>
  <si>
    <t>City of Riverside - (CA)</t>
  </si>
  <si>
    <t>City of Roseville - (CA)</t>
  </si>
  <si>
    <t>City of Santa Clara - (CA)</t>
  </si>
  <si>
    <t>City of Vernon</t>
  </si>
  <si>
    <t>Imperial Irrigation District</t>
  </si>
  <si>
    <t>Liberty Utilities</t>
  </si>
  <si>
    <t>Los Angeles Department of Water &amp; Power</t>
  </si>
  <si>
    <t>Merced Irrigation District</t>
  </si>
  <si>
    <t>Modesto Irrigation District</t>
  </si>
  <si>
    <t>PacifiCorp</t>
  </si>
  <si>
    <t>Pacific Gas &amp; Electric Co.</t>
  </si>
  <si>
    <t>Sacramento Municipal Util Dist</t>
  </si>
  <si>
    <t>San Diego Gas &amp; Electric Co</t>
  </si>
  <si>
    <t>Southern California Edison Co</t>
  </si>
  <si>
    <t>Surprise Valley Electrification</t>
  </si>
  <si>
    <t>Turlock Irrigation District</t>
  </si>
  <si>
    <t>Valley Electric Assn, Inc</t>
  </si>
  <si>
    <t>Black Hills Colorado Electric, LLC</t>
  </si>
  <si>
    <t>CO</t>
  </si>
  <si>
    <t>City of Colorado Springs - (CO)</t>
  </si>
  <si>
    <t>City of Fort Collins - (CO)</t>
  </si>
  <si>
    <t>City of Fort Morgan</t>
  </si>
  <si>
    <t>City of Fountain</t>
  </si>
  <si>
    <t>City of Longmont</t>
  </si>
  <si>
    <t>City of Loveland - (CO)</t>
  </si>
  <si>
    <t>Delta Montrose Electric Assn</t>
  </si>
  <si>
    <t>Empire Electric Assn, Inc</t>
  </si>
  <si>
    <t>Grand Valley Power</t>
  </si>
  <si>
    <t>High West Energy, Inc</t>
  </si>
  <si>
    <t>Highline Electric Assn</t>
  </si>
  <si>
    <t>Holy Cross Electric Assn, Inc</t>
  </si>
  <si>
    <t>Intermountain Rural Elec Assn</t>
  </si>
  <si>
    <t>K C Electric Association</t>
  </si>
  <si>
    <t>La Plata Electric Assn, Inc</t>
  </si>
  <si>
    <t>Moon Lake Electric Assn Inc</t>
  </si>
  <si>
    <t>Morgan County Rural Elec Assn</t>
  </si>
  <si>
    <t>Mountain Parks Electric, Inc</t>
  </si>
  <si>
    <t>Mountain View Elec Assn, Inc</t>
  </si>
  <si>
    <t>Poudre Valley REA, Inc</t>
  </si>
  <si>
    <t>Public Service Co of Colorado</t>
  </si>
  <si>
    <t>San Isabel Electric Assn, Inc</t>
  </si>
  <si>
    <t>San Luis Valley R E C, Inc</t>
  </si>
  <si>
    <t>San Miguel Power Assn, Inc</t>
  </si>
  <si>
    <t>Southeast Colorado Power Assn</t>
  </si>
  <si>
    <t>Southwestern Electric Coop Inc - (NM)</t>
  </si>
  <si>
    <t>Tri-County Electric Coop, Inc (OK)</t>
  </si>
  <si>
    <t>United Power, Inc</t>
  </si>
  <si>
    <t>Wheatland Electric Coop, Inc</t>
  </si>
  <si>
    <t>White River Electric Assn, Inc</t>
  </si>
  <si>
    <t>Y-W Electric Assn Inc</t>
  </si>
  <si>
    <t>Yampa Valley Electric Assn Inc</t>
  </si>
  <si>
    <t>Bozrah Light &amp; Power Company</t>
  </si>
  <si>
    <t>CT</t>
  </si>
  <si>
    <t>City of Norwich - (CT)</t>
  </si>
  <si>
    <t>Connecticut Light &amp; Power Co</t>
  </si>
  <si>
    <t>Groton Dept of Utilities - (CT)</t>
  </si>
  <si>
    <t>Town of Wallingford - (CT)</t>
  </si>
  <si>
    <t>United Illuminating Co</t>
  </si>
  <si>
    <t>Potomac Electric Power Co</t>
  </si>
  <si>
    <t>DC</t>
  </si>
  <si>
    <t>City of Dover - (DE)</t>
  </si>
  <si>
    <t>DE</t>
  </si>
  <si>
    <t>City of Milford - (DE)</t>
  </si>
  <si>
    <t>City of Newark - (DE)</t>
  </si>
  <si>
    <t>Delaware Electric Cooperative</t>
  </si>
  <si>
    <t>Delmarva Power</t>
  </si>
  <si>
    <t>Town of Middletown - (DE)</t>
  </si>
  <si>
    <t>Beaches Energy Services</t>
  </si>
  <si>
    <t>FL</t>
  </si>
  <si>
    <t>Central Florida Elec Coop, Inc</t>
  </si>
  <si>
    <t>Choctawhatche Elec Coop, Inc</t>
  </si>
  <si>
    <t>City of Bartow - (FL)</t>
  </si>
  <si>
    <t>City of Homestead - (FL)</t>
  </si>
  <si>
    <t>City of Lake Worth - (FL)</t>
  </si>
  <si>
    <t>City of Lakeland - (FL)</t>
  </si>
  <si>
    <t>City of Leesburg - (FL)</t>
  </si>
  <si>
    <t>City of Ocala</t>
  </si>
  <si>
    <t>City of Tallahassee - (FL)</t>
  </si>
  <si>
    <t>City of Winter Park - (FL)</t>
  </si>
  <si>
    <t>Clay Electric Cooperative, Inc</t>
  </si>
  <si>
    <t>Duke Energy Florida, LLC</t>
  </si>
  <si>
    <t>Florida Keys El Coop Assn, Inc</t>
  </si>
  <si>
    <t>Florida Power &amp; Light Co</t>
  </si>
  <si>
    <t>Florida Public Utilities Co</t>
  </si>
  <si>
    <t>Fort Pierce Utilities Authority</t>
  </si>
  <si>
    <t>Gainesville Regional Utilities</t>
  </si>
  <si>
    <t>Glades Electric Coop, Inc</t>
  </si>
  <si>
    <t>Gulf Coast Electric Coop, Inc</t>
  </si>
  <si>
    <t>Gulf Power Co</t>
  </si>
  <si>
    <t>JEA</t>
  </si>
  <si>
    <t>Kissimmee Utility Authority</t>
  </si>
  <si>
    <t>Lee County Electric Coop, Inc</t>
  </si>
  <si>
    <t>New Smyrna Beach City of</t>
  </si>
  <si>
    <t>Okefenoke Rural El Member Corp</t>
  </si>
  <si>
    <t>Orlando Utilities Comm</t>
  </si>
  <si>
    <t>Peace River Electric Coop, Inc</t>
  </si>
  <si>
    <t>Reedy Creek Improvement Dist</t>
  </si>
  <si>
    <t>Sumter Electric Coop, Inc</t>
  </si>
  <si>
    <t>Suwannee Valley Elec Coop Inc</t>
  </si>
  <si>
    <t>Talquin Electric Coop, Inc</t>
  </si>
  <si>
    <t>Tampa Electric Co</t>
  </si>
  <si>
    <t>Tri-County Electric Coop, Inc (FL)</t>
  </si>
  <si>
    <t>Utility Board of the City of Key West, F</t>
  </si>
  <si>
    <t>West Florida El Coop Assn, Inc</t>
  </si>
  <si>
    <t>Withlacoochee River Elec Coop</t>
  </si>
  <si>
    <t>Albany Utility Board</t>
  </si>
  <si>
    <t>GA</t>
  </si>
  <si>
    <t>Altamaha Electric Member Corp</t>
  </si>
  <si>
    <t>Amicalola Electric Member Corp</t>
  </si>
  <si>
    <t>Blue Ridge Mountain EMC - (GA)</t>
  </si>
  <si>
    <t>Canoochee Electric Member Corp</t>
  </si>
  <si>
    <t>Carroll Electric Member Corp - (GA)</t>
  </si>
  <si>
    <t>Central Georgia El Member Corp</t>
  </si>
  <si>
    <t>City of Buford</t>
  </si>
  <si>
    <t>City of Calhoun - (GA)</t>
  </si>
  <si>
    <t>City of Cartersville - (GA)</t>
  </si>
  <si>
    <t>City of Chattanooga - (TN)</t>
  </si>
  <si>
    <t>City of Chickamauga</t>
  </si>
  <si>
    <t>City of College Park - (GA)</t>
  </si>
  <si>
    <t>City of Covington - (GA)</t>
  </si>
  <si>
    <t>City of Douglas</t>
  </si>
  <si>
    <t>City of East Point - (GA)</t>
  </si>
  <si>
    <t>City of Griffin - (GA)</t>
  </si>
  <si>
    <t>City of La Grange - (GA)</t>
  </si>
  <si>
    <t>City of Lawrenceville - (GA)</t>
  </si>
  <si>
    <t>City of Marietta - (GA)</t>
  </si>
  <si>
    <t>City of Sylvania - (GA)</t>
  </si>
  <si>
    <t>City of Thomasville - (GA)</t>
  </si>
  <si>
    <t>Coastal Electric Member Corp</t>
  </si>
  <si>
    <t>Cobb Electric Membership Corp</t>
  </si>
  <si>
    <t>Colquitt Electric Membership Corp</t>
  </si>
  <si>
    <t>Coweta-Fayette El Member Corp</t>
  </si>
  <si>
    <t>Crisp County Power Comm</t>
  </si>
  <si>
    <t>Dalton Utilities</t>
  </si>
  <si>
    <t>Excelsior Electric Member Corp</t>
  </si>
  <si>
    <t>Flint Electric Membership Corp</t>
  </si>
  <si>
    <t>Georgia Power Co</t>
  </si>
  <si>
    <t>Grady Electric Membership Corp</t>
  </si>
  <si>
    <t>GreyStone Power Corporation</t>
  </si>
  <si>
    <t>Habersham Electric Membership Corp</t>
  </si>
  <si>
    <t>Hart Electric Member Corp</t>
  </si>
  <si>
    <t>Haywood Electric Member Corp</t>
  </si>
  <si>
    <t>Irwin Electric Membership Corp</t>
  </si>
  <si>
    <t>Jackson Electric Member Corp - (GA)</t>
  </si>
  <si>
    <t>Jefferson Electric Member Corp</t>
  </si>
  <si>
    <t>Mitchell Electric Member Corp</t>
  </si>
  <si>
    <t>Newnan Wtr, Sewer &amp; Light Comm</t>
  </si>
  <si>
    <t>North Georgia Elec Member Corp</t>
  </si>
  <si>
    <t>Oconee Electric Member Corp</t>
  </si>
  <si>
    <t>Planters Electric Member Corp</t>
  </si>
  <si>
    <t>Rayle Electric Membership Corp</t>
  </si>
  <si>
    <t>Satilla Rural Elec Member Corporation</t>
  </si>
  <si>
    <t>Sawnee Electric Membership Corporation</t>
  </si>
  <si>
    <t>Snapping Shoals El Member Corp</t>
  </si>
  <si>
    <t>Southern Rivers Energy</t>
  </si>
  <si>
    <t>Sumter Electric Member Corp</t>
  </si>
  <si>
    <t>Three Notch Elec Member Corp</t>
  </si>
  <si>
    <t>Tri-County Elec Member Corp (GA)</t>
  </si>
  <si>
    <t>Tri-State Electric Member Corp</t>
  </si>
  <si>
    <t>Walton Electric Member Corp</t>
  </si>
  <si>
    <t>Washington Elec Member Corp</t>
  </si>
  <si>
    <t>HI</t>
  </si>
  <si>
    <t>Hawaii Electric Light Co Inc</t>
  </si>
  <si>
    <t>Hawaiian Electric Co Inc</t>
  </si>
  <si>
    <t>Kauai Island Utility Cooperative</t>
  </si>
  <si>
    <t>Maui Electric Co Ltd</t>
  </si>
  <si>
    <t>Access Energy Coop</t>
  </si>
  <si>
    <t>IA</t>
  </si>
  <si>
    <t>Amana Society Service Co</t>
  </si>
  <si>
    <t>Board of Water Electric &amp; Communications</t>
  </si>
  <si>
    <t>Butler County Rural Elec Coop - (IA)</t>
  </si>
  <si>
    <t>Cedar Falls Utilities</t>
  </si>
  <si>
    <t>City of Ames - (IA)</t>
  </si>
  <si>
    <t>City of Independence - (IA)</t>
  </si>
  <si>
    <t>City of Maquoketa - (IA)</t>
  </si>
  <si>
    <t>City of Preston</t>
  </si>
  <si>
    <t>Consumers Energy</t>
  </si>
  <si>
    <t>East-Central Iowa Rural Elec Coop</t>
  </si>
  <si>
    <t>Eastern Iowa Light &amp; Power Coop</t>
  </si>
  <si>
    <t>Federated Rural Electric Assn</t>
  </si>
  <si>
    <t>Freeborn-Mower Electric Cooperative</t>
  </si>
  <si>
    <t>Heartland Power Coop</t>
  </si>
  <si>
    <t>Interstate Power and Light Co</t>
  </si>
  <si>
    <t>Iowa Lakes Electric Coop</t>
  </si>
  <si>
    <t>Linn County REC</t>
  </si>
  <si>
    <t>Maquoketa Valley Rrl Elec Coop</t>
  </si>
  <si>
    <t>MiEnergy Cooperative</t>
  </si>
  <si>
    <t>MidAmerican Energy Co</t>
  </si>
  <si>
    <t>Midland Power Coop</t>
  </si>
  <si>
    <t>North West Rural Electric Coop</t>
  </si>
  <si>
    <t>Prairie Energy Coop</t>
  </si>
  <si>
    <t>Avista Corp</t>
  </si>
  <si>
    <t>ID</t>
  </si>
  <si>
    <t>City of Idaho Falls - (ID)</t>
  </si>
  <si>
    <t>Fall River Rural Elec Coop Inc</t>
  </si>
  <si>
    <t>Idaho Power Co</t>
  </si>
  <si>
    <t>Inland Power &amp; Light Company</t>
  </si>
  <si>
    <t>Kootenai Electric Cooperative</t>
  </si>
  <si>
    <t>Lower Valley Energy Inc</t>
  </si>
  <si>
    <t>Missoula Electric Coop, Inc</t>
  </si>
  <si>
    <t>Northern Lights, Inc</t>
  </si>
  <si>
    <t>Raft Rural Elec Coop Inc</t>
  </si>
  <si>
    <t>Salmon River Electric Coop Inc</t>
  </si>
  <si>
    <t>United Electric Co-op, Inc - (ID)</t>
  </si>
  <si>
    <t>Ameren Illinois Company</t>
  </si>
  <si>
    <t>IL</t>
  </si>
  <si>
    <t>City of Batavia - (IL)</t>
  </si>
  <si>
    <t>City of Geneva- (IL)</t>
  </si>
  <si>
    <t>City of Naperville - (IL)</t>
  </si>
  <si>
    <t>City of Peru - (IL)</t>
  </si>
  <si>
    <t>City of Springfield - (IL)</t>
  </si>
  <si>
    <t>City of St Charles - (IL)</t>
  </si>
  <si>
    <t>Coles-Moultrie Electric Coop</t>
  </si>
  <si>
    <t>Commonwealth Edison Co</t>
  </si>
  <si>
    <t>Corn Belt Energy Corporation</t>
  </si>
  <si>
    <t>Eastern Illinois Elec Coop</t>
  </si>
  <si>
    <t>Egyptian Electric Coop Assn</t>
  </si>
  <si>
    <t>Jo-Carroll Energy, Inc</t>
  </si>
  <si>
    <t>Menard Electric Coop</t>
  </si>
  <si>
    <t>Mt Carmel Public Utility Co</t>
  </si>
  <si>
    <t>Norris Electric Coop</t>
  </si>
  <si>
    <t>Rochelle Municipal Utilities</t>
  </si>
  <si>
    <t>Rock Energy Cooperative</t>
  </si>
  <si>
    <t>Scenic Rivers Energy Coop</t>
  </si>
  <si>
    <t>Shelby Electric Coop, Inc</t>
  </si>
  <si>
    <t>Southeastern IL Elec Coop, Inc</t>
  </si>
  <si>
    <t>Southwestern Electric Coop Inc - (IL)</t>
  </si>
  <si>
    <t>Tri-County Electric Coop, Inc (IL)</t>
  </si>
  <si>
    <t>Wayne-White Counties Elec Coop</t>
  </si>
  <si>
    <t>Bartholomew County Rural E M C</t>
  </si>
  <si>
    <t>IN</t>
  </si>
  <si>
    <t>Boone County Rural EMC</t>
  </si>
  <si>
    <t>Carroll-White REMC</t>
  </si>
  <si>
    <t>City of Anderson - (IN)</t>
  </si>
  <si>
    <t>City of Auburn - (IN)</t>
  </si>
  <si>
    <t>City of Bluffton - (IN)</t>
  </si>
  <si>
    <t>City of Frankfort - (IN)</t>
  </si>
  <si>
    <t>City of Greenfield - (IN)</t>
  </si>
  <si>
    <t>City of Jasper - (IN)</t>
  </si>
  <si>
    <t>City of Lebanon - (IN)</t>
  </si>
  <si>
    <t>City of Logansport - (IN)</t>
  </si>
  <si>
    <t>City of Mishawaka</t>
  </si>
  <si>
    <t>City of Peru - (IN)</t>
  </si>
  <si>
    <t>City of Richmond - (IN)</t>
  </si>
  <si>
    <t>Clark County Rural E M C - (IN)</t>
  </si>
  <si>
    <t>Crawfordsville Elec, Lgt &amp; Pwr</t>
  </si>
  <si>
    <t>Daviess Martin County R E M C</t>
  </si>
  <si>
    <t>Decatur County Rural E M C</t>
  </si>
  <si>
    <t>Dubois Rural Electric Coop Inc</t>
  </si>
  <si>
    <t>Duke Energy Indiana, LLC</t>
  </si>
  <si>
    <t>Harrison County Rural E M C</t>
  </si>
  <si>
    <t>Heartland REMC</t>
  </si>
  <si>
    <t>Hendricks County Rural E M C</t>
  </si>
  <si>
    <t>Indiana Michigan Power Co</t>
  </si>
  <si>
    <t>Indianapolis Power &amp; Light Co</t>
  </si>
  <si>
    <t>Jackson County Rural E M C - (IN)</t>
  </si>
  <si>
    <t>Jasper County Rural E M C</t>
  </si>
  <si>
    <t>Johnson County Rural E M C</t>
  </si>
  <si>
    <t>Kankakee Valley Rural E M C</t>
  </si>
  <si>
    <t>Kosciusko County Rural E M C</t>
  </si>
  <si>
    <t>Midwest Energy Cooperative</t>
  </si>
  <si>
    <t>NineStar Connect</t>
  </si>
  <si>
    <t>Noble County R E M C</t>
  </si>
  <si>
    <t>Northeastern Rural E M C</t>
  </si>
  <si>
    <t>Northern Indiana Pub Serv Co</t>
  </si>
  <si>
    <t>Paulding-Putman Elec Coop, Inc</t>
  </si>
  <si>
    <t>RushShelby Energy</t>
  </si>
  <si>
    <t>South Central Indiana REMC</t>
  </si>
  <si>
    <t>Southeastern Indiana R E M C</t>
  </si>
  <si>
    <t>Southern Indiana Gas &amp; Elec Co</t>
  </si>
  <si>
    <t>Southern Indiana R E C, Inc</t>
  </si>
  <si>
    <t>Tipmont Rural Elec Member Corp</t>
  </si>
  <si>
    <t>Utilities Dist-Western IN REMC</t>
  </si>
  <si>
    <t>Western Indiana Energy REMC</t>
  </si>
  <si>
    <t>Whitewater Valley Rural EMC</t>
  </si>
  <si>
    <t>Alfalfa Electric Coop, Inc</t>
  </si>
  <si>
    <t>KS</t>
  </si>
  <si>
    <t>CMS Electric Coop Inc</t>
  </si>
  <si>
    <t>City of Chanute</t>
  </si>
  <si>
    <t>City of Coffeyville - (KS)</t>
  </si>
  <si>
    <t>City of Garden City</t>
  </si>
  <si>
    <t>City of Kansas City - (KS)</t>
  </si>
  <si>
    <t>City of McPherson - (KS)</t>
  </si>
  <si>
    <t>City of Winfield - (KS)</t>
  </si>
  <si>
    <t>Evergy Kansas Central, Inc</t>
  </si>
  <si>
    <t>Evergy Kansas South, Inc</t>
  </si>
  <si>
    <t>Evergy Metro</t>
  </si>
  <si>
    <t>FreeState Electric Coop</t>
  </si>
  <si>
    <t>Midwest Energy Inc</t>
  </si>
  <si>
    <t>Pioneer Electric Coop, Inc - (KS)</t>
  </si>
  <si>
    <t>Prairie Land Electric Coop Inc</t>
  </si>
  <si>
    <t>Southern Pioneer Electric Company</t>
  </si>
  <si>
    <t>Victory Electric Coop Assn Inc</t>
  </si>
  <si>
    <t>Western Coop Electric Assn Inc</t>
  </si>
  <si>
    <t>Big Sandy Rural Elec Coop Corp</t>
  </si>
  <si>
    <t>KY</t>
  </si>
  <si>
    <t>Blue Grass Energy Coop Corp</t>
  </si>
  <si>
    <t>City of Bardstown - (KY)</t>
  </si>
  <si>
    <t>City of Benton - (KY)</t>
  </si>
  <si>
    <t>City of Berea Municipal Utility</t>
  </si>
  <si>
    <t>City of Bowling Green - (KY)</t>
  </si>
  <si>
    <t>City of Frankfort - (KY)</t>
  </si>
  <si>
    <t>City of Franklin - (KY)</t>
  </si>
  <si>
    <t>City of Fulton - (KY)</t>
  </si>
  <si>
    <t>City of Glasgow - (KY)</t>
  </si>
  <si>
    <t>City of Hickman</t>
  </si>
  <si>
    <t>City of Hopkinsville</t>
  </si>
  <si>
    <t>City of Jellico</t>
  </si>
  <si>
    <t>City of Mayfield Plant Board</t>
  </si>
  <si>
    <t>City of Murray - (KY)</t>
  </si>
  <si>
    <t>City of Owensboro - (KY)</t>
  </si>
  <si>
    <t>City of Paducah - (KY)</t>
  </si>
  <si>
    <t>City of Russellville - (KY)</t>
  </si>
  <si>
    <t>Clark Energy Coop Inc - (KY)</t>
  </si>
  <si>
    <t>Cumberland Valley Electric, Inc.</t>
  </si>
  <si>
    <t>Duke Energy Kentucky</t>
  </si>
  <si>
    <t>Farmers Rural Electric Coop Corp - (KY)</t>
  </si>
  <si>
    <t>Fleming-Mason Energy Coop Inc</t>
  </si>
  <si>
    <t>Gibson Electric Members Corp</t>
  </si>
  <si>
    <t>Grayson Rural Electric Coop Corp</t>
  </si>
  <si>
    <t>Henderson City Utility Comm</t>
  </si>
  <si>
    <t>Inter County Energy Coop Corp</t>
  </si>
  <si>
    <t>Jackson Energy Coop Corp - (KY)</t>
  </si>
  <si>
    <t>Jackson Purchase Energy Corporation</t>
  </si>
  <si>
    <t>Kenergy Corp</t>
  </si>
  <si>
    <t>Kentucky Power Co</t>
  </si>
  <si>
    <t>Kentucky Utilities Co</t>
  </si>
  <si>
    <t>Licking Valley Rural E C C</t>
  </si>
  <si>
    <t>Louisville Gas &amp; Electric Co</t>
  </si>
  <si>
    <t>Madisonville Municipal Utils</t>
  </si>
  <si>
    <t>Meade County Rural E C C</t>
  </si>
  <si>
    <t>Nolin Rural Electric Coop Corp</t>
  </si>
  <si>
    <t>Owen Electric Coop Inc</t>
  </si>
  <si>
    <t>Pennyrile Rural Electric Coop</t>
  </si>
  <si>
    <t>Salt River Electric Coop Corp</t>
  </si>
  <si>
    <t>Shelby Energy Co-op, Inc</t>
  </si>
  <si>
    <t>South Kentucky Rural E C C</t>
  </si>
  <si>
    <t>Taylor County Rural E C C</t>
  </si>
  <si>
    <t>Tri-County Elec Member Corp (TN)</t>
  </si>
  <si>
    <t>Warren Rural Elec Coop Corp</t>
  </si>
  <si>
    <t>West Kentucky Rural E C C</t>
  </si>
  <si>
    <t>Beauregard Electric Coop, Inc</t>
  </si>
  <si>
    <t>LA</t>
  </si>
  <si>
    <t>City of Alexandria - (LA)</t>
  </si>
  <si>
    <t>City of Lafayette - (LA)</t>
  </si>
  <si>
    <t>City of Natchitoches</t>
  </si>
  <si>
    <t>City of Ruston - (LA)</t>
  </si>
  <si>
    <t>Claiborne Electric Coop, Inc</t>
  </si>
  <si>
    <t>Cleco Power LLC</t>
  </si>
  <si>
    <t>Concordia Electric Coop, Inc</t>
  </si>
  <si>
    <t>Dixie Electric Membership Corp</t>
  </si>
  <si>
    <t>Entergy Louisiana LLC</t>
  </si>
  <si>
    <t>Entergy New Orleans, LLC</t>
  </si>
  <si>
    <t>Jefferson Davis Elec Coop, Inc</t>
  </si>
  <si>
    <t>Northeast Louisiana Power Coop Inc.</t>
  </si>
  <si>
    <t>Panola-Harrison Elec Coop, Inc</t>
  </si>
  <si>
    <t>Pointe Coupee Elec Member Corp</t>
  </si>
  <si>
    <t>South Louisiana Elec Coop Assn</t>
  </si>
  <si>
    <t>Southwest Louisiana E M C</t>
  </si>
  <si>
    <t>Terrebonne Parish Consol Gov't</t>
  </si>
  <si>
    <t>Washington-St Tammany E C, Inc</t>
  </si>
  <si>
    <t>City of Chicopee - (MA)</t>
  </si>
  <si>
    <t>MA</t>
  </si>
  <si>
    <t>City of Holyoke - (MA)</t>
  </si>
  <si>
    <t>City of Norwood - (MA)</t>
  </si>
  <si>
    <t>City of Peabody - (MA)</t>
  </si>
  <si>
    <t>City of Taunton</t>
  </si>
  <si>
    <t>City of Westfield - (MA)</t>
  </si>
  <si>
    <t>Fitchburg Gas &amp; Elec Light Co</t>
  </si>
  <si>
    <t>Massachusetts Electric Co</t>
  </si>
  <si>
    <t>NSTAR Electric Company</t>
  </si>
  <si>
    <t>Nantucket Electric Co</t>
  </si>
  <si>
    <t>Town of Braintree - (MA)</t>
  </si>
  <si>
    <t>Town of Danvers</t>
  </si>
  <si>
    <t>Town of Hudson - (MA)</t>
  </si>
  <si>
    <t>Town of Littleton - (MA)</t>
  </si>
  <si>
    <t>Town of Mansfield - (MA)</t>
  </si>
  <si>
    <t>Town of Middleborough - (MA)</t>
  </si>
  <si>
    <t>Town of North Attleborough - (MA)</t>
  </si>
  <si>
    <t>Town of Reading - (MA)</t>
  </si>
  <si>
    <t>Town of Shrewsbury - (MA)</t>
  </si>
  <si>
    <t>Town of Sterling - (MA)</t>
  </si>
  <si>
    <t>Town of Wellesley - (MA)</t>
  </si>
  <si>
    <t>A &amp; N Electric Coop</t>
  </si>
  <si>
    <t>MD</t>
  </si>
  <si>
    <t>Baltimore Gas &amp; Electric Co</t>
  </si>
  <si>
    <t>Choptank Electric Cooperative, Inc</t>
  </si>
  <si>
    <t>Easton Utilities Comm</t>
  </si>
  <si>
    <t>Hagerstown Light Department</t>
  </si>
  <si>
    <t>Southern Maryland Elec Coop Inc</t>
  </si>
  <si>
    <t>The Potomac Edison Company</t>
  </si>
  <si>
    <t>Central Maine Power Co</t>
  </si>
  <si>
    <t>ME</t>
  </si>
  <si>
    <t>Eastern Maine Electric Coop</t>
  </si>
  <si>
    <t>Houlton Water Company</t>
  </si>
  <si>
    <t>Town of Madison - (ME)</t>
  </si>
  <si>
    <t>Versant Power</t>
  </si>
  <si>
    <t>Alger-Delta Coop Electric Assn</t>
  </si>
  <si>
    <t>MI</t>
  </si>
  <si>
    <t>Alpena Power Co</t>
  </si>
  <si>
    <t>Cherryland Electric Coop Inc</t>
  </si>
  <si>
    <t>City of Bay City - (MI)</t>
  </si>
  <si>
    <t>City of Crystal Falls</t>
  </si>
  <si>
    <t>City of Gladstone</t>
  </si>
  <si>
    <t>City of Grand Haven - (MI)</t>
  </si>
  <si>
    <t>City of Holland</t>
  </si>
  <si>
    <t>City of Lansing - (MI)</t>
  </si>
  <si>
    <t>City of Marquette - (MI)</t>
  </si>
  <si>
    <t>City of Negaunee</t>
  </si>
  <si>
    <t>City of Norway</t>
  </si>
  <si>
    <t>City of Sturgis</t>
  </si>
  <si>
    <t>City of Traverse City - (MI)</t>
  </si>
  <si>
    <t>City of Zeeland - (MI)</t>
  </si>
  <si>
    <t>Cloverland Electric Co-op</t>
  </si>
  <si>
    <t>Coldwater Board of Public Util</t>
  </si>
  <si>
    <t>Consumers Energy Co</t>
  </si>
  <si>
    <t>DTE Electric Company</t>
  </si>
  <si>
    <t>Great Lakes Energy Coop</t>
  </si>
  <si>
    <t>Northern States Power Co</t>
  </si>
  <si>
    <t>Presque Isle Elec &amp; Gas Coop</t>
  </si>
  <si>
    <t>Tri-County Electric Coop (MI)</t>
  </si>
  <si>
    <t>Upper Michigan Energy Resources Corp.</t>
  </si>
  <si>
    <t>Upper Peninsula Power Company</t>
  </si>
  <si>
    <t>Village of Baraga - (MI)</t>
  </si>
  <si>
    <t>Village of L'Anse - (MI)</t>
  </si>
  <si>
    <t>Wyandotte Municipal Serv Comm</t>
  </si>
  <si>
    <t>ALLETE, Inc.</t>
  </si>
  <si>
    <t>MN</t>
  </si>
  <si>
    <t>Agralite Electric Coop</t>
  </si>
  <si>
    <t>BENCO Electric Cooperative</t>
  </si>
  <si>
    <t>Beltrami Electric Coop, Inc</t>
  </si>
  <si>
    <t>City of Alexandria - (MN)</t>
  </si>
  <si>
    <t>City of Anoka</t>
  </si>
  <si>
    <t>City of Austin - (MN)</t>
  </si>
  <si>
    <t>City of Chaska - (MN)</t>
  </si>
  <si>
    <t>City of Elk River</t>
  </si>
  <si>
    <t>City of Lake Crystal - (MN)</t>
  </si>
  <si>
    <t>City of Marshall - (MN)</t>
  </si>
  <si>
    <t>City of Moorhead - (MN)</t>
  </si>
  <si>
    <t>City of Owatonna - (MN)</t>
  </si>
  <si>
    <t>City of Worthington - (MN)</t>
  </si>
  <si>
    <t>Connexus Energy</t>
  </si>
  <si>
    <t>Crow Wing Cooperative Power &amp; Light Comp</t>
  </si>
  <si>
    <t>Dakota Electric Association</t>
  </si>
  <si>
    <t>East Central Energy</t>
  </si>
  <si>
    <t>Hutchinson Utilities Comm</t>
  </si>
  <si>
    <t>Itasca-Mantrap Co-op Electrical Assn</t>
  </si>
  <si>
    <t>Lake Country Power</t>
  </si>
  <si>
    <t>Lake Region Electric Cooperative - (MN)</t>
  </si>
  <si>
    <t>Meeker Coop Light &amp; Power Assn</t>
  </si>
  <si>
    <t>Mille Lacs Energy Cooperative</t>
  </si>
  <si>
    <t>Minnesota Valley Coop L&amp;P Assn</t>
  </si>
  <si>
    <t>Minnesota Valley Electric Coop</t>
  </si>
  <si>
    <t>Northern States Power Co - Minnesota</t>
  </si>
  <si>
    <t>Northwestern Wisconsin Elec Co</t>
  </si>
  <si>
    <t>Otter Tail Power Co</t>
  </si>
  <si>
    <t>People's Cooperative Services</t>
  </si>
  <si>
    <t>Rochester Public Utilities</t>
  </si>
  <si>
    <t>Runestone Electric Assn</t>
  </si>
  <si>
    <t>Shakopee Public Utilities Comm</t>
  </si>
  <si>
    <t>Sioux Valley SW Elec Coop</t>
  </si>
  <si>
    <t>South Central Electric Assn</t>
  </si>
  <si>
    <t>Stearns Cooperative Elec Assn</t>
  </si>
  <si>
    <t>Steele-Waseca Cooperative Electric</t>
  </si>
  <si>
    <t>Wild Rice Electric Coop, Inc</t>
  </si>
  <si>
    <t>Willmar Municipal Utilities</t>
  </si>
  <si>
    <t>Wright-Hennepin Coop Elec Assn</t>
  </si>
  <si>
    <t>Black River Electric Coop - (MO)</t>
  </si>
  <si>
    <t>MO</t>
  </si>
  <si>
    <t>Boone Electric Coop</t>
  </si>
  <si>
    <t>Callaway Electric Cooperative</t>
  </si>
  <si>
    <t>Central Missouri Elec Coop Inc</t>
  </si>
  <si>
    <t>Citizens Electric Corporation - (MO)</t>
  </si>
  <si>
    <t>City Utilities of Springfield - (MO)</t>
  </si>
  <si>
    <t>City of Carthage - (MO)</t>
  </si>
  <si>
    <t>City of Columbia - (MO)</t>
  </si>
  <si>
    <t>City of Farmington - (MO)</t>
  </si>
  <si>
    <t>City of Hannibal - (MO)</t>
  </si>
  <si>
    <t>City of Independence - (MO)</t>
  </si>
  <si>
    <t>City of Kirkwood - (MO)</t>
  </si>
  <si>
    <t>City of Lebanon - (MO)</t>
  </si>
  <si>
    <t>City of Monett - (MO)</t>
  </si>
  <si>
    <t>City of Poplar Bluff - (MO)</t>
  </si>
  <si>
    <t>City of Rolla - (MO)</t>
  </si>
  <si>
    <t>City of Sikeston - (MO)</t>
  </si>
  <si>
    <t>Co-Mo Electric Coop Inc</t>
  </si>
  <si>
    <t>Consolidated Electric Coop</t>
  </si>
  <si>
    <t>Crawford Electric Coop, Inc</t>
  </si>
  <si>
    <t>Cuivre River Electric Coop Inc</t>
  </si>
  <si>
    <t>Evergy Missouri West</t>
  </si>
  <si>
    <t>Farmers Electric Coop, Inc - (MO)</t>
  </si>
  <si>
    <t>Gascosage Electric Coop</t>
  </si>
  <si>
    <t>Howell-Oregon Elec Coop, Inc</t>
  </si>
  <si>
    <t>Intercounty Electric Coop Assn</t>
  </si>
  <si>
    <t>Laclede Electric Coop, Inc</t>
  </si>
  <si>
    <t>Macon Electric Coop</t>
  </si>
  <si>
    <t>Missouri Rural Electric Coop</t>
  </si>
  <si>
    <t>New-Mac Electric Coop, Inc</t>
  </si>
  <si>
    <t>Osage Valley Elec Coop Assn</t>
  </si>
  <si>
    <t>Ozark Border Electric Coop</t>
  </si>
  <si>
    <t>Ozark Electric Coop Inc - (MO)</t>
  </si>
  <si>
    <t>Platte-Clay Electric Coop, Inc</t>
  </si>
  <si>
    <t>SEMO Electric Cooperative</t>
  </si>
  <si>
    <t>Southwest Electric Coop, Inc</t>
  </si>
  <si>
    <t>Three Rivers Electric Coop</t>
  </si>
  <si>
    <t>Union Electric Co - (MO)</t>
  </si>
  <si>
    <t>Webster Electric Coop</t>
  </si>
  <si>
    <t>West Central Electric Coop Inc - (MO)</t>
  </si>
  <si>
    <t>White River Valley El Coop Inc</t>
  </si>
  <si>
    <t>4-County Electric Power Assn</t>
  </si>
  <si>
    <t>MS</t>
  </si>
  <si>
    <t>Alcorn County Elec Power Assn</t>
  </si>
  <si>
    <t>Central Electric Power Assn - (MS)</t>
  </si>
  <si>
    <t>City of Aberdeen - (MS)</t>
  </si>
  <si>
    <t>City of Amory</t>
  </si>
  <si>
    <t>City of Columbus - (MS)</t>
  </si>
  <si>
    <t>City of Holly Springs</t>
  </si>
  <si>
    <t>City of Macon - (MS)</t>
  </si>
  <si>
    <t>City of New Albany - (MS)</t>
  </si>
  <si>
    <t>City of Okolona</t>
  </si>
  <si>
    <t>City of Oxford - (MS)</t>
  </si>
  <si>
    <t>City of Philadelphia - (MS)</t>
  </si>
  <si>
    <t>City of Starkville</t>
  </si>
  <si>
    <t>City of Tupelo - (MS)</t>
  </si>
  <si>
    <t>City of Water Valley - (MS)</t>
  </si>
  <si>
    <t>City of West Point - (MS)</t>
  </si>
  <si>
    <t>Coast Electric Power Assn</t>
  </si>
  <si>
    <t>Delta Electric Power Assn</t>
  </si>
  <si>
    <t>Dixie Electric Power Assn</t>
  </si>
  <si>
    <t>East Mississippi Elec Pwr Assn</t>
  </si>
  <si>
    <t>Entergy Mississippi LLC</t>
  </si>
  <si>
    <t>Greenwood Utilities Comm</t>
  </si>
  <si>
    <t>Louisville Electric System</t>
  </si>
  <si>
    <t>Magnolia Electric Power Assn</t>
  </si>
  <si>
    <t>Mississippi Power Co</t>
  </si>
  <si>
    <t>Monroe County Elec Power Assn</t>
  </si>
  <si>
    <t>Natchez Trace Elec Power Assn</t>
  </si>
  <si>
    <t>North East Mississippi EPA</t>
  </si>
  <si>
    <t>Northcentral Mississippi E P A</t>
  </si>
  <si>
    <t>Pearl River Valley El Pwr Assn</t>
  </si>
  <si>
    <t>Pontotoc Electric Power Assn</t>
  </si>
  <si>
    <t>Prentiss County Elec Pwr Assn</t>
  </si>
  <si>
    <t>Southern Pine Electric Cooperative</t>
  </si>
  <si>
    <t>Southwest Mississippi E P A</t>
  </si>
  <si>
    <t>Tallahatchie Valley E P A</t>
  </si>
  <si>
    <t>Tippah Electric Power Assn</t>
  </si>
  <si>
    <t>Tishomingo County E P A</t>
  </si>
  <si>
    <t>Tombigbee Electric Power Assn</t>
  </si>
  <si>
    <t>Yazoo Valley Elec Power Assn</t>
  </si>
  <si>
    <t>MT</t>
  </si>
  <si>
    <t>Black Hills Power, Inc. d/b/a</t>
  </si>
  <si>
    <t>Fergus Electric Coop, Inc</t>
  </si>
  <si>
    <t>Flathead Electric Coop Inc</t>
  </si>
  <si>
    <t>Lower Yellowstone R E A, Inc</t>
  </si>
  <si>
    <t>McKenzie Electric Coop Inc</t>
  </si>
  <si>
    <t>Montana-Dakota Utilities Co</t>
  </si>
  <si>
    <t>NorthWestern Energy LLC - (MT)</t>
  </si>
  <si>
    <t>Powder River Energy Corp</t>
  </si>
  <si>
    <t>USBIA-Mission Valley Power</t>
  </si>
  <si>
    <t>Yellowstone Valley Elec Co-op</t>
  </si>
  <si>
    <t>Albemarle Electric Member Corp</t>
  </si>
  <si>
    <t>NC</t>
  </si>
  <si>
    <t>Blue Ridge Elec Member Corp - (NC)</t>
  </si>
  <si>
    <t>Broad River Electric Coop, Inc</t>
  </si>
  <si>
    <t>Brunswick Electric Member Corp</t>
  </si>
  <si>
    <t>Carteret-Craven El Member Corp</t>
  </si>
  <si>
    <t>Central Electric Membership Corp. - (NC)</t>
  </si>
  <si>
    <t>City of Albemarle - (NC)</t>
  </si>
  <si>
    <t>City of Concord - (NC)</t>
  </si>
  <si>
    <t>City of Elizabeth City - (NC)</t>
  </si>
  <si>
    <t>City of Gastonia - (NC)</t>
  </si>
  <si>
    <t>City of Kinston - (NC)</t>
  </si>
  <si>
    <t>City of Lexington - (NC)</t>
  </si>
  <si>
    <t>City of Lumberton - (NC)</t>
  </si>
  <si>
    <t>City of Monroe - (NC)</t>
  </si>
  <si>
    <t>City of Morganton - (NC)</t>
  </si>
  <si>
    <t>City of New Bern - (NC)</t>
  </si>
  <si>
    <t>City of Rocky Mount - (NC)</t>
  </si>
  <si>
    <t>City of Statesville - (NC)</t>
  </si>
  <si>
    <t>City of Washington - (NC)</t>
  </si>
  <si>
    <t>City of Wilson</t>
  </si>
  <si>
    <t>Duke Energy Carolinas, LLC</t>
  </si>
  <si>
    <t>Duke Energy Progress - (NC)</t>
  </si>
  <si>
    <t>Edgecombe-Martin County E M C</t>
  </si>
  <si>
    <t>EnergyUnited Elec Member Corp</t>
  </si>
  <si>
    <t>Fayetteville Public Works Commission</t>
  </si>
  <si>
    <t>Four County Elec Member Corp</t>
  </si>
  <si>
    <t>French Broad Elec Member Corp</t>
  </si>
  <si>
    <t>Greenville Utilities Comm</t>
  </si>
  <si>
    <t>Jones-Onslow Elec Member Corp</t>
  </si>
  <si>
    <t>Lumbee River Elec Member Corp</t>
  </si>
  <si>
    <t>Mecklenburg Electric Cooperative</t>
  </si>
  <si>
    <t>Mountain Electric Coop, Inc</t>
  </si>
  <si>
    <t>New River Light &amp; Power Co</t>
  </si>
  <si>
    <t>Pee Dee Electric Member Corp</t>
  </si>
  <si>
    <t>Piedmont Electric Member Corp</t>
  </si>
  <si>
    <t>Randolph Electric Member Corp</t>
  </si>
  <si>
    <t>Roanoke Electric Member Corp</t>
  </si>
  <si>
    <t>Rutherford Elec Member Corp</t>
  </si>
  <si>
    <t>South River Elec Member Corp</t>
  </si>
  <si>
    <t>Surry-Yadkin Elec Member Corp</t>
  </si>
  <si>
    <t>Tideland Electric Member Corp</t>
  </si>
  <si>
    <t>Town of Apex- (NC)</t>
  </si>
  <si>
    <t>Town of High Point</t>
  </si>
  <si>
    <t>Town of Huntersville - (NC)</t>
  </si>
  <si>
    <t>Town of Murphy - (NC)</t>
  </si>
  <si>
    <t>Town of Tarboro - (NC)</t>
  </si>
  <si>
    <t>Tri-County Elec Member Corp (NC)</t>
  </si>
  <si>
    <t>Union Electric Membership Corp - (NC)</t>
  </si>
  <si>
    <t>Virginia Electric &amp; Power Co</t>
  </si>
  <si>
    <t>Wake Electric Membership Corp</t>
  </si>
  <si>
    <t>York Electric Coop Inc</t>
  </si>
  <si>
    <t>Burke-Divide Electric Coop Inc</t>
  </si>
  <si>
    <t>ND</t>
  </si>
  <si>
    <t>Capital Electric Coop, Inc</t>
  </si>
  <si>
    <t>Cass County Elec Coop Inc</t>
  </si>
  <si>
    <t>Dakota Valley Elec Coop Inc</t>
  </si>
  <si>
    <t>McLean Electric Coop, Inc</t>
  </si>
  <si>
    <t>Mountrail-Williams Elec Coop</t>
  </si>
  <si>
    <t>Nodak Electric Coop Inc</t>
  </si>
  <si>
    <t>North Central Elec Coop, Inc</t>
  </si>
  <si>
    <t>Northern Plains Electric Coop</t>
  </si>
  <si>
    <t>Roughrider Electric Cooperativ</t>
  </si>
  <si>
    <t>Slope Electric Coop Inc</t>
  </si>
  <si>
    <t>Verendrye Electric Coop Inc</t>
  </si>
  <si>
    <t>Cedar-Knox Public Power Dist</t>
  </si>
  <si>
    <t>NE</t>
  </si>
  <si>
    <t>City of Fremont - (NE)</t>
  </si>
  <si>
    <t>City of Grand Island - (NE)</t>
  </si>
  <si>
    <t>City of Hastings - (NE)</t>
  </si>
  <si>
    <t>City of Lexington - (NE)</t>
  </si>
  <si>
    <t>City of North Platte</t>
  </si>
  <si>
    <t>City of South Sioux City</t>
  </si>
  <si>
    <t>Cornhusker Public Power Dist</t>
  </si>
  <si>
    <t>Dawson Power District</t>
  </si>
  <si>
    <t>Elkhorn Rural Public Pwr Dist</t>
  </si>
  <si>
    <t>Lincoln Electric System</t>
  </si>
  <si>
    <t>Loup River Public Power Dist</t>
  </si>
  <si>
    <t>Midwest Electric Member Corp</t>
  </si>
  <si>
    <t>Nebraska Public Power District</t>
  </si>
  <si>
    <t>Norris Public Power District</t>
  </si>
  <si>
    <t>Northeast Power</t>
  </si>
  <si>
    <t>Omaha Public Power District</t>
  </si>
  <si>
    <t>Perennial Public Power Dist</t>
  </si>
  <si>
    <t>Southern Public Power District</t>
  </si>
  <si>
    <t>Southwest Public Power Dist</t>
  </si>
  <si>
    <t>Liberty Utilities (Granite State Electri</t>
  </si>
  <si>
    <t>NH</t>
  </si>
  <si>
    <t>New Hampshire Elec Coop Inc</t>
  </si>
  <si>
    <t>Public Service Co of NH</t>
  </si>
  <si>
    <t>Unitil Energy Systems</t>
  </si>
  <si>
    <t>Atlantic City Electric Co</t>
  </si>
  <si>
    <t>NJ</t>
  </si>
  <si>
    <t>City of Vineland - (NJ)</t>
  </si>
  <si>
    <t>Jersey Central Power &amp; Lt Co</t>
  </si>
  <si>
    <t>Public Service Elec &amp; Gas Co</t>
  </si>
  <si>
    <t>Rockland Electric Co</t>
  </si>
  <si>
    <t>Central New Mexico El Coop, Inc</t>
  </si>
  <si>
    <t>NM</t>
  </si>
  <si>
    <t>Central Valley Elec Coop, Inc</t>
  </si>
  <si>
    <t>City of Farmington - (NM)</t>
  </si>
  <si>
    <t>Continental Divide El Coop Inc</t>
  </si>
  <si>
    <t>El Paso Electric Co</t>
  </si>
  <si>
    <t>Farmers Electric Coop, Inc - (NM)</t>
  </si>
  <si>
    <t>Jemez Mountains Elec Coop, Inc</t>
  </si>
  <si>
    <t>Kit Carson Electric Coop, Inc</t>
  </si>
  <si>
    <t>Lea County Electric Coop, Inc</t>
  </si>
  <si>
    <t>Los Alamos County</t>
  </si>
  <si>
    <t>Otero County Electric Coop Inc</t>
  </si>
  <si>
    <t>Public Service Co of NM</t>
  </si>
  <si>
    <t>Rio Grande Electric Coop, Inc</t>
  </si>
  <si>
    <t>Roosevelt County Elec Coop Inc</t>
  </si>
  <si>
    <t>Southwestern Public Service Co</t>
  </si>
  <si>
    <t>Springer Electric Coop, Inc</t>
  </si>
  <si>
    <t>City of Boulder City - (NV)</t>
  </si>
  <si>
    <t>NV</t>
  </si>
  <si>
    <t>Mt Wheeler Power, Inc</t>
  </si>
  <si>
    <t>Nevada Power Co</t>
  </si>
  <si>
    <t>Overton Power District No 5</t>
  </si>
  <si>
    <t>Sierra Pacific Power Co</t>
  </si>
  <si>
    <t>Wells Rural Electric Co</t>
  </si>
  <si>
    <t>Central Hudson Gas &amp; Elec Corp</t>
  </si>
  <si>
    <t>NY</t>
  </si>
  <si>
    <t>City of Plattsburgh - (NY)</t>
  </si>
  <si>
    <t>Consolidated Edison Co-NY Inc</t>
  </si>
  <si>
    <t>Fishers Island Utility Co Inc</t>
  </si>
  <si>
    <t>Jamestown Board of Public Util</t>
  </si>
  <si>
    <t>Long Island Power Authority</t>
  </si>
  <si>
    <t>New York State Elec &amp; Gas Corp</t>
  </si>
  <si>
    <t>Niagara Mohawk Power Corp.</t>
  </si>
  <si>
    <t>Orange &amp; Rockland Utils Inc</t>
  </si>
  <si>
    <t>Pennsylvania Electric Co</t>
  </si>
  <si>
    <t>Rochester Gas &amp; Electric Corp</t>
  </si>
  <si>
    <t>Town of Massena - (NY)</t>
  </si>
  <si>
    <t>Village of Fairport - (NY)</t>
  </si>
  <si>
    <t>Village of Freeport - (NY)</t>
  </si>
  <si>
    <t>Village of Solvay - (NY)</t>
  </si>
  <si>
    <t>Buckeye Rural Elec Coop, Inc</t>
  </si>
  <si>
    <t>OH</t>
  </si>
  <si>
    <t>Butler Rural Electric Coop Inc - (OH)</t>
  </si>
  <si>
    <t>City of Bowling Green - (OH)</t>
  </si>
  <si>
    <t>City of Celina - (OH)</t>
  </si>
  <si>
    <t>City of Cleveland - (OH)</t>
  </si>
  <si>
    <t>City of Columbus - (OH)</t>
  </si>
  <si>
    <t>City of Cuyahoga Falls - (OH)</t>
  </si>
  <si>
    <t>City of Dover - (OH)</t>
  </si>
  <si>
    <t>City of Hamilton - (OH)</t>
  </si>
  <si>
    <t>City of Lebanon - (OH)</t>
  </si>
  <si>
    <t>City of Niles - (OH)</t>
  </si>
  <si>
    <t>City of Orrville - (OH)</t>
  </si>
  <si>
    <t>City of Painesville</t>
  </si>
  <si>
    <t>City of Piqua - (OH)</t>
  </si>
  <si>
    <t>City of St Marys - (OH)</t>
  </si>
  <si>
    <t>City of Wadsworth - (OH)</t>
  </si>
  <si>
    <t>City of Wapakoneta - (OH)</t>
  </si>
  <si>
    <t>City of Westerville - (OH)</t>
  </si>
  <si>
    <t>Cleveland Electric Illum Co</t>
  </si>
  <si>
    <t>Clyde Light &amp; Power</t>
  </si>
  <si>
    <t>Consolidated Electric Coop Inc</t>
  </si>
  <si>
    <t>Dayton Power &amp; Light Co</t>
  </si>
  <si>
    <t>Duke Energy Ohio Inc</t>
  </si>
  <si>
    <t>Guernsey-Muskingum El Coop Inc</t>
  </si>
  <si>
    <t>Hancock-Wood Electric Coop Inc</t>
  </si>
  <si>
    <t>Holmes-Wayne Electric Coop Inc</t>
  </si>
  <si>
    <t>Licking Rural Electric Inc</t>
  </si>
  <si>
    <t>Lorain-Medina R E C, Inc</t>
  </si>
  <si>
    <t>Midwest Electric, Inc</t>
  </si>
  <si>
    <t>Ohio Edison Co</t>
  </si>
  <si>
    <t>Ohio Power Co</t>
  </si>
  <si>
    <t>Pioneer Rural Elec Coop, Inc - (OH)</t>
  </si>
  <si>
    <t>South Central Power Company</t>
  </si>
  <si>
    <t>The Toledo Edison Co</t>
  </si>
  <si>
    <t>Union Rural Electric Coop, Inc</t>
  </si>
  <si>
    <t>OK</t>
  </si>
  <si>
    <t>CKenergy Electric Cooperative</t>
  </si>
  <si>
    <t>Canadian Valley Elec Coop, Inc</t>
  </si>
  <si>
    <t>Central Rural Electric Cooperative, Inc</t>
  </si>
  <si>
    <t>Choctaw Electric Coop Inc</t>
  </si>
  <si>
    <t>Cimarron Electric Coop</t>
  </si>
  <si>
    <t>City of Claremore</t>
  </si>
  <si>
    <t>City of Edmond - (OK)</t>
  </si>
  <si>
    <t>City of Ponca City - (OK)</t>
  </si>
  <si>
    <t>Cookson Hills Elec Coop, Inc</t>
  </si>
  <si>
    <t>Cotton Electric Coop, Inc</t>
  </si>
  <si>
    <t>East Central Oklahoma Elec Coop Inc</t>
  </si>
  <si>
    <t>Indian Electric Coop, Inc</t>
  </si>
  <si>
    <t>Kay Electric Coop</t>
  </si>
  <si>
    <t>Kiamichi Electric Coop, Inc</t>
  </si>
  <si>
    <t>Lake Region Electric Coop, Inc - (OK)</t>
  </si>
  <si>
    <t>Northeast Oklahoma Electric Co</t>
  </si>
  <si>
    <t>Northwestern Electric Coop Inc - (OK)</t>
  </si>
  <si>
    <t>Oklahoma Electric Coop Inc</t>
  </si>
  <si>
    <t>People's Electric Cooperative</t>
  </si>
  <si>
    <t>Public Service Co of Oklahoma</t>
  </si>
  <si>
    <t>Red River Valley Rrl Elec Assn</t>
  </si>
  <si>
    <t>Rural Electric Coop, Inc</t>
  </si>
  <si>
    <t>Southeastern Electric Coop Inc - (OK)</t>
  </si>
  <si>
    <t>Stillwater Utilities Authority</t>
  </si>
  <si>
    <t>Verdigris Valley Elec Coop Inc</t>
  </si>
  <si>
    <t>Central Electric Coop Inc - (OR)</t>
  </si>
  <si>
    <t>OR</t>
  </si>
  <si>
    <t>Central Lincoln People's Ut Dt</t>
  </si>
  <si>
    <t>City of Eugene - (OR)</t>
  </si>
  <si>
    <t>City of Forest Grove</t>
  </si>
  <si>
    <t>City of McMinnville - (OR)</t>
  </si>
  <si>
    <t>City of Springfield - (OR)</t>
  </si>
  <si>
    <t>Clatskanie Peoples Util Dist</t>
  </si>
  <si>
    <t>Columbia River Peoples Ut Dist</t>
  </si>
  <si>
    <t>Columbia Rural Elec Assn, Inc</t>
  </si>
  <si>
    <t>Consumers Power, Inc</t>
  </si>
  <si>
    <t>Coos-Curry Electric Coop, Inc</t>
  </si>
  <si>
    <t>Emerald People's Utility Dist</t>
  </si>
  <si>
    <t>Lane Electric Coop Inc</t>
  </si>
  <si>
    <t>Midstate Electric Coop, Inc</t>
  </si>
  <si>
    <t>Northern Wasco County PUD</t>
  </si>
  <si>
    <t>Oregon Trail El Cons Coop, Inc</t>
  </si>
  <si>
    <t>Portland General Electric Co</t>
  </si>
  <si>
    <t>Salem Electric - (OR)</t>
  </si>
  <si>
    <t>Tillamook Peoples Utility Dist</t>
  </si>
  <si>
    <t>Umatilla Electric Coop Assn</t>
  </si>
  <si>
    <t>Adams Electric Cooperative Inc</t>
  </si>
  <si>
    <t>PA</t>
  </si>
  <si>
    <t>Bedford Rural Elec Coop, Inc</t>
  </si>
  <si>
    <t>Borough of Chambersburg</t>
  </si>
  <si>
    <t>Central Electric Coop, Inc - (PA)</t>
  </si>
  <si>
    <t>Citizens Electric Co - (PA)</t>
  </si>
  <si>
    <t>Claverack Rural Elec Coop Inc</t>
  </si>
  <si>
    <t>Duquesne Light Co</t>
  </si>
  <si>
    <t>Metropolitan Edison Co</t>
  </si>
  <si>
    <t>Northwestern Rural E C A, Inc - (PA)</t>
  </si>
  <si>
    <t>PECO Energy Co</t>
  </si>
  <si>
    <t>PPL Electric Utilities Corp</t>
  </si>
  <si>
    <t>Pennsylvania Power Co</t>
  </si>
  <si>
    <t>Pike County Light &amp; Power Co</t>
  </si>
  <si>
    <t>REA Energy Coop Inc</t>
  </si>
  <si>
    <t>Somerset Rural Elec Coop, Inc</t>
  </si>
  <si>
    <t>Tri-County Rural Elec Coop Inc (PA)</t>
  </si>
  <si>
    <t>UGI Utilities, Inc</t>
  </si>
  <si>
    <t>Valley Rural Electric Coop Inc</t>
  </si>
  <si>
    <t>Wellsborough Electric Co</t>
  </si>
  <si>
    <t>West Penn Power Company</t>
  </si>
  <si>
    <t>Block Island Utility District</t>
  </si>
  <si>
    <t>RI</t>
  </si>
  <si>
    <t>Pascoag Utility District</t>
  </si>
  <si>
    <t>The Narragansett Electric Co</t>
  </si>
  <si>
    <t>Aiken Electric Coop Inc</t>
  </si>
  <si>
    <t>SC</t>
  </si>
  <si>
    <t>Berkeley Electric Coop Inc</t>
  </si>
  <si>
    <t>Black River Electric Coop, Inc - (SC)</t>
  </si>
  <si>
    <t>Blue Ridge Electric Coop Inc - (SC)</t>
  </si>
  <si>
    <t>City of Gaffney - (SC)</t>
  </si>
  <si>
    <t>City of Newberry - (SC)</t>
  </si>
  <si>
    <t>City of Orangeburg - (SC)</t>
  </si>
  <si>
    <t>City of Rock Hill - (SC)</t>
  </si>
  <si>
    <t>Dominion Energy South Carolina, Inc</t>
  </si>
  <si>
    <t>Easley Combined Utility System</t>
  </si>
  <si>
    <t>Edisto Electric Coop, Inc</t>
  </si>
  <si>
    <t>Fairfield Electric Coop, Inc</t>
  </si>
  <si>
    <t>Greenwood CPW</t>
  </si>
  <si>
    <t>Greer Commission of Public Wks</t>
  </si>
  <si>
    <t>Horry Electric Coop Inc</t>
  </si>
  <si>
    <t>Laurens Electric Coop, Inc</t>
  </si>
  <si>
    <t>Lockhart Power Co</t>
  </si>
  <si>
    <t>Lynches River Elec Coop, Inc</t>
  </si>
  <si>
    <t>Marlboro Electric Coop, Inc</t>
  </si>
  <si>
    <t>Mid-Carolina Electric Coop Inc</t>
  </si>
  <si>
    <t>Newberry Electric Coop, Inc</t>
  </si>
  <si>
    <t>Palmetto Electric Coop Inc</t>
  </si>
  <si>
    <t>Pee Dee Electric Coop, Inc</t>
  </si>
  <si>
    <t>Santee Electric Coop, Inc</t>
  </si>
  <si>
    <t>South Carolina Public Service Authority</t>
  </si>
  <si>
    <t>Tri-County Electric Coop, Inc (SC)</t>
  </si>
  <si>
    <t>Black Hills Electric Coop, Inc</t>
  </si>
  <si>
    <t>SD</t>
  </si>
  <si>
    <t>Central Electric Coop, Inc - (SD)</t>
  </si>
  <si>
    <t>City of Brookings - (SD)</t>
  </si>
  <si>
    <t>City of Madison - (SD)</t>
  </si>
  <si>
    <t>City of Pierre - (SD)</t>
  </si>
  <si>
    <t>City of Volga - (SD)</t>
  </si>
  <si>
    <t>Dakota Energy Coop Inc</t>
  </si>
  <si>
    <t>NorthWestern Energy - (SD)</t>
  </si>
  <si>
    <t>Northern Electric Coop, Inc</t>
  </si>
  <si>
    <t>Rosebud Electric Coop Inc</t>
  </si>
  <si>
    <t>Southeastern Electric Coop Inc - (SD)</t>
  </si>
  <si>
    <t>Watertown Municipal Utilities</t>
  </si>
  <si>
    <t>West River Electric Assn Inc</t>
  </si>
  <si>
    <t>Appalachian Electric Coop</t>
  </si>
  <si>
    <t>TN</t>
  </si>
  <si>
    <t>Athens Utility Board</t>
  </si>
  <si>
    <t>Benton County</t>
  </si>
  <si>
    <t>Bolivar Energy Authority</t>
  </si>
  <si>
    <t>Caney Fork Electric Coop, Inc</t>
  </si>
  <si>
    <t>Carroll County - (TN)</t>
  </si>
  <si>
    <t>Chickasaw Electric Coop, Inc</t>
  </si>
  <si>
    <t>City of Alcoa Utilities</t>
  </si>
  <si>
    <t>City of Bristol - (TN)</t>
  </si>
  <si>
    <t>City of Brownsville</t>
  </si>
  <si>
    <t>City of Clarksville - (TN)</t>
  </si>
  <si>
    <t>City of Cleveland - (TN)</t>
  </si>
  <si>
    <t>City of Clinton - (TN)</t>
  </si>
  <si>
    <t>City of Cookeville - (TN)</t>
  </si>
  <si>
    <t>City of Covington - (TN)</t>
  </si>
  <si>
    <t>City of Dayton - (TN)</t>
  </si>
  <si>
    <t>City of Dickson</t>
  </si>
  <si>
    <t>City of Dyersburg</t>
  </si>
  <si>
    <t>City of Elizabethton - (TN)</t>
  </si>
  <si>
    <t>City of Etowah</t>
  </si>
  <si>
    <t>City of Fayetteville</t>
  </si>
  <si>
    <t>City of Gallatin - (TN)</t>
  </si>
  <si>
    <t>City of Greeneville - (TN)</t>
  </si>
  <si>
    <t>City of Harriman - (TN)</t>
  </si>
  <si>
    <t>City of Humboldt</t>
  </si>
  <si>
    <t>City of Jackson - (TN)</t>
  </si>
  <si>
    <t>City of LaFollette</t>
  </si>
  <si>
    <t>City of Lawrenceburg</t>
  </si>
  <si>
    <t>City of Lenoir - (TN)</t>
  </si>
  <si>
    <t>City of Lewisburg - (TN)</t>
  </si>
  <si>
    <t>City of Lexington - (TN)</t>
  </si>
  <si>
    <t>City of Memphis - (TN)</t>
  </si>
  <si>
    <t>City of Milan</t>
  </si>
  <si>
    <t>City of Morristown - (TN)</t>
  </si>
  <si>
    <t>City of Mt Pleasant - (TN)</t>
  </si>
  <si>
    <t>City of Newbern</t>
  </si>
  <si>
    <t>City of Newport</t>
  </si>
  <si>
    <t>City of Oak Ridge</t>
  </si>
  <si>
    <t>City of Paris - (TN)</t>
  </si>
  <si>
    <t>City of Pulaski - (TN)</t>
  </si>
  <si>
    <t>City of Ripley - (TN)</t>
  </si>
  <si>
    <t>City of Rockwood - (TN)</t>
  </si>
  <si>
    <t>City of Shelbyville - (TN)</t>
  </si>
  <si>
    <t>City of Smithville - (TN)</t>
  </si>
  <si>
    <t>City of Sparta</t>
  </si>
  <si>
    <t>City of Springfield - (TN)</t>
  </si>
  <si>
    <t>City of Sweetwater</t>
  </si>
  <si>
    <t>City of Trenton - (TN)</t>
  </si>
  <si>
    <t>City of Union City</t>
  </si>
  <si>
    <t>City of Winchester - (TN)</t>
  </si>
  <si>
    <t>Columbia Power System</t>
  </si>
  <si>
    <t>Cumberland Elec Member Corp</t>
  </si>
  <si>
    <t>Duck River Elec Member Corp</t>
  </si>
  <si>
    <t>Forked Deer Electric Coop, Inc</t>
  </si>
  <si>
    <t>Fort Loudoun Electric Coop</t>
  </si>
  <si>
    <t>Holston Electric Coop, Inc</t>
  </si>
  <si>
    <t>Johnson City - (TN)</t>
  </si>
  <si>
    <t>Kingsport Power Co</t>
  </si>
  <si>
    <t>Knoxville Utilities Board</t>
  </si>
  <si>
    <t>Loudon Utilities Board</t>
  </si>
  <si>
    <t>Maryville Utilities</t>
  </si>
  <si>
    <t>McMinnville Electric System</t>
  </si>
  <si>
    <t>Meriwether Lewis Electric Coop</t>
  </si>
  <si>
    <t>Middle Tennessee E M C</t>
  </si>
  <si>
    <t>Nashville Electric Service</t>
  </si>
  <si>
    <t>Pickwick Electric Coop</t>
  </si>
  <si>
    <t>Plateau Electric Cooperative</t>
  </si>
  <si>
    <t>Powell Valley Electric Coop</t>
  </si>
  <si>
    <t>Sequachee Valley Electric Coop</t>
  </si>
  <si>
    <t>Sevier County Electric System</t>
  </si>
  <si>
    <t>Southwest Tennessee E M C</t>
  </si>
  <si>
    <t>Tennessee Valley Electric Coop</t>
  </si>
  <si>
    <t>Town of Erwin - (TN)</t>
  </si>
  <si>
    <t>Tullahoma Board-Public Utils</t>
  </si>
  <si>
    <t>Upper Cumberland E M C</t>
  </si>
  <si>
    <t>Volunteer Electric Coop</t>
  </si>
  <si>
    <t>Weakley County Mun Elec Sys</t>
  </si>
  <si>
    <t>3000 Energy Corp</t>
  </si>
  <si>
    <t>TX</t>
  </si>
  <si>
    <t>Retail Power Marketer</t>
  </si>
  <si>
    <t>AP Holdings LLC</t>
  </si>
  <si>
    <t>ATG Clean Energy Holdings Inc.</t>
  </si>
  <si>
    <t>Accent Energy Holdings, LLC</t>
  </si>
  <si>
    <t>Agera Energy LLC</t>
  </si>
  <si>
    <t>Alliance Power Company, LLC.</t>
  </si>
  <si>
    <t>Ambit Energy Holdings, LLC</t>
  </si>
  <si>
    <t>AmeriPower LLC</t>
  </si>
  <si>
    <t>American Light and Power</t>
  </si>
  <si>
    <t>Amigo Energy</t>
  </si>
  <si>
    <t>Austin Energy</t>
  </si>
  <si>
    <t>Bailey County Elec Coop Assn</t>
  </si>
  <si>
    <t>Bandera Electric Coop, Inc</t>
  </si>
  <si>
    <t>Bartlett Electric Coop, Inc</t>
  </si>
  <si>
    <t>Big Country Electric Coop, Inc</t>
  </si>
  <si>
    <t>Bluebonnet Electric Coop, Inc</t>
  </si>
  <si>
    <t>Bowie-Cass Electric Coop, Inc</t>
  </si>
  <si>
    <t>Brilliant Energy, LLC</t>
  </si>
  <si>
    <t>Brooklet Energy Distribution</t>
  </si>
  <si>
    <t>Brownsville Public Utilities Board</t>
  </si>
  <si>
    <t>Bulb US LLC</t>
  </si>
  <si>
    <t>Central Texas Elec Coop, Inc</t>
  </si>
  <si>
    <t>Champion Energy Services</t>
  </si>
  <si>
    <t>Chariot Energy</t>
  </si>
  <si>
    <t>Cherokee County Elec Coop Assn</t>
  </si>
  <si>
    <t>City of Brenham - (TX)</t>
  </si>
  <si>
    <t>City of Bryan - (TX)</t>
  </si>
  <si>
    <t>City of College Station - (TX)</t>
  </si>
  <si>
    <t>City of Denton - (TX)</t>
  </si>
  <si>
    <t>City of Floresville</t>
  </si>
  <si>
    <t>City of Garland - (TX)</t>
  </si>
  <si>
    <t>City of Georgetown - (TX)</t>
  </si>
  <si>
    <t>City of Greenville - (TX)</t>
  </si>
  <si>
    <t>City of Lubbock - (TX)</t>
  </si>
  <si>
    <t>City of New Braunfels - (TX)</t>
  </si>
  <si>
    <t>City of San Antonio - (TX)</t>
  </si>
  <si>
    <t>City of San Marcos - (TX)</t>
  </si>
  <si>
    <t>City of Seguin - (TX)</t>
  </si>
  <si>
    <t>Clearview Electric Inc.</t>
  </si>
  <si>
    <t>Comanche County Elec Coop Assn</t>
  </si>
  <si>
    <t>Concho Valley Elec Coop Inc</t>
  </si>
  <si>
    <t>Conservice Energy</t>
  </si>
  <si>
    <t>Constellation NewEnergy, Inc</t>
  </si>
  <si>
    <t>Cooke County Elec Coop Assn</t>
  </si>
  <si>
    <t>Deaf Smith Electric Coop, Inc</t>
  </si>
  <si>
    <t>Deep East Texas Elec Coop Inc</t>
  </si>
  <si>
    <t>Denton County Elec Coop, Inc</t>
  </si>
  <si>
    <t>Direct Energy Services</t>
  </si>
  <si>
    <t>ENGIE Retail, LLC</t>
  </si>
  <si>
    <t>Entergy Texas Inc.</t>
  </si>
  <si>
    <t>Entrust Energy</t>
  </si>
  <si>
    <t>Evolve Retail Energy, LLC</t>
  </si>
  <si>
    <t>Farmers Electric Coop, Inc - (TX)</t>
  </si>
  <si>
    <t>Fayette Electric Coop, Inc</t>
  </si>
  <si>
    <t>Frontier Utilities, Inc.</t>
  </si>
  <si>
    <t>Grayson-Collin Elec Coop, Inc</t>
  </si>
  <si>
    <t>Green Mountain Energy Company</t>
  </si>
  <si>
    <t>Greenbelt Electric Coop, Inc</t>
  </si>
  <si>
    <t>GridPlus Texas Inc</t>
  </si>
  <si>
    <t>Griddy Energy LLC</t>
  </si>
  <si>
    <t>Guadalupe Valley Elec Coop Inc</t>
  </si>
  <si>
    <t>HILCO Electric Cooperative, Inc.</t>
  </si>
  <si>
    <t>Hamilton County Elec Coop Assn</t>
  </si>
  <si>
    <t>Heart of Texas Electric Coop</t>
  </si>
  <si>
    <t>Heritage Power LLC</t>
  </si>
  <si>
    <t>Houston County Elec Coop Inc</t>
  </si>
  <si>
    <t>Hudson Energy Services</t>
  </si>
  <si>
    <t>Iberdrola Solutions, LLC</t>
  </si>
  <si>
    <t>Infinite Electric LLC</t>
  </si>
  <si>
    <t>Infuse Energy LLC</t>
  </si>
  <si>
    <t>Jackson Electric Coop, Inc - (TX)</t>
  </si>
  <si>
    <t>Jasper-Newton Elec Coop, Inc</t>
  </si>
  <si>
    <t>Just Energy</t>
  </si>
  <si>
    <t>Karnes Electric Coop Inc</t>
  </si>
  <si>
    <t>Kerrville Public Utility Board</t>
  </si>
  <si>
    <t>Lamar County Elec Coop Assn</t>
  </si>
  <si>
    <t>Lamb County Electric Coop, Inc</t>
  </si>
  <si>
    <t>Liberty Power Corp.</t>
  </si>
  <si>
    <t>Lighthouse Electric Coop, Inc</t>
  </si>
  <si>
    <t>Lyntegar Electric Coop, Inc</t>
  </si>
  <si>
    <t>MP2 Energy LLC</t>
  </si>
  <si>
    <t>Magic Valley Electric Coop Inc</t>
  </si>
  <si>
    <t>Medina Electric Coop, Inc</t>
  </si>
  <si>
    <t>Mega Energy LP DBA Texans Energy</t>
  </si>
  <si>
    <t>Mid-South Electric Coop Assn</t>
  </si>
  <si>
    <t>MidAmerican Energy Services, LLC</t>
  </si>
  <si>
    <t>Navarro County Elec Coop, Inc</t>
  </si>
  <si>
    <t>Navasota Valley Elec Coop, Inc</t>
  </si>
  <si>
    <t>NextEra Energy Services, LLC</t>
  </si>
  <si>
    <t>North Plains Electric Coop Inc</t>
  </si>
  <si>
    <t>Nueces Electric Cooperative</t>
  </si>
  <si>
    <t>Our Energy LLC</t>
  </si>
  <si>
    <t>Pedernales Electric Coop, Inc</t>
  </si>
  <si>
    <t>Pogo Energy LLC</t>
  </si>
  <si>
    <t>Pro Power Providers</t>
  </si>
  <si>
    <t>Pulse Power, LLC</t>
  </si>
  <si>
    <t>Reliant Energy Retail Services</t>
  </si>
  <si>
    <t>Rhythm Ops LLC</t>
  </si>
  <si>
    <t>Rita Blanca Electric Coop, Inc</t>
  </si>
  <si>
    <t>Rusk County Electric Coop, Inc</t>
  </si>
  <si>
    <t>Sam Houston Electric Coop Inc</t>
  </si>
  <si>
    <t>San Bernard Electric Coop, Inc</t>
  </si>
  <si>
    <t>San Patricio Electric Coop Inc</t>
  </si>
  <si>
    <t>Smart Prepaid Electric</t>
  </si>
  <si>
    <t>SmartEnergy Holdings, LLC</t>
  </si>
  <si>
    <t>South Plains Electric Coop Inc</t>
  </si>
  <si>
    <t>Southern Federal Power, LLC</t>
  </si>
  <si>
    <t>Southwest Texas Elec Coop, Inc</t>
  </si>
  <si>
    <t>Spark Energy, LP</t>
  </si>
  <si>
    <t>Stream SPE, LTD</t>
  </si>
  <si>
    <t>Summer Energy LLC</t>
  </si>
  <si>
    <t>TXU Energy Retail Co, LLC</t>
  </si>
  <si>
    <t>Tara Energy, LLC</t>
  </si>
  <si>
    <t>Taylor Electric Coop Inc - (TX)</t>
  </si>
  <si>
    <t>Texpo Power, L.P.</t>
  </si>
  <si>
    <t>Tomorow Energy Corp.</t>
  </si>
  <si>
    <t>Tri-County Electric Coop, Inc (TX)</t>
  </si>
  <si>
    <t>TriEagle Energy, L.P.</t>
  </si>
  <si>
    <t>Trinity Valley Elec Coop Inc</t>
  </si>
  <si>
    <t>US Retailers, LLC</t>
  </si>
  <si>
    <t>United Electric Coop Service Inc - (TX)</t>
  </si>
  <si>
    <t>Upshur Rural Elec Coop Corp</t>
  </si>
  <si>
    <t>V247 Power Corporation</t>
  </si>
  <si>
    <t>Value Based Brands LLC</t>
  </si>
  <si>
    <t>Varsity Energy</t>
  </si>
  <si>
    <t>Veteran Energy LLC</t>
  </si>
  <si>
    <t>Victoria Electric Coop, Inc</t>
  </si>
  <si>
    <t>Volt Electricity Provider LP</t>
  </si>
  <si>
    <t>Weatherford Mun Utility System</t>
  </si>
  <si>
    <t>Wharton County Elec Coop, Inc</t>
  </si>
  <si>
    <t>Windrose Power &amp; Gas LLC</t>
  </si>
  <si>
    <t>Wise Electric Coop Inc</t>
  </si>
  <si>
    <t>Wolverine Alternative Investments, LLC</t>
  </si>
  <si>
    <t>Wood County Electric Coop, Inc</t>
  </si>
  <si>
    <t>XOOM Energy Texas, LLC</t>
  </si>
  <si>
    <t>Young Energy, LLC</t>
  </si>
  <si>
    <t>City of Bountiful</t>
  </si>
  <si>
    <t>UT</t>
  </si>
  <si>
    <t>City of Logan - (UT)</t>
  </si>
  <si>
    <t>City of Murray - (UT)</t>
  </si>
  <si>
    <t>City of Springville - (UT)</t>
  </si>
  <si>
    <t>City of St George</t>
  </si>
  <si>
    <t>Lehi City Corporation</t>
  </si>
  <si>
    <t>Provo City Corp</t>
  </si>
  <si>
    <t>Spanish Fork City Corporation</t>
  </si>
  <si>
    <t>Strawberry Electric Serv Dist</t>
  </si>
  <si>
    <t>VA</t>
  </si>
  <si>
    <t>Appalachian Power Co</t>
  </si>
  <si>
    <t>Bristol Virginia Utilities</t>
  </si>
  <si>
    <t>Central Virginia Electric Coop</t>
  </si>
  <si>
    <t>City of Danville - (VA)</t>
  </si>
  <si>
    <t>City of Harrisonburg - (VA)</t>
  </si>
  <si>
    <t>City of Manassas - (VA)</t>
  </si>
  <si>
    <t>City of Salem - (VA)</t>
  </si>
  <si>
    <t>Northern Neck Elec Coop, Inc</t>
  </si>
  <si>
    <t>Northern Virginia Elec Coop</t>
  </si>
  <si>
    <t>Prince George Electric Coop</t>
  </si>
  <si>
    <t>Rappahannock Electric Coop</t>
  </si>
  <si>
    <t>Shenandoah Valley Elec Coop</t>
  </si>
  <si>
    <t>Southside Electric Coop, Inc</t>
  </si>
  <si>
    <t>Town of Bedford - (VA)</t>
  </si>
  <si>
    <t>Virginia Tech Electric Service</t>
  </si>
  <si>
    <t>City of Burlington Electric - (VT)</t>
  </si>
  <si>
    <t>VT</t>
  </si>
  <si>
    <t>Green Mountain Power Corp</t>
  </si>
  <si>
    <t>Vermont Electric Cooperative, Inc</t>
  </si>
  <si>
    <t>Washington Electric Coop - (VT)</t>
  </si>
  <si>
    <t>WA</t>
  </si>
  <si>
    <t>Benton Rural Electric Assn</t>
  </si>
  <si>
    <t>Big Bend Electric Coop, Inc</t>
  </si>
  <si>
    <t>City of Centralia - (WA)</t>
  </si>
  <si>
    <t>City of Ellensburg - (WA)</t>
  </si>
  <si>
    <t>City of Port Angeles - (WA)</t>
  </si>
  <si>
    <t>City of Richland - (WA)</t>
  </si>
  <si>
    <t>City of Seattle - (WA)</t>
  </si>
  <si>
    <t>City of Tacoma - (WA)</t>
  </si>
  <si>
    <t>Elmhurst Mutual Power &amp; Light Co</t>
  </si>
  <si>
    <t>Lakeview Light &amp; Power</t>
  </si>
  <si>
    <t>Modern Electric Water Company</t>
  </si>
  <si>
    <t>Orcas Power &amp; Light Coop</t>
  </si>
  <si>
    <t>PUD 1 of Snohomish County</t>
  </si>
  <si>
    <t>PUD No 1 of Benton County</t>
  </si>
  <si>
    <t>PUD No 1 of Chelan County</t>
  </si>
  <si>
    <t>PUD No 1 of Clallam County</t>
  </si>
  <si>
    <t>PUD No 1 of Clark County - (WA)</t>
  </si>
  <si>
    <t>PUD No 1 of Cowlitz County</t>
  </si>
  <si>
    <t>PUD No 1 of Douglas County</t>
  </si>
  <si>
    <t>PUD No 1 of Franklin County</t>
  </si>
  <si>
    <t>PUD No 1 of Grays Harbor County</t>
  </si>
  <si>
    <t>PUD No 1 of Jefferson County</t>
  </si>
  <si>
    <t>PUD No 1 of Klickitat County</t>
  </si>
  <si>
    <t>PUD No 1 of Lewis County</t>
  </si>
  <si>
    <t>PUD No 1 of Okanogan County</t>
  </si>
  <si>
    <t>PUD No 1 of Pend Oreille County</t>
  </si>
  <si>
    <t>PUD No 2 of Grant County</t>
  </si>
  <si>
    <t>PUD No 2 of Pacific County</t>
  </si>
  <si>
    <t>PUD No 3 of Mason County</t>
  </si>
  <si>
    <t>Peninsula Light Company</t>
  </si>
  <si>
    <t>Puget Sound Energy Inc</t>
  </si>
  <si>
    <t>Vera Irrigation District #15</t>
  </si>
  <si>
    <t>Adams-Columbia Electric Coop</t>
  </si>
  <si>
    <t>WI</t>
  </si>
  <si>
    <t>Algoma Utility Comm</t>
  </si>
  <si>
    <t>Barron Electric Coop</t>
  </si>
  <si>
    <t>Brodhead Water &amp; Lighting Comm</t>
  </si>
  <si>
    <t>Cedarburg Light &amp; Water Comm</t>
  </si>
  <si>
    <t>City of Black River Falls</t>
  </si>
  <si>
    <t>City of Boscobel - (WI)</t>
  </si>
  <si>
    <t>City of Columbus - (WI)</t>
  </si>
  <si>
    <t>City of Cuba City</t>
  </si>
  <si>
    <t>City of Eagle River - (WI)</t>
  </si>
  <si>
    <t>City of Evansville</t>
  </si>
  <si>
    <t>City of Kaukauna</t>
  </si>
  <si>
    <t>City of Lodi - (WI)</t>
  </si>
  <si>
    <t>City of Marshfield - (WI)</t>
  </si>
  <si>
    <t>City of Menasha - (WI)</t>
  </si>
  <si>
    <t>City of New Holstein - (WI)</t>
  </si>
  <si>
    <t>City of New Richmond</t>
  </si>
  <si>
    <t>City of Plymouth - (WI)</t>
  </si>
  <si>
    <t>City of Richland Center - (WI)</t>
  </si>
  <si>
    <t>City of River Falls</t>
  </si>
  <si>
    <t>City of Stoughton - (WI)</t>
  </si>
  <si>
    <t>City of Sturgeon Bay - (WI)</t>
  </si>
  <si>
    <t>City of Westby</t>
  </si>
  <si>
    <t>Consolidated Water Power Co</t>
  </si>
  <si>
    <t>Dahlberg Light &amp; Power Co</t>
  </si>
  <si>
    <t>Dunn County Electric Coop</t>
  </si>
  <si>
    <t>Florence Utility Comm</t>
  </si>
  <si>
    <t>Hartford Electric</t>
  </si>
  <si>
    <t>Hustisford Utilities</t>
  </si>
  <si>
    <t>Jefferson Utilities</t>
  </si>
  <si>
    <t>Juneau Utility Comm</t>
  </si>
  <si>
    <t>Lake Mills Light &amp; Water</t>
  </si>
  <si>
    <t>Madison Gas &amp; Electric Co</t>
  </si>
  <si>
    <t>Manitowoc Public Utilities</t>
  </si>
  <si>
    <t>New London Electric&amp;Water Util</t>
  </si>
  <si>
    <t>North Central Power Co Inc</t>
  </si>
  <si>
    <t>Oakdale Electric Coop</t>
  </si>
  <si>
    <t>Oconomowoc Utilities</t>
  </si>
  <si>
    <t>Oconto Falls Water &amp; Light Comm</t>
  </si>
  <si>
    <t>Pioneer Power and Light Co</t>
  </si>
  <si>
    <t>Polk-Burnett Electric Coop</t>
  </si>
  <si>
    <t>Reedsburg Utility Comm</t>
  </si>
  <si>
    <t>Riverland Energy Cooperative</t>
  </si>
  <si>
    <t>Shawano Municipal Utilities</t>
  </si>
  <si>
    <t>Slinger Utilities</t>
  </si>
  <si>
    <t>Sun Prairie Utilities</t>
  </si>
  <si>
    <t>Superior Water and Light Co</t>
  </si>
  <si>
    <t>Two Rivers Water &amp; Light</t>
  </si>
  <si>
    <t>Village of Mt. Horeb - (WI)</t>
  </si>
  <si>
    <t>Village of Muscoda - (WI)</t>
  </si>
  <si>
    <t>Village of New Glarus - (WI)</t>
  </si>
  <si>
    <t>Village of Prairie Du Sac - (WI)</t>
  </si>
  <si>
    <t>Village of Waunakee - (WI)</t>
  </si>
  <si>
    <t>Waterloo Light &amp; Water Comm</t>
  </si>
  <si>
    <t>Waupun Utilities</t>
  </si>
  <si>
    <t>Westfield Electric Company</t>
  </si>
  <si>
    <t>Whitehall Electric Utility</t>
  </si>
  <si>
    <t>Wisconsin Electric Power Co</t>
  </si>
  <si>
    <t>Wisconsin Power &amp; Light Co</t>
  </si>
  <si>
    <t>Wisconsin Public Service Corp</t>
  </si>
  <si>
    <t>Wisconsin Rapids W W &amp; L Comm</t>
  </si>
  <si>
    <t>WV</t>
  </si>
  <si>
    <t>Black Diamond Power Co</t>
  </si>
  <si>
    <t>Monongahela Power Co</t>
  </si>
  <si>
    <t>Wheeling Power Co</t>
  </si>
  <si>
    <t>WY</t>
  </si>
  <si>
    <t>Cheyenne Light Fuel &amp; Power d/b/a Black</t>
  </si>
  <si>
    <t>City of Gillette - (WY)</t>
  </si>
  <si>
    <t>High Plains Power Inc</t>
  </si>
  <si>
    <t>Adjustment 2020</t>
  </si>
  <si>
    <t>Other</t>
  </si>
  <si>
    <t>https://www.eia.gov/electricity/sales_revenue_price/</t>
  </si>
  <si>
    <t>2020 Average Monthly Bill- Residential</t>
  </si>
  <si>
    <t>(Data from forms EIA-861- schedules 4A-D, EIA-861S and EIA-861U)</t>
  </si>
  <si>
    <t>Number of Customers</t>
  </si>
  <si>
    <t>Average Monthly Consumption (kWh)</t>
  </si>
  <si>
    <t>Average Monthly Bill (Dollar and cents)</t>
  </si>
  <si>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</si>
  <si>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</si>
  <si>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</si>
  <si>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</si>
  <si>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</si>
  <si>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</si>
  <si>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</si>
  <si>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</si>
  <si>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</si>
  <si>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</si>
  <si>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</si>
  <si>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</si>
  <si>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</si>
  <si>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</si>
  <si>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</si>
  <si>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</si>
  <si>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</si>
  <si>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</si>
  <si>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</si>
  <si>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</si>
  <si>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</si>
  <si>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</si>
  <si>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</si>
  <si>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</si>
  <si>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</si>
  <si>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</si>
  <si>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</si>
  <si>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</si>
  <si>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</si>
  <si>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</si>
  <si>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</si>
  <si>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</si>
  <si>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</si>
  <si>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</si>
  <si>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</si>
  <si>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</si>
  <si>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</si>
  <si>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</si>
  <si>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</si>
  <si>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</si>
  <si>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</si>
  <si>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</si>
  <si>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</si>
  <si>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</si>
  <si>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</si>
  <si>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</si>
  <si>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California</t>
  </si>
  <si>
    <t>Oregon</t>
  </si>
  <si>
    <t>Washington</t>
  </si>
  <si>
    <t>Alaska</t>
  </si>
  <si>
    <t>Hawaii</t>
  </si>
  <si>
    <t>U.S. Total</t>
  </si>
  <si>
    <t>unique_id</t>
  </si>
  <si>
    <t>eiaid1</t>
  </si>
  <si>
    <t>eiaid2</t>
  </si>
  <si>
    <t>eiaid3</t>
  </si>
  <si>
    <t>eiaid4</t>
  </si>
  <si>
    <t>eiaid5</t>
  </si>
  <si>
    <t>eiaid6</t>
  </si>
  <si>
    <t>eiaid7</t>
  </si>
  <si>
    <t>eiaid8</t>
  </si>
  <si>
    <t>eiaid9</t>
  </si>
  <si>
    <t>eiaid10</t>
  </si>
  <si>
    <t>eiaid11</t>
  </si>
  <si>
    <t>eiaid12</t>
  </si>
  <si>
    <t>eiaid13</t>
  </si>
  <si>
    <t>eiaid14</t>
  </si>
  <si>
    <t>eiaid15</t>
  </si>
  <si>
    <t>eiaid16</t>
  </si>
  <si>
    <t>eiaid17</t>
  </si>
  <si>
    <t>eiaid18</t>
  </si>
  <si>
    <t>eiaid19</t>
  </si>
  <si>
    <t>eiaid20</t>
  </si>
  <si>
    <t>eiaid21</t>
  </si>
  <si>
    <t>eiaid22</t>
  </si>
  <si>
    <t>eiaid23</t>
  </si>
  <si>
    <t>eiaid24</t>
  </si>
  <si>
    <t>eiaid25</t>
  </si>
  <si>
    <t>eiaid26</t>
  </si>
  <si>
    <t>eiaid27</t>
  </si>
  <si>
    <t>eiaid28</t>
  </si>
  <si>
    <t>eiaid29</t>
  </si>
  <si>
    <t>eiaid30</t>
  </si>
  <si>
    <t>eiaid31</t>
  </si>
  <si>
    <t>eiaid32</t>
  </si>
  <si>
    <t>eiaid33</t>
  </si>
  <si>
    <t>eiaid34</t>
  </si>
  <si>
    <t>eiaid35</t>
  </si>
  <si>
    <t>eiaid36</t>
  </si>
  <si>
    <t>eiaid37</t>
  </si>
  <si>
    <t>eiaid38</t>
  </si>
  <si>
    <t>eiaid39</t>
  </si>
  <si>
    <t>eiaid40</t>
  </si>
  <si>
    <t>eiaid41</t>
  </si>
  <si>
    <t>eiaid42</t>
  </si>
  <si>
    <t>eiaid43</t>
  </si>
  <si>
    <t>eiaid44</t>
  </si>
  <si>
    <t>eiaid45</t>
  </si>
  <si>
    <t>eiaid46</t>
  </si>
  <si>
    <t>eiaid47</t>
  </si>
  <si>
    <t>eiaid48</t>
  </si>
  <si>
    <t>eiaid49</t>
  </si>
  <si>
    <t>eiaid50</t>
  </si>
  <si>
    <t>eiaid51</t>
  </si>
  <si>
    <t>eiaid52</t>
  </si>
  <si>
    <t>eiaid53</t>
  </si>
  <si>
    <t>eiaid54</t>
  </si>
  <si>
    <t>eiaid55</t>
  </si>
  <si>
    <t>eiaid56</t>
  </si>
  <si>
    <t>eiaid57</t>
  </si>
  <si>
    <t>eiaid58</t>
  </si>
  <si>
    <t>eiaid59</t>
  </si>
  <si>
    <t>eiaid60</t>
  </si>
  <si>
    <t>eiaid61</t>
  </si>
  <si>
    <t>eiaid62</t>
  </si>
  <si>
    <t>eiaid63</t>
  </si>
  <si>
    <t>eiaid64</t>
  </si>
  <si>
    <t>eiaid65</t>
  </si>
  <si>
    <t>eiaid66</t>
  </si>
  <si>
    <t>eiaid67</t>
  </si>
  <si>
    <t>eiaid68</t>
  </si>
  <si>
    <t>eiaid69</t>
  </si>
  <si>
    <t>eiaid70</t>
  </si>
  <si>
    <t>eiaid71</t>
  </si>
  <si>
    <t>eiaid72</t>
  </si>
  <si>
    <t>eiaid73</t>
  </si>
  <si>
    <t>eiaid74</t>
  </si>
  <si>
    <t>eiaid75</t>
  </si>
  <si>
    <t>eiaid76</t>
  </si>
  <si>
    <t>eiaid77</t>
  </si>
  <si>
    <t>eiaid78</t>
  </si>
  <si>
    <t>eiaid79</t>
  </si>
  <si>
    <t>eiaid80</t>
  </si>
  <si>
    <t>eiaid81</t>
  </si>
  <si>
    <t>eiaid82</t>
  </si>
  <si>
    <t>eiaid83</t>
  </si>
  <si>
    <t>eiaid84</t>
  </si>
  <si>
    <t>eiaid85</t>
  </si>
  <si>
    <t>eiaid86</t>
  </si>
  <si>
    <t>eiaid87</t>
  </si>
  <si>
    <t>eiaid88</t>
  </si>
  <si>
    <t>eiaid89</t>
  </si>
  <si>
    <t>eiaid90</t>
  </si>
  <si>
    <t>eiaid91</t>
  </si>
  <si>
    <t>eiaid92</t>
  </si>
  <si>
    <t>eiaid93</t>
  </si>
  <si>
    <t>eiaid94</t>
  </si>
  <si>
    <t>eiaid95</t>
  </si>
  <si>
    <t>eiaid96</t>
  </si>
  <si>
    <t>eiaid97</t>
  </si>
  <si>
    <t>eiaid98</t>
  </si>
  <si>
    <t>eiaid99</t>
  </si>
  <si>
    <t>eiaid100</t>
  </si>
  <si>
    <t>eiaid101</t>
  </si>
  <si>
    <t>eiaid102</t>
  </si>
  <si>
    <t>eiaid103</t>
  </si>
  <si>
    <t>eiaid104</t>
  </si>
  <si>
    <t>eiaid105</t>
  </si>
  <si>
    <t>eiaid106</t>
  </si>
  <si>
    <t>eiaid107</t>
  </si>
  <si>
    <t>eiaid108</t>
  </si>
  <si>
    <t>eiaid109</t>
  </si>
  <si>
    <t>eiaid110</t>
  </si>
  <si>
    <t>eiaid111</t>
  </si>
  <si>
    <t>eiaid112</t>
  </si>
  <si>
    <t>eiaid113</t>
  </si>
  <si>
    <t>eiaid114</t>
  </si>
  <si>
    <t>eiaid115</t>
  </si>
  <si>
    <t>eiaid116</t>
  </si>
  <si>
    <t>eiaid117</t>
  </si>
  <si>
    <t>eiaid118</t>
  </si>
  <si>
    <t>eiaid119</t>
  </si>
  <si>
    <t>eiaid120</t>
  </si>
  <si>
    <t>eiaid121</t>
  </si>
  <si>
    <t>eiaid122</t>
  </si>
  <si>
    <t>eiaid123</t>
  </si>
  <si>
    <t>eiaid124</t>
  </si>
  <si>
    <t>eiaid125</t>
  </si>
  <si>
    <t>eiaid126</t>
  </si>
  <si>
    <t>eiaid127</t>
  </si>
  <si>
    <t>eiaid128</t>
  </si>
  <si>
    <t>eiaid129</t>
  </si>
  <si>
    <t>eiaid130</t>
  </si>
  <si>
    <t>eiaid131</t>
  </si>
  <si>
    <t>eiaid132</t>
  </si>
  <si>
    <t>eiaid133</t>
  </si>
  <si>
    <t>eiaid134</t>
  </si>
  <si>
    <t>eiaid135</t>
  </si>
  <si>
    <t>eiaid136</t>
  </si>
  <si>
    <t>eiaid137</t>
  </si>
  <si>
    <t>eiaid138</t>
  </si>
  <si>
    <t>eiaid139</t>
  </si>
  <si>
    <t>eiaid140</t>
  </si>
  <si>
    <t>eiaid141</t>
  </si>
  <si>
    <t>eiaid142</t>
  </si>
  <si>
    <t>eiaid143</t>
  </si>
  <si>
    <t>eiaid144</t>
  </si>
  <si>
    <t>eiaid145</t>
  </si>
  <si>
    <t>eiaid146</t>
  </si>
  <si>
    <t>eiaid147</t>
  </si>
  <si>
    <t>eiaid148</t>
  </si>
  <si>
    <t>eiaid149</t>
  </si>
  <si>
    <t>eiaid150</t>
  </si>
  <si>
    <t>eiaid151</t>
  </si>
  <si>
    <t>eiaid152</t>
  </si>
  <si>
    <t>eiaid153</t>
  </si>
  <si>
    <t>eiaid154</t>
  </si>
  <si>
    <t>eiaid155</t>
  </si>
  <si>
    <t>eiaid156</t>
  </si>
  <si>
    <t>eiaid157</t>
  </si>
  <si>
    <t>eiaid158</t>
  </si>
  <si>
    <t>eiaid159</t>
  </si>
  <si>
    <t>eiaid160</t>
  </si>
  <si>
    <t>eiaid161</t>
  </si>
  <si>
    <t>eiaid162</t>
  </si>
  <si>
    <t>eiaid163</t>
  </si>
  <si>
    <t>eiaid164</t>
  </si>
  <si>
    <t>eiaid165</t>
  </si>
  <si>
    <t>eiaid166</t>
  </si>
  <si>
    <t>eiaid167</t>
  </si>
  <si>
    <t>eiaid168</t>
  </si>
  <si>
    <t>eiaid169</t>
  </si>
  <si>
    <t>eiaid170</t>
  </si>
  <si>
    <t>eiaid171</t>
  </si>
  <si>
    <t>eiaid172</t>
  </si>
  <si>
    <t>eiaid173</t>
  </si>
  <si>
    <t>eiaid174</t>
  </si>
  <si>
    <t>eiaid175</t>
  </si>
  <si>
    <t>eiaid176</t>
  </si>
  <si>
    <t>eiaid177</t>
  </si>
  <si>
    <t>eiaid178</t>
  </si>
  <si>
    <t>eiaid179</t>
  </si>
  <si>
    <t>eiaid180</t>
  </si>
  <si>
    <t>eiaid181</t>
  </si>
  <si>
    <t>eiaid182</t>
  </si>
  <si>
    <t>eiaid183</t>
  </si>
  <si>
    <t>eiaid184</t>
  </si>
  <si>
    <t>eiaid185</t>
  </si>
  <si>
    <t>eiaid186</t>
  </si>
  <si>
    <t>eiaid187</t>
  </si>
  <si>
    <t>eiaid188</t>
  </si>
  <si>
    <t>eiaid189</t>
  </si>
  <si>
    <t>eiaid190</t>
  </si>
  <si>
    <t>eiaid191</t>
  </si>
  <si>
    <t>eiaid192</t>
  </si>
  <si>
    <t>eiaid193</t>
  </si>
  <si>
    <t>eiaid194</t>
  </si>
  <si>
    <t>eiaid195</t>
  </si>
  <si>
    <t>eiaid196</t>
  </si>
  <si>
    <t>eiaid197</t>
  </si>
  <si>
    <t>eiaid198</t>
  </si>
  <si>
    <t>eiaid199</t>
  </si>
  <si>
    <t>eiaid200</t>
  </si>
  <si>
    <t>eiaid201</t>
  </si>
  <si>
    <t>eiaid202</t>
  </si>
  <si>
    <t>eiaid203</t>
  </si>
  <si>
    <t>eiaid204</t>
  </si>
  <si>
    <t>eiaid205</t>
  </si>
  <si>
    <t>eiaid206</t>
  </si>
  <si>
    <t>eiaid207</t>
  </si>
  <si>
    <t>eiaid208</t>
  </si>
  <si>
    <t>eiaid209</t>
  </si>
  <si>
    <t>eiaid210</t>
  </si>
  <si>
    <t>eiaid211</t>
  </si>
  <si>
    <t>eiaid212</t>
  </si>
  <si>
    <t>eiaid213</t>
  </si>
  <si>
    <t>eiaid214</t>
  </si>
  <si>
    <t>eiaid215</t>
  </si>
  <si>
    <t>eiaid216</t>
  </si>
  <si>
    <t>eiaid217</t>
  </si>
  <si>
    <t>eiaid218</t>
  </si>
  <si>
    <t>eiaid219</t>
  </si>
  <si>
    <t>eiaid220</t>
  </si>
  <si>
    <t>eiaid221</t>
  </si>
  <si>
    <t>eiaid222</t>
  </si>
  <si>
    <t>eiaid223</t>
  </si>
  <si>
    <t>eiaid224</t>
  </si>
  <si>
    <t>eiaid225</t>
  </si>
  <si>
    <t>eiaid226</t>
  </si>
  <si>
    <t>eiaid227</t>
  </si>
  <si>
    <t>eiaid228</t>
  </si>
  <si>
    <t>eiaid229</t>
  </si>
  <si>
    <t>eiaid230</t>
  </si>
  <si>
    <t>eiaid231</t>
  </si>
  <si>
    <t>eiaid232</t>
  </si>
  <si>
    <t>eiaid233</t>
  </si>
  <si>
    <t>eiaid234</t>
  </si>
  <si>
    <t>eiaid235</t>
  </si>
  <si>
    <t>eiaid236</t>
  </si>
  <si>
    <t>eiaid237</t>
  </si>
  <si>
    <t>eiaid238</t>
  </si>
  <si>
    <t>eiaid239</t>
  </si>
  <si>
    <t>eiaid240</t>
  </si>
  <si>
    <t>eiaid241</t>
  </si>
  <si>
    <t>eiaid242</t>
  </si>
  <si>
    <t>eiaid243</t>
  </si>
  <si>
    <t>eiaid244</t>
  </si>
  <si>
    <t>eiaid245</t>
  </si>
  <si>
    <t>eiaid246</t>
  </si>
  <si>
    <t>eiaid247</t>
  </si>
  <si>
    <t>eiaid248</t>
  </si>
  <si>
    <t>eiaid249</t>
  </si>
  <si>
    <t>eiaid250</t>
  </si>
  <si>
    <t>eiaid251</t>
  </si>
  <si>
    <t>eiaid252</t>
  </si>
  <si>
    <t>eiaid253</t>
  </si>
  <si>
    <t>eiaid254</t>
  </si>
  <si>
    <t>eiaid255</t>
  </si>
  <si>
    <t>eiaid256</t>
  </si>
  <si>
    <t>eiaid257</t>
  </si>
  <si>
    <t>eiaid258</t>
  </si>
  <si>
    <t>eiaid259</t>
  </si>
  <si>
    <t>eiaid260</t>
  </si>
  <si>
    <t>eiaid261</t>
  </si>
  <si>
    <t>eiaid262</t>
  </si>
  <si>
    <t>eiaid263</t>
  </si>
  <si>
    <t>eiaid264</t>
  </si>
  <si>
    <t>eiaid265</t>
  </si>
  <si>
    <t>eiaid266</t>
  </si>
  <si>
    <t>eiaid267</t>
  </si>
  <si>
    <t>eiaid268</t>
  </si>
  <si>
    <t>eiaid269</t>
  </si>
  <si>
    <t>eiaid270</t>
  </si>
  <si>
    <t>eiaid271</t>
  </si>
  <si>
    <t>eiaid272</t>
  </si>
  <si>
    <t>eiaid273</t>
  </si>
  <si>
    <t>eiaid274</t>
  </si>
  <si>
    <t>eiaid275</t>
  </si>
  <si>
    <t>eiaid276</t>
  </si>
  <si>
    <t>eiaid277</t>
  </si>
  <si>
    <t>eiaid278</t>
  </si>
  <si>
    <t>eiaid279</t>
  </si>
  <si>
    <t>eiaid280</t>
  </si>
  <si>
    <t>eiaid281</t>
  </si>
  <si>
    <t>eiaid282</t>
  </si>
  <si>
    <t>eiaid283</t>
  </si>
  <si>
    <t>eiaid284</t>
  </si>
  <si>
    <t>eiaid285</t>
  </si>
  <si>
    <t>eiaid286</t>
  </si>
  <si>
    <t>eiaid287</t>
  </si>
  <si>
    <t>eiaid288</t>
  </si>
  <si>
    <t>eiaid289</t>
  </si>
  <si>
    <t>eiaid290</t>
  </si>
  <si>
    <t>eiaid291</t>
  </si>
  <si>
    <t>eiaid292</t>
  </si>
  <si>
    <t>eiaid293</t>
  </si>
  <si>
    <t>eiaid294</t>
  </si>
  <si>
    <t>eiaid295</t>
  </si>
  <si>
    <t>eiaid296</t>
  </si>
  <si>
    <t>eiaid297</t>
  </si>
  <si>
    <t>eiaid298</t>
  </si>
  <si>
    <t>eiaid299</t>
  </si>
  <si>
    <t>eiaid300</t>
  </si>
  <si>
    <t>eiaid301</t>
  </si>
  <si>
    <t>eiaid302</t>
  </si>
  <si>
    <t>eiaid303</t>
  </si>
  <si>
    <t>eiaid304</t>
  </si>
  <si>
    <t>eiaid305</t>
  </si>
  <si>
    <t>eiaid306</t>
  </si>
  <si>
    <t>eiaid307</t>
  </si>
  <si>
    <t>eiaid308</t>
  </si>
  <si>
    <t>eiaid309</t>
  </si>
  <si>
    <t>eiaid310</t>
  </si>
  <si>
    <t>eiaid311</t>
  </si>
  <si>
    <t>eiaid312</t>
  </si>
  <si>
    <t>eiaid313</t>
  </si>
  <si>
    <t>eiaid314</t>
  </si>
  <si>
    <t>eiaid315</t>
  </si>
  <si>
    <t>eiaid316</t>
  </si>
  <si>
    <t>eiaid317</t>
  </si>
  <si>
    <t>eiaid318</t>
  </si>
  <si>
    <t>eiaid319</t>
  </si>
  <si>
    <t>eiaid320</t>
  </si>
  <si>
    <t>eiaid321</t>
  </si>
  <si>
    <t>eiaid322</t>
  </si>
  <si>
    <t>eiaid323</t>
  </si>
  <si>
    <t>eiaid324</t>
  </si>
  <si>
    <t>eiaid325</t>
  </si>
  <si>
    <t>eiaid326</t>
  </si>
  <si>
    <t>eiaid327</t>
  </si>
  <si>
    <t>eiaid328</t>
  </si>
  <si>
    <t>eiaid329</t>
  </si>
  <si>
    <t>eiaid330</t>
  </si>
  <si>
    <t>eiaid331</t>
  </si>
  <si>
    <t>eiaid332</t>
  </si>
  <si>
    <t>eiaid333</t>
  </si>
  <si>
    <t>eiaid334</t>
  </si>
  <si>
    <t>eiaid335</t>
  </si>
  <si>
    <t>eiaid336</t>
  </si>
  <si>
    <t>eiaid337</t>
  </si>
  <si>
    <t>eiaid338</t>
  </si>
  <si>
    <t>eiaid339</t>
  </si>
  <si>
    <t>eiaid340</t>
  </si>
  <si>
    <t>eiaid341</t>
  </si>
  <si>
    <t>eiaid342</t>
  </si>
  <si>
    <t>eiaid343</t>
  </si>
  <si>
    <t>eiaid344</t>
  </si>
  <si>
    <t>eiaid345</t>
  </si>
  <si>
    <t>eiaid346</t>
  </si>
  <si>
    <t>eiaid347</t>
  </si>
  <si>
    <t>eiaid348</t>
  </si>
  <si>
    <t>eiaid349</t>
  </si>
  <si>
    <t>eiaid350</t>
  </si>
  <si>
    <t>eiaid351</t>
  </si>
  <si>
    <t>eiaid352</t>
  </si>
  <si>
    <t>eiaid353</t>
  </si>
  <si>
    <t>eiaid354</t>
  </si>
  <si>
    <t>eiaid355</t>
  </si>
  <si>
    <t>eiaid356</t>
  </si>
  <si>
    <t>eiaid357</t>
  </si>
  <si>
    <t>eiaid358</t>
  </si>
  <si>
    <t>eiaid359</t>
  </si>
  <si>
    <t>eiaid360</t>
  </si>
  <si>
    <t>eiaid361</t>
  </si>
  <si>
    <t>eiaid362</t>
  </si>
  <si>
    <t>eiaid363</t>
  </si>
  <si>
    <t>eiaid364</t>
  </si>
  <si>
    <t>eiaid365</t>
  </si>
  <si>
    <t>eiaid366</t>
  </si>
  <si>
    <t>eiaid367</t>
  </si>
  <si>
    <t>eiaid368</t>
  </si>
  <si>
    <t>eiaid369</t>
  </si>
  <si>
    <t>eiaid370</t>
  </si>
  <si>
    <t>eiaid371</t>
  </si>
  <si>
    <t>eiaid372</t>
  </si>
  <si>
    <t>eiaid373</t>
  </si>
  <si>
    <t>eiaid374</t>
  </si>
  <si>
    <t>eiaid375</t>
  </si>
  <si>
    <t>eiaid376</t>
  </si>
  <si>
    <t>eiaid377</t>
  </si>
  <si>
    <t>eiaid378</t>
  </si>
  <si>
    <t>eiaid379</t>
  </si>
  <si>
    <t>eiaid380</t>
  </si>
  <si>
    <t>eiaid381</t>
  </si>
  <si>
    <t>eiaid382</t>
  </si>
  <si>
    <t>eiaid383</t>
  </si>
  <si>
    <t>eiaid384</t>
  </si>
  <si>
    <t>eiaid385</t>
  </si>
  <si>
    <t>eiaid386</t>
  </si>
  <si>
    <t>eiaid387</t>
  </si>
  <si>
    <t>eiaid388</t>
  </si>
  <si>
    <t>eiaid389</t>
  </si>
  <si>
    <t>eiaid390</t>
  </si>
  <si>
    <t>eiaid391</t>
  </si>
  <si>
    <t>eiaid392</t>
  </si>
  <si>
    <t>eiaid393</t>
  </si>
  <si>
    <t>eiaid394</t>
  </si>
  <si>
    <t>eiaid395</t>
  </si>
  <si>
    <t>eiaid396</t>
  </si>
  <si>
    <t>eiaid397</t>
  </si>
  <si>
    <t>eiaid398</t>
  </si>
  <si>
    <t>eiaid399</t>
  </si>
  <si>
    <t>eiaid400</t>
  </si>
  <si>
    <t>eiaid401</t>
  </si>
  <si>
    <t>eiaid402</t>
  </si>
  <si>
    <t>eiaid403</t>
  </si>
  <si>
    <t>eiaid404</t>
  </si>
  <si>
    <t>eiaid405</t>
  </si>
  <si>
    <t>eiaid406</t>
  </si>
  <si>
    <t>eiaid407</t>
  </si>
  <si>
    <t>eiaid408</t>
  </si>
  <si>
    <t>eiaid409</t>
  </si>
  <si>
    <t>eiaid410</t>
  </si>
  <si>
    <t>eiaid411</t>
  </si>
  <si>
    <t>eiaid412</t>
  </si>
  <si>
    <t>eiaid413</t>
  </si>
  <si>
    <t>eiaid414</t>
  </si>
  <si>
    <t>eiaid415</t>
  </si>
  <si>
    <t>eiaid416</t>
  </si>
  <si>
    <t>eiaid417</t>
  </si>
  <si>
    <t>eiaid418</t>
  </si>
  <si>
    <t>eiaid419</t>
  </si>
  <si>
    <t>eiaid420</t>
  </si>
  <si>
    <t>eiaid421</t>
  </si>
  <si>
    <t>eiaid422</t>
  </si>
  <si>
    <t>eiaid423</t>
  </si>
  <si>
    <t>eiaid424</t>
  </si>
  <si>
    <t>eiaid425</t>
  </si>
  <si>
    <t>eiaid426</t>
  </si>
  <si>
    <t>eiaid427</t>
  </si>
  <si>
    <t>eiaid428</t>
  </si>
  <si>
    <t>eiaid429</t>
  </si>
  <si>
    <t>eiaid430</t>
  </si>
  <si>
    <t>eiaid431</t>
  </si>
  <si>
    <t>eiaid432</t>
  </si>
  <si>
    <t>eiaid433</t>
  </si>
  <si>
    <t>eiaid434</t>
  </si>
  <si>
    <t>eiaid435</t>
  </si>
  <si>
    <t>eiaid436</t>
  </si>
  <si>
    <t>eiaid437</t>
  </si>
  <si>
    <t>eiaid438</t>
  </si>
  <si>
    <t>eiaid439</t>
  </si>
  <si>
    <t>eiaid440</t>
  </si>
  <si>
    <t>eiaid441</t>
  </si>
  <si>
    <t>eiaid442</t>
  </si>
  <si>
    <t>eiaid443</t>
  </si>
  <si>
    <t>eiaid444</t>
  </si>
  <si>
    <t>eiaid445</t>
  </si>
  <si>
    <t>eiaid446</t>
  </si>
  <si>
    <t>eiaid447</t>
  </si>
  <si>
    <t>eiaid448</t>
  </si>
  <si>
    <t>eiaid449</t>
  </si>
  <si>
    <t>eiaid450</t>
  </si>
  <si>
    <t>eiaid451</t>
  </si>
  <si>
    <t>eiaid452</t>
  </si>
  <si>
    <t>eiaid453</t>
  </si>
  <si>
    <t>eiaid454</t>
  </si>
  <si>
    <t>eiaid455</t>
  </si>
  <si>
    <t>eiaid456</t>
  </si>
  <si>
    <t>eiaid457</t>
  </si>
  <si>
    <t>eiaid458</t>
  </si>
  <si>
    <t>eiaid459</t>
  </si>
  <si>
    <t>eiaid460</t>
  </si>
  <si>
    <t>eiaid461</t>
  </si>
  <si>
    <t>eiaid462</t>
  </si>
  <si>
    <t>eiaid463</t>
  </si>
  <si>
    <t>eiaid464</t>
  </si>
  <si>
    <t>eiaid465</t>
  </si>
  <si>
    <t>eiaid466</t>
  </si>
  <si>
    <t>eiaid467</t>
  </si>
  <si>
    <t>eiaid468</t>
  </si>
  <si>
    <t>eiaid469</t>
  </si>
  <si>
    <t>eiaid470</t>
  </si>
  <si>
    <t>eiaid471</t>
  </si>
  <si>
    <t>eiaid472</t>
  </si>
  <si>
    <t>eiaid473</t>
  </si>
  <si>
    <t>eiaid474</t>
  </si>
  <si>
    <t>eiaid475</t>
  </si>
  <si>
    <t>eiaid476</t>
  </si>
  <si>
    <t>eiaid477</t>
  </si>
  <si>
    <t>eiaid478</t>
  </si>
  <si>
    <t>eiaid479</t>
  </si>
  <si>
    <t>eiaid480</t>
  </si>
  <si>
    <t>eiaid481</t>
  </si>
  <si>
    <t>eiaid482</t>
  </si>
  <si>
    <t>eiaid483</t>
  </si>
  <si>
    <t>eiaid484</t>
  </si>
  <si>
    <t>eiaid485</t>
  </si>
  <si>
    <t>eiaid486</t>
  </si>
  <si>
    <t>eiaid487</t>
  </si>
  <si>
    <t>eiaid488</t>
  </si>
  <si>
    <t>eiaid489</t>
  </si>
  <si>
    <t>eiaid490</t>
  </si>
  <si>
    <t>eiaid491</t>
  </si>
  <si>
    <t>eiaid492</t>
  </si>
  <si>
    <t>eiaid493</t>
  </si>
  <si>
    <t>eiaid494</t>
  </si>
  <si>
    <t>eiaid495</t>
  </si>
  <si>
    <t>eiaid496</t>
  </si>
  <si>
    <t>eiaid497</t>
  </si>
  <si>
    <t>eiaid498</t>
  </si>
  <si>
    <t>eiaid499</t>
  </si>
  <si>
    <t>eiaid500</t>
  </si>
  <si>
    <t>eiaid501</t>
  </si>
  <si>
    <t>eiaid502</t>
  </si>
  <si>
    <t>eiaid503</t>
  </si>
  <si>
    <t>eiaid504</t>
  </si>
  <si>
    <t>eiaid505</t>
  </si>
  <si>
    <t>eiaid506</t>
  </si>
  <si>
    <t>eiaid507</t>
  </si>
  <si>
    <t>eiaid508</t>
  </si>
  <si>
    <t>eiaid509</t>
  </si>
  <si>
    <t>eiaid510</t>
  </si>
  <si>
    <t>eiaid511</t>
  </si>
  <si>
    <t>eiaid512</t>
  </si>
  <si>
    <t>eiaid513</t>
  </si>
  <si>
    <t>eiaid514</t>
  </si>
  <si>
    <t>eiaid515</t>
  </si>
  <si>
    <t>eiaid516</t>
  </si>
  <si>
    <t>eiaid517</t>
  </si>
  <si>
    <t>eiaid518</t>
  </si>
  <si>
    <t>eiaid519</t>
  </si>
  <si>
    <t>eiaid520</t>
  </si>
  <si>
    <t>eiaid521</t>
  </si>
  <si>
    <t>eiaid522</t>
  </si>
  <si>
    <t>eiaid523</t>
  </si>
  <si>
    <t>eiaid524</t>
  </si>
  <si>
    <t>eiaid525</t>
  </si>
  <si>
    <t>eiaid526</t>
  </si>
  <si>
    <t>eiaid527</t>
  </si>
  <si>
    <t>eiaid528</t>
  </si>
  <si>
    <t>eiaid529</t>
  </si>
  <si>
    <t>eiaid530</t>
  </si>
  <si>
    <t>eiaid531</t>
  </si>
  <si>
    <t>eiaid532</t>
  </si>
  <si>
    <t>eiaid533</t>
  </si>
  <si>
    <t>eiaid534</t>
  </si>
  <si>
    <t>eiaid535</t>
  </si>
  <si>
    <t>eiaid536</t>
  </si>
  <si>
    <t>eiaid537</t>
  </si>
  <si>
    <t>eiaid538</t>
  </si>
  <si>
    <t>eiaid539</t>
  </si>
  <si>
    <t>eiaid540</t>
  </si>
  <si>
    <t>eiaid541</t>
  </si>
  <si>
    <t>eiaid542</t>
  </si>
  <si>
    <t>eiaid543</t>
  </si>
  <si>
    <t>eiaid544</t>
  </si>
  <si>
    <t>eiaid545</t>
  </si>
  <si>
    <t>eiaid546</t>
  </si>
  <si>
    <t>eiaid547</t>
  </si>
  <si>
    <t>eiaid548</t>
  </si>
  <si>
    <t>eiaid549</t>
  </si>
  <si>
    <t>eiaid550</t>
  </si>
  <si>
    <t>eiaid551</t>
  </si>
  <si>
    <t>eiaid552</t>
  </si>
  <si>
    <t>eiaid553</t>
  </si>
  <si>
    <t>eiaid554</t>
  </si>
  <si>
    <t>eiaid555</t>
  </si>
  <si>
    <t>eiaid556</t>
  </si>
  <si>
    <t>eiaid557</t>
  </si>
  <si>
    <t>eiaid558</t>
  </si>
  <si>
    <t>eiaid559</t>
  </si>
  <si>
    <t>eiaid560</t>
  </si>
  <si>
    <t>eiaid561</t>
  </si>
  <si>
    <t>eiaid562</t>
  </si>
  <si>
    <t>eiaid563</t>
  </si>
  <si>
    <t>eiaid564</t>
  </si>
  <si>
    <t>eiaid565</t>
  </si>
  <si>
    <t>eiaid566</t>
  </si>
  <si>
    <t>eiaid567</t>
  </si>
  <si>
    <t>eiaid568</t>
  </si>
  <si>
    <t>eiaid569</t>
  </si>
  <si>
    <t>eiaid570</t>
  </si>
  <si>
    <t>eiaid571</t>
  </si>
  <si>
    <t>eiaid572</t>
  </si>
  <si>
    <t>eiaid573</t>
  </si>
  <si>
    <t>eiaid574</t>
  </si>
  <si>
    <t>eiaid575</t>
  </si>
  <si>
    <t>eiaid576</t>
  </si>
  <si>
    <t>eiaid577</t>
  </si>
  <si>
    <t>eiaid578</t>
  </si>
  <si>
    <t>eiaid579</t>
  </si>
  <si>
    <t>eiaid580</t>
  </si>
  <si>
    <t>eiaid581</t>
  </si>
  <si>
    <t>eiaid582</t>
  </si>
  <si>
    <t>eiaid583</t>
  </si>
  <si>
    <t>eiaid584</t>
  </si>
  <si>
    <t>eiaid585</t>
  </si>
  <si>
    <t>eiaid586</t>
  </si>
  <si>
    <t>eiaid587</t>
  </si>
  <si>
    <t>eiaid588</t>
  </si>
  <si>
    <t>eiaid589</t>
  </si>
  <si>
    <t>eiaid590</t>
  </si>
  <si>
    <t>eiaid591</t>
  </si>
  <si>
    <t>eiaid592</t>
  </si>
  <si>
    <t>eiaid593</t>
  </si>
  <si>
    <t>eiaid594</t>
  </si>
  <si>
    <t>eiaid595</t>
  </si>
  <si>
    <t>eiaid596</t>
  </si>
  <si>
    <t>eiaid597</t>
  </si>
  <si>
    <t>eiaid598</t>
  </si>
  <si>
    <t>eiaid599</t>
  </si>
  <si>
    <t>eiaid600</t>
  </si>
  <si>
    <t>eiaid601</t>
  </si>
  <si>
    <t>eiaid602</t>
  </si>
  <si>
    <t>eiaid603</t>
  </si>
  <si>
    <t>eiaid604</t>
  </si>
  <si>
    <t>eiaid605</t>
  </si>
  <si>
    <t>eiaid606</t>
  </si>
  <si>
    <t>eiaid607</t>
  </si>
  <si>
    <t>eiaid608</t>
  </si>
  <si>
    <t>eiaid609</t>
  </si>
  <si>
    <t>eiaid610</t>
  </si>
  <si>
    <t>eiaid611</t>
  </si>
  <si>
    <t>eiaid612</t>
  </si>
  <si>
    <t>eiaid613</t>
  </si>
  <si>
    <t>eiaid614</t>
  </si>
  <si>
    <t>eiaid615</t>
  </si>
  <si>
    <t>eiaid616</t>
  </si>
  <si>
    <t>eiaid617</t>
  </si>
  <si>
    <t>eiaid618</t>
  </si>
  <si>
    <t>eiaid619</t>
  </si>
  <si>
    <t>eiaid620</t>
  </si>
  <si>
    <t>eiaid621</t>
  </si>
  <si>
    <t>eiaid622</t>
  </si>
  <si>
    <t>eiaid623</t>
  </si>
  <si>
    <t>eiaid624</t>
  </si>
  <si>
    <t>eiaid625</t>
  </si>
  <si>
    <t>eiaid626</t>
  </si>
  <si>
    <t>eiaid627</t>
  </si>
  <si>
    <t>eiaid628</t>
  </si>
  <si>
    <t>eiaid629</t>
  </si>
  <si>
    <t>eiaid630</t>
  </si>
  <si>
    <t>eiaid631</t>
  </si>
  <si>
    <t>eiaid632</t>
  </si>
  <si>
    <t>eiaid633</t>
  </si>
  <si>
    <t>eiaid634</t>
  </si>
  <si>
    <t>eiaid635</t>
  </si>
  <si>
    <t>eiaid636</t>
  </si>
  <si>
    <t>eiaid637</t>
  </si>
  <si>
    <t>eiaid638</t>
  </si>
  <si>
    <t>eiaid639</t>
  </si>
  <si>
    <t>eiaid640</t>
  </si>
  <si>
    <t>eiaid641</t>
  </si>
  <si>
    <t>eiaid642</t>
  </si>
  <si>
    <t>eiaid643</t>
  </si>
  <si>
    <t>eiaid644</t>
  </si>
  <si>
    <t>eiaid645</t>
  </si>
  <si>
    <t>eiaid646</t>
  </si>
  <si>
    <t>eiaid647</t>
  </si>
  <si>
    <t>eiaid648</t>
  </si>
  <si>
    <t>eiaid649</t>
  </si>
  <si>
    <t>eiaid650</t>
  </si>
  <si>
    <t>eiaid651</t>
  </si>
  <si>
    <t>eiaid652</t>
  </si>
  <si>
    <t>eiaid653</t>
  </si>
  <si>
    <t>eiaid654</t>
  </si>
  <si>
    <t>eiaid655</t>
  </si>
  <si>
    <t>eiaid656</t>
  </si>
  <si>
    <t>eiaid657</t>
  </si>
  <si>
    <t>eiaid658</t>
  </si>
  <si>
    <t>eiaid659</t>
  </si>
  <si>
    <t>eiaid660</t>
  </si>
  <si>
    <t>eiaid661</t>
  </si>
  <si>
    <t>eiaid662</t>
  </si>
  <si>
    <t>eiaid663</t>
  </si>
  <si>
    <t>eiaid664</t>
  </si>
  <si>
    <t>eiaid665</t>
  </si>
  <si>
    <t>eiaid666</t>
  </si>
  <si>
    <t>eiaid667</t>
  </si>
  <si>
    <t>eiaid668</t>
  </si>
  <si>
    <t>eiaid669</t>
  </si>
  <si>
    <t>eiaid670</t>
  </si>
  <si>
    <t>eiaid671</t>
  </si>
  <si>
    <t>eiaid672</t>
  </si>
  <si>
    <t>eiaid673</t>
  </si>
  <si>
    <t>eiaid674</t>
  </si>
  <si>
    <t>eiaid675</t>
  </si>
  <si>
    <t>eiaid676</t>
  </si>
  <si>
    <t>eiaid677</t>
  </si>
  <si>
    <t>eiaid678</t>
  </si>
  <si>
    <t>eiaid679</t>
  </si>
  <si>
    <t>eiaid680</t>
  </si>
  <si>
    <t>eiaid681</t>
  </si>
  <si>
    <t>eiaid682</t>
  </si>
  <si>
    <t>eiaid683</t>
  </si>
  <si>
    <t>eiaid684</t>
  </si>
  <si>
    <t>eiaid685</t>
  </si>
  <si>
    <t>eiaid686</t>
  </si>
  <si>
    <t>eiaid687</t>
  </si>
  <si>
    <t>eiaid688</t>
  </si>
  <si>
    <t>eiaid689</t>
  </si>
  <si>
    <t>eiaid690</t>
  </si>
  <si>
    <t>eiaid691</t>
  </si>
  <si>
    <t>eiaid692</t>
  </si>
  <si>
    <t>eiaid693</t>
  </si>
  <si>
    <t>eiaid694</t>
  </si>
  <si>
    <t>eiaid695</t>
  </si>
  <si>
    <t>eiaid696</t>
  </si>
  <si>
    <t>eiaid697</t>
  </si>
  <si>
    <t>eiaid698</t>
  </si>
  <si>
    <t>eiaid699</t>
  </si>
  <si>
    <t>eiaid700</t>
  </si>
  <si>
    <t>eiaid701</t>
  </si>
  <si>
    <t>eiaid702</t>
  </si>
  <si>
    <t>eiaid703</t>
  </si>
  <si>
    <t>eiaid704</t>
  </si>
  <si>
    <t>eiaid705</t>
  </si>
  <si>
    <t>eiaid706</t>
  </si>
  <si>
    <t>eiaid707</t>
  </si>
  <si>
    <t>eiaid708</t>
  </si>
  <si>
    <t>eiaid709</t>
  </si>
  <si>
    <t>eiaid710</t>
  </si>
  <si>
    <t>eiaid711</t>
  </si>
  <si>
    <t>eiaid712</t>
  </si>
  <si>
    <t>eiaid713</t>
  </si>
  <si>
    <t>eiaid714</t>
  </si>
  <si>
    <t>eiaid715</t>
  </si>
  <si>
    <t>eiaid716</t>
  </si>
  <si>
    <t>eiaid717</t>
  </si>
  <si>
    <t>eiaid718</t>
  </si>
  <si>
    <t>eiaid719</t>
  </si>
  <si>
    <t>eiaid720</t>
  </si>
  <si>
    <t>eiaid721</t>
  </si>
  <si>
    <t>eiaid722</t>
  </si>
  <si>
    <t>eiaid723</t>
  </si>
  <si>
    <t>eiaid724</t>
  </si>
  <si>
    <t>eiaid725</t>
  </si>
  <si>
    <t>eiaid726</t>
  </si>
  <si>
    <t>eiaid727</t>
  </si>
  <si>
    <t>eiaid728</t>
  </si>
  <si>
    <t>eiaid729</t>
  </si>
  <si>
    <t>eiaid730</t>
  </si>
  <si>
    <t>eiaid731</t>
  </si>
  <si>
    <t>eiaid732</t>
  </si>
  <si>
    <t>eiaid733</t>
  </si>
  <si>
    <t>eiaid734</t>
  </si>
  <si>
    <t>eiaid735</t>
  </si>
  <si>
    <t>eiaid736</t>
  </si>
  <si>
    <t>eiaid737</t>
  </si>
  <si>
    <t>eiaid738</t>
  </si>
  <si>
    <t>eiaid739</t>
  </si>
  <si>
    <t>eiaid740</t>
  </si>
  <si>
    <t>eiaid741</t>
  </si>
  <si>
    <t>eiaid742</t>
  </si>
  <si>
    <t>eiaid743</t>
  </si>
  <si>
    <t>eiaid744</t>
  </si>
  <si>
    <t>eiaid745</t>
  </si>
  <si>
    <t>eiaid746</t>
  </si>
  <si>
    <t>eiaid747</t>
  </si>
  <si>
    <t>eiaid748</t>
  </si>
  <si>
    <t>eiaid749</t>
  </si>
  <si>
    <t>eiaid750</t>
  </si>
  <si>
    <t>eiaid751</t>
  </si>
  <si>
    <t>eiaid752</t>
  </si>
  <si>
    <t>eiaid753</t>
  </si>
  <si>
    <t>eiaid754</t>
  </si>
  <si>
    <t>eiaid755</t>
  </si>
  <si>
    <t>eiaid756</t>
  </si>
  <si>
    <t>eiaid757</t>
  </si>
  <si>
    <t>eiaid758</t>
  </si>
  <si>
    <t>eiaid759</t>
  </si>
  <si>
    <t>eiaid760</t>
  </si>
  <si>
    <t>eiaid761</t>
  </si>
  <si>
    <t>eiaid762</t>
  </si>
  <si>
    <t>eiaid763</t>
  </si>
  <si>
    <t>eiaid764</t>
  </si>
  <si>
    <t>eiaid765</t>
  </si>
  <si>
    <t>eiaid766</t>
  </si>
  <si>
    <t>eiaid767</t>
  </si>
  <si>
    <t>eiaid768</t>
  </si>
  <si>
    <t>eiaid769</t>
  </si>
  <si>
    <t>eiaid770</t>
  </si>
  <si>
    <t>eiaid771</t>
  </si>
  <si>
    <t>eiaid772</t>
  </si>
  <si>
    <t>eiaid773</t>
  </si>
  <si>
    <t>eiaid774</t>
  </si>
  <si>
    <t>eiaid775</t>
  </si>
  <si>
    <t>eiaid776</t>
  </si>
  <si>
    <t>eiaid777</t>
  </si>
  <si>
    <t>eiaid778</t>
  </si>
  <si>
    <t>eiaid779</t>
  </si>
  <si>
    <t>eiaid780</t>
  </si>
  <si>
    <t>eiaid781</t>
  </si>
  <si>
    <t>eiaid782</t>
  </si>
  <si>
    <t>eiaid783</t>
  </si>
  <si>
    <t>eiaid784</t>
  </si>
  <si>
    <t>eiaid785</t>
  </si>
  <si>
    <t>eiaid786</t>
  </si>
  <si>
    <t>eiaid787</t>
  </si>
  <si>
    <t>eiaid788</t>
  </si>
  <si>
    <t>eiaid789</t>
  </si>
  <si>
    <t>eiaid790</t>
  </si>
  <si>
    <t>eiaid791</t>
  </si>
  <si>
    <t>eiaid792</t>
  </si>
  <si>
    <t>eiaid793</t>
  </si>
  <si>
    <t>eiaid794</t>
  </si>
  <si>
    <t>eiaid795</t>
  </si>
  <si>
    <t>eiaid796</t>
  </si>
  <si>
    <t>eiaid797</t>
  </si>
  <si>
    <t>eiaid798</t>
  </si>
  <si>
    <t>eiaid799</t>
  </si>
  <si>
    <t>eiaid800</t>
  </si>
  <si>
    <t>eiaid801</t>
  </si>
  <si>
    <t>eiaid802</t>
  </si>
  <si>
    <t>eiaid803</t>
  </si>
  <si>
    <t>eiaid804</t>
  </si>
  <si>
    <t>eiaid805</t>
  </si>
  <si>
    <t>eiaid806</t>
  </si>
  <si>
    <t>eiaid807</t>
  </si>
  <si>
    <t>eiaid808</t>
  </si>
  <si>
    <t>eiaid809</t>
  </si>
  <si>
    <t>eiaid810</t>
  </si>
  <si>
    <t>eiaid811</t>
  </si>
  <si>
    <t>eiaid812</t>
  </si>
  <si>
    <t>eiaid813</t>
  </si>
  <si>
    <t>eiaid814</t>
  </si>
  <si>
    <t>eiaid815</t>
  </si>
  <si>
    <t>eiaid816</t>
  </si>
  <si>
    <t>eiaid817</t>
  </si>
  <si>
    <t>eiaid818</t>
  </si>
  <si>
    <t>eiaid819</t>
  </si>
  <si>
    <t>eiaid820</t>
  </si>
  <si>
    <t>eiaid821</t>
  </si>
  <si>
    <t>eiaid822</t>
  </si>
  <si>
    <t>eiaid823</t>
  </si>
  <si>
    <t>eiaid824</t>
  </si>
  <si>
    <t>eiaid825</t>
  </si>
  <si>
    <t>eiaid826</t>
  </si>
  <si>
    <t>eiaid827</t>
  </si>
  <si>
    <t>eiaid828</t>
  </si>
  <si>
    <t>eiaid829</t>
  </si>
  <si>
    <t>eiaid830</t>
  </si>
  <si>
    <t>eiaid831</t>
  </si>
  <si>
    <t>eiaid832</t>
  </si>
  <si>
    <t>eiaid833</t>
  </si>
  <si>
    <t>eiaid834</t>
  </si>
  <si>
    <t>eiaid835</t>
  </si>
  <si>
    <t>eiaid836</t>
  </si>
  <si>
    <t>eiaid837</t>
  </si>
  <si>
    <t>eiaid838</t>
  </si>
  <si>
    <t>eiaid839</t>
  </si>
  <si>
    <t>eiaid840</t>
  </si>
  <si>
    <t>eiaid841</t>
  </si>
  <si>
    <t>eiaid842</t>
  </si>
  <si>
    <t>eiaid843</t>
  </si>
  <si>
    <t>eiaid844</t>
  </si>
  <si>
    <t>eiaid845</t>
  </si>
  <si>
    <t>eiaid846</t>
  </si>
  <si>
    <t>eiaid847</t>
  </si>
  <si>
    <t>eiaid848</t>
  </si>
  <si>
    <t>eiaid849</t>
  </si>
  <si>
    <t>eiaid850</t>
  </si>
  <si>
    <t>eiaid851</t>
  </si>
  <si>
    <t>eiaid852</t>
  </si>
  <si>
    <t>eiaid853</t>
  </si>
  <si>
    <t>eiaid854</t>
  </si>
  <si>
    <t>eiaid855</t>
  </si>
  <si>
    <t>eiaid856</t>
  </si>
  <si>
    <t>eiaid857</t>
  </si>
  <si>
    <t>eiaid858</t>
  </si>
  <si>
    <t>eiaid859</t>
  </si>
  <si>
    <t>eiaid860</t>
  </si>
  <si>
    <t>eiaid861</t>
  </si>
  <si>
    <t>eiaid862</t>
  </si>
  <si>
    <t>eiaid863</t>
  </si>
  <si>
    <t>eiaid864</t>
  </si>
  <si>
    <t>eiaid865</t>
  </si>
  <si>
    <t>eiaid866</t>
  </si>
  <si>
    <t>eiaid867</t>
  </si>
  <si>
    <t>eiaid868</t>
  </si>
  <si>
    <t>eiaid869</t>
  </si>
  <si>
    <t>eiaid870</t>
  </si>
  <si>
    <t>eiaid871</t>
  </si>
  <si>
    <t>eiaid872</t>
  </si>
  <si>
    <t>eiaid873</t>
  </si>
  <si>
    <t>eiaid874</t>
  </si>
  <si>
    <t>eiaid875</t>
  </si>
  <si>
    <t>eiaid876</t>
  </si>
  <si>
    <t>eiaid877</t>
  </si>
  <si>
    <t>eiaid878</t>
  </si>
  <si>
    <t>eiaid879</t>
  </si>
  <si>
    <t>eiaid880</t>
  </si>
  <si>
    <t>eiaid881</t>
  </si>
  <si>
    <t>eiaid882</t>
  </si>
  <si>
    <t>eiaid883</t>
  </si>
  <si>
    <t>eiaid884</t>
  </si>
  <si>
    <t>eiaid885</t>
  </si>
  <si>
    <t>eiaid886</t>
  </si>
  <si>
    <t>eiaid887</t>
  </si>
  <si>
    <t>eiaid888</t>
  </si>
  <si>
    <t>eiaid889</t>
  </si>
  <si>
    <t>eiaid890</t>
  </si>
  <si>
    <t>eiaid891</t>
  </si>
  <si>
    <t>eiaid892</t>
  </si>
  <si>
    <t>eiaid893</t>
  </si>
  <si>
    <t>eiaid894</t>
  </si>
  <si>
    <t>eiaid895</t>
  </si>
  <si>
    <t>eiaid896</t>
  </si>
  <si>
    <t>eiaid897</t>
  </si>
  <si>
    <t>eiaid898</t>
  </si>
  <si>
    <t>eiaid899</t>
  </si>
  <si>
    <t>eiaid900</t>
  </si>
  <si>
    <t>eiaid901</t>
  </si>
  <si>
    <t>eiaid902</t>
  </si>
  <si>
    <t>eiaid903</t>
  </si>
  <si>
    <t>eiaid904</t>
  </si>
  <si>
    <t>eiaid905</t>
  </si>
  <si>
    <t>eiaid906</t>
  </si>
  <si>
    <t>eiaid907</t>
  </si>
  <si>
    <t>eiaid908</t>
  </si>
  <si>
    <t>eiaid909</t>
  </si>
  <si>
    <t>eiaid910</t>
  </si>
  <si>
    <t>eiaid911</t>
  </si>
  <si>
    <t>eiaid912</t>
  </si>
  <si>
    <t>eiaid913</t>
  </si>
  <si>
    <t>eiaid914</t>
  </si>
  <si>
    <t>eiaid915</t>
  </si>
  <si>
    <t>eiaid916</t>
  </si>
  <si>
    <t>eiaid917</t>
  </si>
  <si>
    <t>eiaid918</t>
  </si>
  <si>
    <t>eiaid919</t>
  </si>
  <si>
    <t>eiaid920</t>
  </si>
  <si>
    <t>eiaid921</t>
  </si>
  <si>
    <t>eiaid922</t>
  </si>
  <si>
    <t>eiaid923</t>
  </si>
  <si>
    <t>eiaid924</t>
  </si>
  <si>
    <t>eiaid925</t>
  </si>
  <si>
    <t>eiaid926</t>
  </si>
  <si>
    <t>eiaid927</t>
  </si>
  <si>
    <t>eiaid928</t>
  </si>
  <si>
    <t>eiaid929</t>
  </si>
  <si>
    <t>eiaid930</t>
  </si>
  <si>
    <t>eiaid931</t>
  </si>
  <si>
    <t>eiaid932</t>
  </si>
  <si>
    <t>eiaid933</t>
  </si>
  <si>
    <t>eiaid934</t>
  </si>
  <si>
    <t>eiaid935</t>
  </si>
  <si>
    <t>eiaid936</t>
  </si>
  <si>
    <t>eiaid937</t>
  </si>
  <si>
    <t>eiaid938</t>
  </si>
  <si>
    <t>eiaid939</t>
  </si>
  <si>
    <t>eiaid940</t>
  </si>
  <si>
    <t>eiaid941</t>
  </si>
  <si>
    <t>eiaid942</t>
  </si>
  <si>
    <t>eiaid943</t>
  </si>
  <si>
    <t>eiaid944</t>
  </si>
  <si>
    <t>eiaid945</t>
  </si>
  <si>
    <t>eiaid946</t>
  </si>
  <si>
    <t>eiaid947</t>
  </si>
  <si>
    <t>eiaid948</t>
  </si>
  <si>
    <t>eiaid949</t>
  </si>
  <si>
    <t>eiaid950</t>
  </si>
  <si>
    <t>eiaid951</t>
  </si>
  <si>
    <t>eiaid952</t>
  </si>
  <si>
    <t>eiaid953</t>
  </si>
  <si>
    <t>eiaid954</t>
  </si>
  <si>
    <t>eiaid955</t>
  </si>
  <si>
    <t>eiaid956</t>
  </si>
  <si>
    <t>eiaid957</t>
  </si>
  <si>
    <t>eiaid958</t>
  </si>
  <si>
    <t>eiaid959</t>
  </si>
  <si>
    <t>eiaid960</t>
  </si>
  <si>
    <t>eiaid961</t>
  </si>
  <si>
    <t>eiaid962</t>
  </si>
  <si>
    <t>eiaid963</t>
  </si>
  <si>
    <t>eiaid964</t>
  </si>
  <si>
    <t>eiaid965</t>
  </si>
  <si>
    <t>eiaid966</t>
  </si>
  <si>
    <t>eiaid967</t>
  </si>
  <si>
    <t>eiaid968</t>
  </si>
  <si>
    <t>eiaid969</t>
  </si>
  <si>
    <t>eiaid970</t>
  </si>
  <si>
    <t>eiaid971</t>
  </si>
  <si>
    <t>eiaid972</t>
  </si>
  <si>
    <t>eiaid973</t>
  </si>
  <si>
    <t>eiaid974</t>
  </si>
  <si>
    <t>eiaid975</t>
  </si>
  <si>
    <t>eiaid976</t>
  </si>
  <si>
    <t>eiaid977</t>
  </si>
  <si>
    <t>eiaid978</t>
  </si>
  <si>
    <t>eiaid979</t>
  </si>
  <si>
    <t>eiaid980</t>
  </si>
  <si>
    <t>eiaid981</t>
  </si>
  <si>
    <t>eiaid982</t>
  </si>
  <si>
    <t>eiaid983</t>
  </si>
  <si>
    <t>eiaid984</t>
  </si>
  <si>
    <t>eiaid985</t>
  </si>
  <si>
    <t>eiaid986</t>
  </si>
  <si>
    <t>eiaid987</t>
  </si>
  <si>
    <t>eiaid988</t>
  </si>
  <si>
    <t>eiaid989</t>
  </si>
  <si>
    <t>eiaid990</t>
  </si>
  <si>
    <t>eiaid991</t>
  </si>
  <si>
    <t>eiaid992</t>
  </si>
  <si>
    <t>eiaid993</t>
  </si>
  <si>
    <t>eiaid994</t>
  </si>
  <si>
    <t>eiaid995</t>
  </si>
  <si>
    <t>eiaid996</t>
  </si>
  <si>
    <t>eiaid997</t>
  </si>
  <si>
    <t>eiaid998</t>
  </si>
  <si>
    <t>eiaid999</t>
  </si>
  <si>
    <t>eiaid1000</t>
  </si>
  <si>
    <t>eiaid1001</t>
  </si>
  <si>
    <t>eiaid1002</t>
  </si>
  <si>
    <t>eiaid1003</t>
  </si>
  <si>
    <t>eiaid1004</t>
  </si>
  <si>
    <t>eiaid1005</t>
  </si>
  <si>
    <t>eiaid1006</t>
  </si>
  <si>
    <t>eiaid1007</t>
  </si>
  <si>
    <t>eiaid1008</t>
  </si>
  <si>
    <t>eiaid1009</t>
  </si>
  <si>
    <t>eiaid1010</t>
  </si>
  <si>
    <t>eiaid1011</t>
  </si>
  <si>
    <t>eiaid1012</t>
  </si>
  <si>
    <t>eiaid1013</t>
  </si>
  <si>
    <t>eiaid1014</t>
  </si>
  <si>
    <t>eiaid1015</t>
  </si>
  <si>
    <t>eiaid1016</t>
  </si>
  <si>
    <t>eiaid1017</t>
  </si>
  <si>
    <t>eiaid1018</t>
  </si>
  <si>
    <t>eiaid1019</t>
  </si>
  <si>
    <t>eiaid1020</t>
  </si>
  <si>
    <t>eiaid1021</t>
  </si>
  <si>
    <t>eiaid1022</t>
  </si>
  <si>
    <t>eiaid1023</t>
  </si>
  <si>
    <t>eiaid1024</t>
  </si>
  <si>
    <t>eiaid1025</t>
  </si>
  <si>
    <t>eiaid1026</t>
  </si>
  <si>
    <t>eiaid1027</t>
  </si>
  <si>
    <t>eiaid1028</t>
  </si>
  <si>
    <t>eiaid1029</t>
  </si>
  <si>
    <t>eiaid1030</t>
  </si>
  <si>
    <t>eiaid1031</t>
  </si>
  <si>
    <t>eiaid1032</t>
  </si>
  <si>
    <t>eiaid1033</t>
  </si>
  <si>
    <t>eiaid1034</t>
  </si>
  <si>
    <t>eiaid1035</t>
  </si>
  <si>
    <t>eiaid1036</t>
  </si>
  <si>
    <t>eiaid1037</t>
  </si>
  <si>
    <t>eiaid1038</t>
  </si>
  <si>
    <t>eiaid1039</t>
  </si>
  <si>
    <t>eiaid1040</t>
  </si>
  <si>
    <t>eiaid1041</t>
  </si>
  <si>
    <t>eiaid1042</t>
  </si>
  <si>
    <t>eiaid1043</t>
  </si>
  <si>
    <t>eiaid1044</t>
  </si>
  <si>
    <t>eiaid1045</t>
  </si>
  <si>
    <t>eiaid1046</t>
  </si>
  <si>
    <t>eiaid1047</t>
  </si>
  <si>
    <t>eiaid1048</t>
  </si>
  <si>
    <t>eiaid1049</t>
  </si>
  <si>
    <t>eiaid1050</t>
  </si>
  <si>
    <t>eiaid1051</t>
  </si>
  <si>
    <t>eiaid1052</t>
  </si>
  <si>
    <t>eiaid1053</t>
  </si>
  <si>
    <t>eiaid1054</t>
  </si>
  <si>
    <t>eiaid1055</t>
  </si>
  <si>
    <t>eiaid1056</t>
  </si>
  <si>
    <t>eiaid1057</t>
  </si>
  <si>
    <t>eiaid1058</t>
  </si>
  <si>
    <t>eiaid1059</t>
  </si>
  <si>
    <t>eiaid1060</t>
  </si>
  <si>
    <t>eiaid1061</t>
  </si>
  <si>
    <t>eiaid1062</t>
  </si>
  <si>
    <t>eiaid1063</t>
  </si>
  <si>
    <t>eiaid1064</t>
  </si>
  <si>
    <t>eiaid1065</t>
  </si>
  <si>
    <t>eiaid1066</t>
  </si>
  <si>
    <t>eiaid1067</t>
  </si>
  <si>
    <t>eiaid1068</t>
  </si>
  <si>
    <t>eiaid1069</t>
  </si>
  <si>
    <t>eiaid1070</t>
  </si>
  <si>
    <t>eiaid1071</t>
  </si>
  <si>
    <t>eiaid1072</t>
  </si>
  <si>
    <t>eiaid1073</t>
  </si>
  <si>
    <t>eiaid1074</t>
  </si>
  <si>
    <t>eiaid1075</t>
  </si>
  <si>
    <t>eiaid1076</t>
  </si>
  <si>
    <t>eiaid1077</t>
  </si>
  <si>
    <t>eiaid1078</t>
  </si>
  <si>
    <t>eiaid1079</t>
  </si>
  <si>
    <t>eiaid1080</t>
  </si>
  <si>
    <t>eiaid1081</t>
  </si>
  <si>
    <t>eiaid1082</t>
  </si>
  <si>
    <t>eiaid1083</t>
  </si>
  <si>
    <t>eiaid1084</t>
  </si>
  <si>
    <t>eiaid1085</t>
  </si>
  <si>
    <t>eiaid1086</t>
  </si>
  <si>
    <t>eiaid1087</t>
  </si>
  <si>
    <t>eiaid1088</t>
  </si>
  <si>
    <t>eiaid1089</t>
  </si>
  <si>
    <t>eiaid1090</t>
  </si>
  <si>
    <t>eiaid1091</t>
  </si>
  <si>
    <t>eiaid1092</t>
  </si>
  <si>
    <t>eiaid1093</t>
  </si>
  <si>
    <t>eiaid1094</t>
  </si>
  <si>
    <t>eiaid1095</t>
  </si>
  <si>
    <t>eiaid1096</t>
  </si>
  <si>
    <t>eiaid1097</t>
  </si>
  <si>
    <t>eiaid1098</t>
  </si>
  <si>
    <t>eiaid1099</t>
  </si>
  <si>
    <t>eiaid1100</t>
  </si>
  <si>
    <t>eiaid1101</t>
  </si>
  <si>
    <t>eiaid1102</t>
  </si>
  <si>
    <t>eiaid1103</t>
  </si>
  <si>
    <t>eiaid1104</t>
  </si>
  <si>
    <t>eiaid1105</t>
  </si>
  <si>
    <t>eiaid1106</t>
  </si>
  <si>
    <t>eiaid1107</t>
  </si>
  <si>
    <t>eiaid1108</t>
  </si>
  <si>
    <t>eiaid1109</t>
  </si>
  <si>
    <t>eiaid1110</t>
  </si>
  <si>
    <t>eiaid1111</t>
  </si>
  <si>
    <t>eiaid1112</t>
  </si>
  <si>
    <t>eiaid1113</t>
  </si>
  <si>
    <t>eiaid1114</t>
  </si>
  <si>
    <t>eiaid1115</t>
  </si>
  <si>
    <t>eiaid1116</t>
  </si>
  <si>
    <t>eiaid1117</t>
  </si>
  <si>
    <t>eiaid1118</t>
  </si>
  <si>
    <t>eiaid1119</t>
  </si>
  <si>
    <t>eiaid1120</t>
  </si>
  <si>
    <t>eiaid1121</t>
  </si>
  <si>
    <t>eiaid1122</t>
  </si>
  <si>
    <t>eiaid1123</t>
  </si>
  <si>
    <t>eiaid1124</t>
  </si>
  <si>
    <t>eiaid1125</t>
  </si>
  <si>
    <t>eiaid1126</t>
  </si>
  <si>
    <t>eiaid1127</t>
  </si>
  <si>
    <t>eiaid1128</t>
  </si>
  <si>
    <t>eiaid1129</t>
  </si>
  <si>
    <t>eiaid1130</t>
  </si>
  <si>
    <t>eiaid1131</t>
  </si>
  <si>
    <t>eiaid1132</t>
  </si>
  <si>
    <t>eiaid1133</t>
  </si>
  <si>
    <t>eiaid1134</t>
  </si>
  <si>
    <t>eiaid1135</t>
  </si>
  <si>
    <t>eiaid1136</t>
  </si>
  <si>
    <t>eiaid1137</t>
  </si>
  <si>
    <t>eiaid1138</t>
  </si>
  <si>
    <t>eiaid1139</t>
  </si>
  <si>
    <t>eiaid1140</t>
  </si>
  <si>
    <t>eiaid1141</t>
  </si>
  <si>
    <t>eiaid1142</t>
  </si>
  <si>
    <t>eiaid1143</t>
  </si>
  <si>
    <t>eiaid1144</t>
  </si>
  <si>
    <t>eiaid1145</t>
  </si>
  <si>
    <t>eiaid1146</t>
  </si>
  <si>
    <t>eiaid1147</t>
  </si>
  <si>
    <t>eiaid1148</t>
  </si>
  <si>
    <t>eiaid1149</t>
  </si>
  <si>
    <t>eiaid1150</t>
  </si>
  <si>
    <t>eiaid1151</t>
  </si>
  <si>
    <t>eiaid1152</t>
  </si>
  <si>
    <t>eiaid1153</t>
  </si>
  <si>
    <t>eiaid1154</t>
  </si>
  <si>
    <t>eiaid1155</t>
  </si>
  <si>
    <t>eiaid1156</t>
  </si>
  <si>
    <t>eiaid1157</t>
  </si>
  <si>
    <t>eiaid1158</t>
  </si>
  <si>
    <t>eiaid1159</t>
  </si>
  <si>
    <t>eiaid1160</t>
  </si>
  <si>
    <t>eiaid1161</t>
  </si>
  <si>
    <t>eiaid1162</t>
  </si>
  <si>
    <t>eiaid1163</t>
  </si>
  <si>
    <t>eiaid1164</t>
  </si>
  <si>
    <t>eiaid1165</t>
  </si>
  <si>
    <t>eiaid1166</t>
  </si>
  <si>
    <t>eiaid1167</t>
  </si>
  <si>
    <t>eiaid1168</t>
  </si>
  <si>
    <t>eiaid1169</t>
  </si>
  <si>
    <t>eiaid1170</t>
  </si>
  <si>
    <t>eiaid1171</t>
  </si>
  <si>
    <t>eiaid1172</t>
  </si>
  <si>
    <t>eiaid1173</t>
  </si>
  <si>
    <t>eiaid1174</t>
  </si>
  <si>
    <t>eiaid1175</t>
  </si>
  <si>
    <t>eiaid1176</t>
  </si>
  <si>
    <t>eiaid1177</t>
  </si>
  <si>
    <t>eiaid1178</t>
  </si>
  <si>
    <t>eiaid1179</t>
  </si>
  <si>
    <t>eiaid1180</t>
  </si>
  <si>
    <t>eiaid1181</t>
  </si>
  <si>
    <t>eiaid1182</t>
  </si>
  <si>
    <t>eiaid1183</t>
  </si>
  <si>
    <t>eiaid1184</t>
  </si>
  <si>
    <t>eiaid1185</t>
  </si>
  <si>
    <t>eiaid1186</t>
  </si>
  <si>
    <t>eiaid1187</t>
  </si>
  <si>
    <t>eiaid1188</t>
  </si>
  <si>
    <t>eiaid1189</t>
  </si>
  <si>
    <t>eiaid1190</t>
  </si>
  <si>
    <t>eiaid1191</t>
  </si>
  <si>
    <t>eiaid1192</t>
  </si>
  <si>
    <t>eiaid1193</t>
  </si>
  <si>
    <t>eiaid1194</t>
  </si>
  <si>
    <t>eiaid1195</t>
  </si>
  <si>
    <t>eiaid1196</t>
  </si>
  <si>
    <t>eiaid1197</t>
  </si>
  <si>
    <t>eiaid1198</t>
  </si>
  <si>
    <t>eiaid1199</t>
  </si>
  <si>
    <t>eiaid1200</t>
  </si>
  <si>
    <t>eiaid1201</t>
  </si>
  <si>
    <t>eiaid1202</t>
  </si>
  <si>
    <t>eiaid1203</t>
  </si>
  <si>
    <t>eiaid1204</t>
  </si>
  <si>
    <t>eiaid1205</t>
  </si>
  <si>
    <t>eiaid1206</t>
  </si>
  <si>
    <t>eiaid1207</t>
  </si>
  <si>
    <t>eiaid1208</t>
  </si>
  <si>
    <t>eiaid1209</t>
  </si>
  <si>
    <t>eiaid1210</t>
  </si>
  <si>
    <t>eiaid1211</t>
  </si>
  <si>
    <t>eiaid1212</t>
  </si>
  <si>
    <t>eiaid1213</t>
  </si>
  <si>
    <t>eiaid1214</t>
  </si>
  <si>
    <t>eiaid1215</t>
  </si>
  <si>
    <t>eiaid1216</t>
  </si>
  <si>
    <t>eiaid1217</t>
  </si>
  <si>
    <t>eiaid1218</t>
  </si>
  <si>
    <t>eiaid1219</t>
  </si>
  <si>
    <t>eiaid1220</t>
  </si>
  <si>
    <t>eiaid1221</t>
  </si>
  <si>
    <t>eiaid1222</t>
  </si>
  <si>
    <t>eiaid1223</t>
  </si>
  <si>
    <t>eiaid1224</t>
  </si>
  <si>
    <t>eiaid1225</t>
  </si>
  <si>
    <t>eiaid1226</t>
  </si>
  <si>
    <t>eiaid1227</t>
  </si>
  <si>
    <t>eiaid1228</t>
  </si>
  <si>
    <t>eiaid1229</t>
  </si>
  <si>
    <t>eiaid1230</t>
  </si>
  <si>
    <t>eiaid1231</t>
  </si>
  <si>
    <t>eiaid1232</t>
  </si>
  <si>
    <t>eiaid1233</t>
  </si>
  <si>
    <t>eiaid1234</t>
  </si>
  <si>
    <t>eiaid1235</t>
  </si>
  <si>
    <t>eiaid1236</t>
  </si>
  <si>
    <t>eiaid1237</t>
  </si>
  <si>
    <t>eiaid1238</t>
  </si>
  <si>
    <t>eiaid1239</t>
  </si>
  <si>
    <t>eiaid1240</t>
  </si>
  <si>
    <t>eiaid1241</t>
  </si>
  <si>
    <t>eiaid1242</t>
  </si>
  <si>
    <t>eiaid1243</t>
  </si>
  <si>
    <t>eiaid1244</t>
  </si>
  <si>
    <t>eiaid1245</t>
  </si>
  <si>
    <t>eiaid1246</t>
  </si>
  <si>
    <t>eiaid1247</t>
  </si>
  <si>
    <t>eiaid1248</t>
  </si>
  <si>
    <t>eiaid1249</t>
  </si>
  <si>
    <t>eiaid1250</t>
  </si>
  <si>
    <t>eiaid1251</t>
  </si>
  <si>
    <t>eiaid1252</t>
  </si>
  <si>
    <t>eiaid1253</t>
  </si>
  <si>
    <t>eiaid1254</t>
  </si>
  <si>
    <t>eiaid1255</t>
  </si>
  <si>
    <t>eiaid1256</t>
  </si>
  <si>
    <t>eiaid1257</t>
  </si>
  <si>
    <t>eiaid1258</t>
  </si>
  <si>
    <t>eiaid1259</t>
  </si>
  <si>
    <t>eiaid1260</t>
  </si>
  <si>
    <t>eiaid1261</t>
  </si>
  <si>
    <t>eiaid1262</t>
  </si>
  <si>
    <t>eiaid1263</t>
  </si>
  <si>
    <t>eiaid1264</t>
  </si>
  <si>
    <t>eiaid1265</t>
  </si>
  <si>
    <t>eiaid1266</t>
  </si>
  <si>
    <t>eiaid1267</t>
  </si>
  <si>
    <t>eiaid1268</t>
  </si>
  <si>
    <t>eiaid1269</t>
  </si>
  <si>
    <t>eiaid1270</t>
  </si>
  <si>
    <t>eiaid1271</t>
  </si>
  <si>
    <t>eiaid1272</t>
  </si>
  <si>
    <t>eiaid1273</t>
  </si>
  <si>
    <t>eiaid1274</t>
  </si>
  <si>
    <t>eiaid1275</t>
  </si>
  <si>
    <t>eiaid1276</t>
  </si>
  <si>
    <t>eiaid1277</t>
  </si>
  <si>
    <t>eiaid1278</t>
  </si>
  <si>
    <t>eiaid1279</t>
  </si>
  <si>
    <t>eiaid1280</t>
  </si>
  <si>
    <t>eiaid1281</t>
  </si>
  <si>
    <t>eiaid1282</t>
  </si>
  <si>
    <t>eiaid1283</t>
  </si>
  <si>
    <t>eiaid1284</t>
  </si>
  <si>
    <t>eiaid1285</t>
  </si>
  <si>
    <t>eiaid1286</t>
  </si>
  <si>
    <t>eiaid1287</t>
  </si>
  <si>
    <t>eiaid1288</t>
  </si>
  <si>
    <t>eiaid1289</t>
  </si>
  <si>
    <t>eiaid1290</t>
  </si>
  <si>
    <t>eiaid1291</t>
  </si>
  <si>
    <t>eiaid1292</t>
  </si>
  <si>
    <t>eiaid1293</t>
  </si>
  <si>
    <t>eiaid1294</t>
  </si>
  <si>
    <t>eiaid1295</t>
  </si>
  <si>
    <t>eiaid1296</t>
  </si>
  <si>
    <t>eiaid1297</t>
  </si>
  <si>
    <t>eiaid1298</t>
  </si>
  <si>
    <t>eiaid1299</t>
  </si>
  <si>
    <t>eiaid1300</t>
  </si>
  <si>
    <t>eiaid1301</t>
  </si>
  <si>
    <t>eiaid1302</t>
  </si>
  <si>
    <t>eiaid1303</t>
  </si>
  <si>
    <t>eiaid1304</t>
  </si>
  <si>
    <t>eiaid1305</t>
  </si>
  <si>
    <t>eiaid1306</t>
  </si>
  <si>
    <t>eiaid1307</t>
  </si>
  <si>
    <t>eiaid1308</t>
  </si>
  <si>
    <t>eiaid1309</t>
  </si>
  <si>
    <t>eiaid1310</t>
  </si>
  <si>
    <t>eiaid1311</t>
  </si>
  <si>
    <t>eiaid1312</t>
  </si>
  <si>
    <t>eiaid1313</t>
  </si>
  <si>
    <t>eiaid1314</t>
  </si>
  <si>
    <t>eiaid1315</t>
  </si>
  <si>
    <t>eiaid1316</t>
  </si>
  <si>
    <t>eiaid1317</t>
  </si>
  <si>
    <t>eiaid1318</t>
  </si>
  <si>
    <t>eiaid1319</t>
  </si>
  <si>
    <t>eiaid1320</t>
  </si>
  <si>
    <t>eiaid1321</t>
  </si>
  <si>
    <t>eiaid1322</t>
  </si>
  <si>
    <t>eiaid1323</t>
  </si>
  <si>
    <t>eiaid1324</t>
  </si>
  <si>
    <t>eiaid1325</t>
  </si>
  <si>
    <t>eiaid1326</t>
  </si>
  <si>
    <t>eiaid1327</t>
  </si>
  <si>
    <t>eiaid1328</t>
  </si>
  <si>
    <t>eiaid1329</t>
  </si>
  <si>
    <t>eiaid1330</t>
  </si>
  <si>
    <t>eiaid1331</t>
  </si>
  <si>
    <t>eiaid1332</t>
  </si>
  <si>
    <t>eiaid1333</t>
  </si>
  <si>
    <t>eiaid1334</t>
  </si>
  <si>
    <t>eiaid1335</t>
  </si>
  <si>
    <t>eiaid1336</t>
  </si>
  <si>
    <t>eiaid1337</t>
  </si>
  <si>
    <t>eiaid1338</t>
  </si>
  <si>
    <t>eiaid1339</t>
  </si>
  <si>
    <t>eiaid1340</t>
  </si>
  <si>
    <t>eiaid1341</t>
  </si>
  <si>
    <t>eiaid1342</t>
  </si>
  <si>
    <t>eiaid1343</t>
  </si>
  <si>
    <t>eiaid1344</t>
  </si>
  <si>
    <t>eiaid1345</t>
  </si>
  <si>
    <t>eiaid1346</t>
  </si>
  <si>
    <t>eiaid1347</t>
  </si>
  <si>
    <t>eiaid1348</t>
  </si>
  <si>
    <t>eiaid1349</t>
  </si>
  <si>
    <t>eiaid1350</t>
  </si>
  <si>
    <t>eiaid1351</t>
  </si>
  <si>
    <t>eiaid1352</t>
  </si>
  <si>
    <t>eiaid1353</t>
  </si>
  <si>
    <t>eiaid1354</t>
  </si>
  <si>
    <t>eiaid1355</t>
  </si>
  <si>
    <t>eiaid1356</t>
  </si>
  <si>
    <t>eiaid1357</t>
  </si>
  <si>
    <t>eiaid1358</t>
  </si>
  <si>
    <t>eiaid1359</t>
  </si>
  <si>
    <t>eiaid1360</t>
  </si>
  <si>
    <t>eiaid1361</t>
  </si>
  <si>
    <t>eiaid1362</t>
  </si>
  <si>
    <t>eiaid1363</t>
  </si>
  <si>
    <t>eiaid1364</t>
  </si>
  <si>
    <t>eiaid1365</t>
  </si>
  <si>
    <t>eiaid1366</t>
  </si>
  <si>
    <t>eiaid1367</t>
  </si>
  <si>
    <t>eiaid1368</t>
  </si>
  <si>
    <t>eiaid1369</t>
  </si>
  <si>
    <t>eiaid1370</t>
  </si>
  <si>
    <t>eiaid1371</t>
  </si>
  <si>
    <t>eiaid1372</t>
  </si>
  <si>
    <t>eiaid1373</t>
  </si>
  <si>
    <t>eiaid1374</t>
  </si>
  <si>
    <t>eiaid1375</t>
  </si>
  <si>
    <t>eiaid1376</t>
  </si>
  <si>
    <t>eiaid1377</t>
  </si>
  <si>
    <t>eiaid1378</t>
  </si>
  <si>
    <t>eiaid1379</t>
  </si>
  <si>
    <t>eiaid1380</t>
  </si>
  <si>
    <t>eiaid1381</t>
  </si>
  <si>
    <t>eiaid1382</t>
  </si>
  <si>
    <t>eiaid1383</t>
  </si>
  <si>
    <t>eiaid1384</t>
  </si>
  <si>
    <t>eiaid1385</t>
  </si>
  <si>
    <t>eiaid1386</t>
  </si>
  <si>
    <t>eiaid1387</t>
  </si>
  <si>
    <t>eiaid1388</t>
  </si>
  <si>
    <t>eiaid1389</t>
  </si>
  <si>
    <t>eiaid1390</t>
  </si>
  <si>
    <t>eiaid1391</t>
  </si>
  <si>
    <t>eiaid1392</t>
  </si>
  <si>
    <t>eiaid1393</t>
  </si>
  <si>
    <t>eiaid1394</t>
  </si>
  <si>
    <t>eiaid1395</t>
  </si>
  <si>
    <t>eiaid1396</t>
  </si>
  <si>
    <t>eiaid1397</t>
  </si>
  <si>
    <t>eiaid1398</t>
  </si>
  <si>
    <t>eiaid1399</t>
  </si>
  <si>
    <t>eiaid1400</t>
  </si>
  <si>
    <t>eiaid1401</t>
  </si>
  <si>
    <t>eiaid1402</t>
  </si>
  <si>
    <t>eiaid1403</t>
  </si>
  <si>
    <t>eiaid1404</t>
  </si>
  <si>
    <t>eiaid1405</t>
  </si>
  <si>
    <t>eiaid1406</t>
  </si>
  <si>
    <t>eiaid1407</t>
  </si>
  <si>
    <t>eiaid1408</t>
  </si>
  <si>
    <t>eiaid1409</t>
  </si>
  <si>
    <t>eiaid1410</t>
  </si>
  <si>
    <t>eiaid1411</t>
  </si>
  <si>
    <t>eiaid1412</t>
  </si>
  <si>
    <t>eiaid1413</t>
  </si>
  <si>
    <t>eiaid1414</t>
  </si>
  <si>
    <t>eiaid1415</t>
  </si>
  <si>
    <t>eiaid1416</t>
  </si>
  <si>
    <t>eiaid1417</t>
  </si>
  <si>
    <t>eiaid1418</t>
  </si>
  <si>
    <t>eiaid1419</t>
  </si>
  <si>
    <t>eiaid1420</t>
  </si>
  <si>
    <t>eiaid1421</t>
  </si>
  <si>
    <t>eiaid1422</t>
  </si>
  <si>
    <t>eiaid1423</t>
  </si>
  <si>
    <t>eiaid1424</t>
  </si>
  <si>
    <t>eiaid1425</t>
  </si>
  <si>
    <t>eiaid1426</t>
  </si>
  <si>
    <t>eiaid1427</t>
  </si>
  <si>
    <t>eiaid1428</t>
  </si>
  <si>
    <t>eiaid1429</t>
  </si>
  <si>
    <t>eiaid1430</t>
  </si>
  <si>
    <t>eiaid1431</t>
  </si>
  <si>
    <t>eiaid1432</t>
  </si>
  <si>
    <t>eiaid1433</t>
  </si>
  <si>
    <t>eiaid1434</t>
  </si>
  <si>
    <t>eiaid1435</t>
  </si>
  <si>
    <t>eiaid1436</t>
  </si>
  <si>
    <t>eiaid1437</t>
  </si>
  <si>
    <t>eiaid1438</t>
  </si>
  <si>
    <t>eiaid1439</t>
  </si>
  <si>
    <t>eiaid1440</t>
  </si>
  <si>
    <t>eiaid1441</t>
  </si>
  <si>
    <t>eiaid1442</t>
  </si>
  <si>
    <t>eiaid1443</t>
  </si>
  <si>
    <t>eiaid1444</t>
  </si>
  <si>
    <t>eiaid1445</t>
  </si>
  <si>
    <t>eiaid1446</t>
  </si>
  <si>
    <t>eiaid1447</t>
  </si>
  <si>
    <t>eiaid1448</t>
  </si>
  <si>
    <t>eiaid1449</t>
  </si>
  <si>
    <t>eiaid1450</t>
  </si>
  <si>
    <t>eiaid1451</t>
  </si>
  <si>
    <t>eiaid1452</t>
  </si>
  <si>
    <t>eiaid1453</t>
  </si>
  <si>
    <t>eiaid1454</t>
  </si>
  <si>
    <t>eiaid1455</t>
  </si>
  <si>
    <t>eiaid1456</t>
  </si>
  <si>
    <t>eiaid1457</t>
  </si>
  <si>
    <t>eiaid1458</t>
  </si>
  <si>
    <t>eiaid1459</t>
  </si>
  <si>
    <t>eiaid1460</t>
  </si>
  <si>
    <t>eiaid1461</t>
  </si>
  <si>
    <t>eiaid1462</t>
  </si>
  <si>
    <t>eiaid1463</t>
  </si>
  <si>
    <t>eiaid1464</t>
  </si>
  <si>
    <t>eiaid1465</t>
  </si>
  <si>
    <t>eiaid1466</t>
  </si>
  <si>
    <t>eiaid1467</t>
  </si>
  <si>
    <t>eiaid1468</t>
  </si>
  <si>
    <t>eiaid1469</t>
  </si>
  <si>
    <t>eiaid1470</t>
  </si>
  <si>
    <t>eiaid1471</t>
  </si>
  <si>
    <t>eiaid1472</t>
  </si>
  <si>
    <t>eiaid1473</t>
  </si>
  <si>
    <t>eiaid1474</t>
  </si>
  <si>
    <t>eiaid1475</t>
  </si>
  <si>
    <t>eiaid1476</t>
  </si>
  <si>
    <t>eiaid1477</t>
  </si>
  <si>
    <t>eiaid1478</t>
  </si>
  <si>
    <t>eiaid1479</t>
  </si>
  <si>
    <t>eiaid1480</t>
  </si>
  <si>
    <t>eiaid1481</t>
  </si>
  <si>
    <t>eiaid1482</t>
  </si>
  <si>
    <t>eiaid1483</t>
  </si>
  <si>
    <t>eiaid1484</t>
  </si>
  <si>
    <t>eiaid1485</t>
  </si>
  <si>
    <t>eiaid1486</t>
  </si>
  <si>
    <t>eiaid1487</t>
  </si>
  <si>
    <t>eiaid1488</t>
  </si>
  <si>
    <t>eiaid1489</t>
  </si>
  <si>
    <t>eiaid1490</t>
  </si>
  <si>
    <t>eiaid1491</t>
  </si>
  <si>
    <t>eiaid1492</t>
  </si>
  <si>
    <t>eiaid1493</t>
  </si>
  <si>
    <t>eiaid1494</t>
  </si>
  <si>
    <t>eiaid1495</t>
  </si>
  <si>
    <t>eiaid1496</t>
  </si>
  <si>
    <t>eiaid1497</t>
  </si>
  <si>
    <t>eiaid1498</t>
  </si>
  <si>
    <t>eiaid1499</t>
  </si>
  <si>
    <t>eiaid1500</t>
  </si>
  <si>
    <t>eiaid1501</t>
  </si>
  <si>
    <t>eiaid1502</t>
  </si>
  <si>
    <t>eiaid1503</t>
  </si>
  <si>
    <t>eiaid1504</t>
  </si>
  <si>
    <t>eiaid1505</t>
  </si>
  <si>
    <t>eiaid1506</t>
  </si>
  <si>
    <t>eiaid1507</t>
  </si>
  <si>
    <t>hh_use</t>
  </si>
  <si>
    <t>name</t>
  </si>
  <si>
    <t>monthly_bill</t>
  </si>
  <si>
    <t>Convert to cents</t>
  </si>
  <si>
    <t>Average Price
(cents/kWh) converted</t>
  </si>
  <si>
    <t>stopped here for proof of concept, could do for all remaining utilities below</t>
  </si>
  <si>
    <t>Low-Income Energy Affordability Data Tool Map Export (https://lead.openei.org/)</t>
  </si>
  <si>
    <t>Exported On:</t>
  </si>
  <si>
    <t>AMI:</t>
  </si>
  <si>
    <t>0% - 30%; 30% - 60%; 60% - 80%; 80% - 100%; 100%+</t>
  </si>
  <si>
    <t>Building Age:</t>
  </si>
  <si>
    <t>Before 1940; 1940 - 59; 1960 - 79; 1980 - 99; 2000 - 09; 2010+</t>
  </si>
  <si>
    <t>Heating Fuel Type:</t>
  </si>
  <si>
    <t>Utility Gas; Bottled Gas; Electricity; Fuel Oil; Coal; Wood; Solar; Other; None</t>
  </si>
  <si>
    <t>Building Type:</t>
  </si>
  <si>
    <t>1 unit detached; 1 unit attached; 2 units; 3 - 4 units; 5 - 9 units; 10 - 19 units; 20 - 49 units; 50+ units; Boat/RV/Van; Mobile/Trailer</t>
  </si>
  <si>
    <t>Rent/Own:</t>
  </si>
  <si>
    <t>Renter-occupied; Owner-occupied</t>
  </si>
  <si>
    <t>Geography ID</t>
  </si>
  <si>
    <t xml:space="preserve"> Name</t>
  </si>
  <si>
    <t>Avg. Annual Energy Cost</t>
  </si>
  <si>
    <t>'37001'</t>
  </si>
  <si>
    <t>Alamance County</t>
  </si>
  <si>
    <t>'37003'</t>
  </si>
  <si>
    <t>Alexander County</t>
  </si>
  <si>
    <t>'37005'</t>
  </si>
  <si>
    <t>Alleghany County</t>
  </si>
  <si>
    <t>'37007'</t>
  </si>
  <si>
    <t>Anson County</t>
  </si>
  <si>
    <t>'37009'</t>
  </si>
  <si>
    <t>Ashe County</t>
  </si>
  <si>
    <t>'37011'</t>
  </si>
  <si>
    <t>Avery County</t>
  </si>
  <si>
    <t>'37013'</t>
  </si>
  <si>
    <t>Beaufort County</t>
  </si>
  <si>
    <t>'37015'</t>
  </si>
  <si>
    <t>Bertie County</t>
  </si>
  <si>
    <t>'37017'</t>
  </si>
  <si>
    <t>Bladen County</t>
  </si>
  <si>
    <t>'37019'</t>
  </si>
  <si>
    <t>Brunswick County</t>
  </si>
  <si>
    <t>'37021'</t>
  </si>
  <si>
    <t>Buncombe County</t>
  </si>
  <si>
    <t>'37023'</t>
  </si>
  <si>
    <t>Burke County</t>
  </si>
  <si>
    <t>'37025'</t>
  </si>
  <si>
    <t>Cabarrus County</t>
  </si>
  <si>
    <t>'37027'</t>
  </si>
  <si>
    <t>Caldwell County</t>
  </si>
  <si>
    <t>'37029'</t>
  </si>
  <si>
    <t>Camden County</t>
  </si>
  <si>
    <t>'37031'</t>
  </si>
  <si>
    <t>Carteret County</t>
  </si>
  <si>
    <t>'37033'</t>
  </si>
  <si>
    <t>Caswell County</t>
  </si>
  <si>
    <t>'37035'</t>
  </si>
  <si>
    <t>Catawba County</t>
  </si>
  <si>
    <t>'37037'</t>
  </si>
  <si>
    <t>Chatham County</t>
  </si>
  <si>
    <t>'37039'</t>
  </si>
  <si>
    <t>Cherokee County</t>
  </si>
  <si>
    <t>'37041'</t>
  </si>
  <si>
    <t>Chowan County</t>
  </si>
  <si>
    <t>'37043'</t>
  </si>
  <si>
    <t>Clay County</t>
  </si>
  <si>
    <t>'37045'</t>
  </si>
  <si>
    <t>Cleveland County</t>
  </si>
  <si>
    <t>'37047'</t>
  </si>
  <si>
    <t>Columbus County</t>
  </si>
  <si>
    <t>'37049'</t>
  </si>
  <si>
    <t>Craven County</t>
  </si>
  <si>
    <t>'37051'</t>
  </si>
  <si>
    <t>Cumberland County</t>
  </si>
  <si>
    <t>'37053'</t>
  </si>
  <si>
    <t>Currituck County</t>
  </si>
  <si>
    <t>'37055'</t>
  </si>
  <si>
    <t>Dare County</t>
  </si>
  <si>
    <t>'37057'</t>
  </si>
  <si>
    <t>Davidson County</t>
  </si>
  <si>
    <t>'37059'</t>
  </si>
  <si>
    <t>Davie County</t>
  </si>
  <si>
    <t>'37061'</t>
  </si>
  <si>
    <t>Duplin County</t>
  </si>
  <si>
    <t>'37063'</t>
  </si>
  <si>
    <t>Durham County</t>
  </si>
  <si>
    <t>'37065'</t>
  </si>
  <si>
    <t>Edgecombe County</t>
  </si>
  <si>
    <t>'37067'</t>
  </si>
  <si>
    <t>Forsyth County</t>
  </si>
  <si>
    <t>'37069'</t>
  </si>
  <si>
    <t>Franklin County</t>
  </si>
  <si>
    <t>'37071'</t>
  </si>
  <si>
    <t>Gaston County</t>
  </si>
  <si>
    <t>'37073'</t>
  </si>
  <si>
    <t>Gates County</t>
  </si>
  <si>
    <t>'37075'</t>
  </si>
  <si>
    <t>Graham County</t>
  </si>
  <si>
    <t>'37077'</t>
  </si>
  <si>
    <t>Granville County</t>
  </si>
  <si>
    <t>'37079'</t>
  </si>
  <si>
    <t>Greene County</t>
  </si>
  <si>
    <t>'37081'</t>
  </si>
  <si>
    <t>Guilford County</t>
  </si>
  <si>
    <t>'37083'</t>
  </si>
  <si>
    <t>Halifax County</t>
  </si>
  <si>
    <t>'37085'</t>
  </si>
  <si>
    <t>Harnett County</t>
  </si>
  <si>
    <t>'37087'</t>
  </si>
  <si>
    <t>Haywood County</t>
  </si>
  <si>
    <t>'37089'</t>
  </si>
  <si>
    <t>Henderson County</t>
  </si>
  <si>
    <t>'37091'</t>
  </si>
  <si>
    <t>Hertford County</t>
  </si>
  <si>
    <t>'37093'</t>
  </si>
  <si>
    <t>Hoke County</t>
  </si>
  <si>
    <t>'37095'</t>
  </si>
  <si>
    <t>Hyde County</t>
  </si>
  <si>
    <t>'37097'</t>
  </si>
  <si>
    <t>Iredell County</t>
  </si>
  <si>
    <t>'37099'</t>
  </si>
  <si>
    <t>Jackson County</t>
  </si>
  <si>
    <t>'37101'</t>
  </si>
  <si>
    <t>Johnston County</t>
  </si>
  <si>
    <t>'37103'</t>
  </si>
  <si>
    <t>Jones County</t>
  </si>
  <si>
    <t>'37105'</t>
  </si>
  <si>
    <t>Lee County</t>
  </si>
  <si>
    <t>'37107'</t>
  </si>
  <si>
    <t>Lenoir County</t>
  </si>
  <si>
    <t>'37109'</t>
  </si>
  <si>
    <t>Lincoln County</t>
  </si>
  <si>
    <t>'37113'</t>
  </si>
  <si>
    <t>Macon County</t>
  </si>
  <si>
    <t>'37115'</t>
  </si>
  <si>
    <t>Madison County</t>
  </si>
  <si>
    <t>'37117'</t>
  </si>
  <si>
    <t>Martin County</t>
  </si>
  <si>
    <t>'37111'</t>
  </si>
  <si>
    <t>McDowell County</t>
  </si>
  <si>
    <t>'37119'</t>
  </si>
  <si>
    <t>Mecklenburg County</t>
  </si>
  <si>
    <t>'37121'</t>
  </si>
  <si>
    <t>Mitchell County</t>
  </si>
  <si>
    <t>'37123'</t>
  </si>
  <si>
    <t>Montgomery County</t>
  </si>
  <si>
    <t>'37125'</t>
  </si>
  <si>
    <t>Moore County</t>
  </si>
  <si>
    <t>'37127'</t>
  </si>
  <si>
    <t>Nash County</t>
  </si>
  <si>
    <t>'37129'</t>
  </si>
  <si>
    <t>New Hanover County</t>
  </si>
  <si>
    <t>'37131'</t>
  </si>
  <si>
    <t>Northampton County</t>
  </si>
  <si>
    <t>'37133'</t>
  </si>
  <si>
    <t>Onslow County</t>
  </si>
  <si>
    <t>'37135'</t>
  </si>
  <si>
    <t>Orange County</t>
  </si>
  <si>
    <t>'37137'</t>
  </si>
  <si>
    <t>Pamlico County</t>
  </si>
  <si>
    <t>'37139'</t>
  </si>
  <si>
    <t>Pasquotank County</t>
  </si>
  <si>
    <t>'37141'</t>
  </si>
  <si>
    <t>Pender County</t>
  </si>
  <si>
    <t>'37143'</t>
  </si>
  <si>
    <t>Perquimans County</t>
  </si>
  <si>
    <t>'37145'</t>
  </si>
  <si>
    <t>Person County</t>
  </si>
  <si>
    <t>'37147'</t>
  </si>
  <si>
    <t>Pitt County</t>
  </si>
  <si>
    <t>'37149'</t>
  </si>
  <si>
    <t>Polk County</t>
  </si>
  <si>
    <t>'37151'</t>
  </si>
  <si>
    <t>Randolph County</t>
  </si>
  <si>
    <t>'37153'</t>
  </si>
  <si>
    <t>Richmond County</t>
  </si>
  <si>
    <t>'37155'</t>
  </si>
  <si>
    <t>Robeson County</t>
  </si>
  <si>
    <t>'37157'</t>
  </si>
  <si>
    <t>Rockingham County</t>
  </si>
  <si>
    <t>'37159'</t>
  </si>
  <si>
    <t>Rowan County</t>
  </si>
  <si>
    <t>'37161'</t>
  </si>
  <si>
    <t>Rutherford County</t>
  </si>
  <si>
    <t>'37163'</t>
  </si>
  <si>
    <t>Sampson County</t>
  </si>
  <si>
    <t>'37165'</t>
  </si>
  <si>
    <t>Scotland County</t>
  </si>
  <si>
    <t>'37167'</t>
  </si>
  <si>
    <t>Stanly County</t>
  </si>
  <si>
    <t>'37169'</t>
  </si>
  <si>
    <t>Stokes County</t>
  </si>
  <si>
    <t>'37171'</t>
  </si>
  <si>
    <t>Surry County</t>
  </si>
  <si>
    <t>'37173'</t>
  </si>
  <si>
    <t>Swain County</t>
  </si>
  <si>
    <t>'37175'</t>
  </si>
  <si>
    <t>Transylvania County</t>
  </si>
  <si>
    <t>'37177'</t>
  </si>
  <si>
    <t>Tyrrell County</t>
  </si>
  <si>
    <t>'37179'</t>
  </si>
  <si>
    <t>Union County</t>
  </si>
  <si>
    <t>'37181'</t>
  </si>
  <si>
    <t>Vance County</t>
  </si>
  <si>
    <t>'37183'</t>
  </si>
  <si>
    <t>Wake County</t>
  </si>
  <si>
    <t>'37185'</t>
  </si>
  <si>
    <t>Warren County</t>
  </si>
  <si>
    <t>'37187'</t>
  </si>
  <si>
    <t>Washington County</t>
  </si>
  <si>
    <t>'37189'</t>
  </si>
  <si>
    <t>Watauga County</t>
  </si>
  <si>
    <t>'37191'</t>
  </si>
  <si>
    <t>Wayne County</t>
  </si>
  <si>
    <t>'37193'</t>
  </si>
  <si>
    <t>Wilkes County</t>
  </si>
  <si>
    <t>'37195'</t>
  </si>
  <si>
    <t>Wilson County</t>
  </si>
  <si>
    <t>'37197'</t>
  </si>
  <si>
    <t>Yadkin County</t>
  </si>
  <si>
    <t>'37199'</t>
  </si>
  <si>
    <t>Yancey County</t>
  </si>
  <si>
    <t>Showing NC, county level data as reference. There are also census-tract level data for the entire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</si>
</sst>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30"/>
      <name val="Arial"/>
      <family val="2"/>
    </font>
    <font>
      <sz val="10"/>
      <color indexed="3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name val="Arial"/>
      <family val="2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42">
    <xf numFmtId="0" fontId="0" fillId="0" borderId="0" xfId="0"/>
    <xf numFmtId="0" fontId="0" fillId="33" borderId="0" xfId="0" applyNumberFormat="1" applyFont="1" applyFill="1" applyBorder="1" applyAlignment="1" applyProtection="1"/>
    <xf numFmtId="0" fontId="20" fillId="34" borderId="0" xfId="0" applyNumberFormat="1" applyFont="1" applyFill="1" applyBorder="1" applyAlignment="1" applyProtection="1">
      <alignment horizontal="left"/>
    </xf>
    <xf numFmtId="0" fontId="21" fillId="34" borderId="0" xfId="0" applyNumberFormat="1" applyFont="1" applyFill="1" applyBorder="1" applyAlignment="1" applyProtection="1">
      <alignment horizontal="left"/>
    </xf>
    <xf numFmtId="0" fontId="19" fillId="35" borderId="10" xfId="0" applyNumberFormat="1" applyFont="1" applyFill="1" applyBorder="1" applyAlignment="1" applyProtection="1">
      <alignment horizontal="left" vertical="center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164" fontId="18" fillId="0" borderId="10" xfId="0" applyNumberFormat="1" applyFont="1" applyFill="1" applyBorder="1" applyAlignment="1" applyProtection="1">
      <alignment horizontal="right" wrapText="1"/>
    </xf>
    <xf numFmtId="4" fontId="18" fillId="0" borderId="10" xfId="0" applyNumberFormat="1" applyFont="1" applyFill="1" applyBorder="1" applyAlignment="1" applyProtection="1">
      <alignment horizontal="right" wrapText="1"/>
    </xf>
    <xf numFmtId="0" fontId="23" fillId="33" borderId="0" xfId="43" applyNumberFormat="1" applyFont="1" applyFill="1" applyBorder="1" applyAlignment="1" applyProtection="1"/>
    <xf numFmtId="0" fontId="24" fillId="33" borderId="0" xfId="0" applyNumberFormat="1" applyFont="1" applyFill="1" applyBorder="1" applyAlignment="1" applyProtection="1"/>
    <xf numFmtId="0" fontId="20" fillId="34" borderId="0" xfId="0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19" fillId="35" borderId="10" xfId="0" applyFont="1" applyFill="1" applyBorder="1" applyAlignment="1">
      <alignment horizontal="left" vertical="center" wrapText="1"/>
    </xf>
    <xf numFmtId="0" fontId="0" fillId="33" borderId="0" xfId="0" applyFill="1"/>
    <xf numFmtId="0" fontId="25" fillId="36" borderId="10" xfId="0" applyFont="1" applyFill="1" applyBorder="1" applyAlignment="1">
      <alignment horizontal="left" wrapText="1"/>
    </xf>
    <xf numFmtId="3" fontId="25" fillId="36" borderId="10" xfId="0" applyNumberFormat="1" applyFont="1" applyFill="1" applyBorder="1" applyAlignment="1">
      <alignment horizontal="right" wrapText="1"/>
    </xf>
    <xf numFmtId="4" fontId="25" fillId="36" borderId="10" xfId="0" applyNumberFormat="1" applyFont="1" applyFill="1" applyBorder="1" applyAlignment="1">
      <alignment horizontal="right" wrapText="1"/>
    </xf>
    <xf numFmtId="0" fontId="18" fillId="0" borderId="10" xfId="0" applyFont="1" applyBorder="1" applyAlignment="1">
      <alignment horizontal="left" wrapText="1"/>
    </xf>
    <xf numFmtId="3" fontId="18" fillId="0" borderId="10" xfId="0" applyNumberFormat="1" applyFont="1" applyBorder="1" applyAlignment="1">
      <alignment horizontal="right" wrapText="1"/>
    </xf>
    <xf numFmtId="4" fontId="18" fillId="0" borderId="10" xfId="0" applyNumberFormat="1" applyFont="1" applyBorder="1" applyAlignment="1">
      <alignment horizontal="right" wrapText="1"/>
    </xf>
    <xf numFmtId="0" fontId="23" fillId="33" borderId="0" xfId="43" applyFont="1" applyFill="1"/>
    <xf numFmtId="0" fontId="28" fillId="33" borderId="0" xfId="0" applyNumberFormat="1" applyFont="1" applyFill="1" applyBorder="1" applyAlignment="1" applyProtection="1"/>
    <xf numFmtId="0" fontId="26" fillId="34" borderId="0" xfId="0" applyNumberFormat="1" applyFont="1" applyFill="1" applyBorder="1" applyAlignment="1" applyProtection="1">
      <alignment horizontal="left"/>
    </xf>
    <xf numFmtId="0" fontId="27" fillId="34" borderId="0" xfId="0" applyNumberFormat="1" applyFont="1" applyFill="1" applyBorder="1" applyAlignment="1" applyProtection="1">
      <alignment horizontal="left"/>
    </xf>
    <xf numFmtId="0" fontId="29" fillId="34" borderId="0" xfId="0" applyNumberFormat="1" applyFont="1" applyFill="1" applyBorder="1" applyAlignment="1" applyProtection="1">
      <alignment horizontal="left"/>
    </xf>
    <xf numFmtId="4" fontId="18" fillId="0" borderId="0" xfId="0" applyNumberFormat="1" applyFont="1" applyFill="1" applyBorder="1" applyAlignment="1" applyProtection="1">
      <alignment horizontal="right" wrapText="1"/>
    </xf>
    <xf numFmtId="0" fontId="29" fillId="35" borderId="0" xfId="0" applyNumberFormat="1" applyFont="1" applyFill="1" applyBorder="1" applyAlignment="1" applyProtection="1">
      <alignment horizontal="left" vertical="center" wrapText="1"/>
    </xf>
    <xf numFmtId="4" fontId="27" fillId="0" borderId="0" xfId="0" applyNumberFormat="1" applyFont="1" applyFill="1" applyBorder="1" applyAlignment="1" applyProtection="1">
      <alignment horizontal="right" wrapText="1"/>
    </xf>
    <xf numFmtId="4" fontId="27" fillId="0" borderId="10" xfId="0" applyNumberFormat="1" applyFont="1" applyFill="1" applyBorder="1" applyAlignment="1" applyProtection="1">
      <alignment horizontal="right" wrapText="1"/>
    </xf>
    <xf numFmtId="0" fontId="29" fillId="37" borderId="0" xfId="0" applyNumberFormat="1" applyFont="1" applyFill="1" applyBorder="1" applyAlignment="1" applyProtection="1">
      <alignment horizontal="left" vertical="center" wrapText="1"/>
    </xf>
    <xf numFmtId="0" fontId="28" fillId="37" borderId="0" xfId="0" applyNumberFormat="1" applyFont="1" applyFill="1" applyBorder="1" applyAlignment="1" applyProtection="1"/>
    <xf numFmtId="0" fontId="29" fillId="37" borderId="10" xfId="0" applyNumberFormat="1" applyFont="1" applyFill="1" applyBorder="1" applyAlignment="1" applyProtection="1">
      <alignment horizontal="left" vertical="center" wrapText="1"/>
    </xf>
    <xf numFmtId="0" fontId="28" fillId="37" borderId="0" xfId="0" applyFont="1" applyFill="1"/>
    <xf numFmtId="0" fontId="24" fillId="37" borderId="0" xfId="0" applyNumberFormat="1" applyFont="1" applyFill="1" applyBorder="1" applyAlignment="1" applyProtection="1"/>
    <xf numFmtId="0" fontId="18" fillId="37" borderId="10" xfId="0" applyNumberFormat="1" applyFont="1" applyFill="1" applyBorder="1" applyAlignment="1" applyProtection="1">
      <alignment horizontal="left" wrapText="1"/>
    </xf>
    <xf numFmtId="3" fontId="27" fillId="37" borderId="10" xfId="0" applyNumberFormat="1" applyFont="1" applyFill="1" applyBorder="1" applyAlignment="1">
      <alignment horizontal="right" wrapText="1"/>
    </xf>
    <xf numFmtId="4" fontId="27" fillId="37" borderId="10" xfId="0" applyNumberFormat="1" applyFont="1" applyFill="1" applyBorder="1" applyAlignment="1" applyProtection="1">
      <alignment horizontal="right" wrapText="1"/>
    </xf>
    <xf numFmtId="165" fontId="28" fillId="37" borderId="10" xfId="42" applyNumberFormat="1" applyFont="1" applyFill="1" applyBorder="1" applyAlignment="1" applyProtection="1"/>
    <xf numFmtId="0" fontId="28" fillId="37" borderId="10" xfId="0" applyNumberFormat="1" applyFont="1" applyFill="1" applyBorder="1" applyAlignment="1" applyProtection="1"/>
    <xf numFmtId="14" fontId="0" fillId="0" borderId="0" xfId="0" applyNumberFormat="1"/>
    <xf numFmtId="0" fontId="2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sales_revenue_pric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sales_revenue_pr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K1561"/>
  <sheetViews>
    <sheetView tabSelected="1" zoomScale="85" workbookViewId="0">
      <pane ySplit="4" topLeftCell="A5" activePane="bottomLeft" state="frozen"/>
      <selection pane="bottomLeft" activeCell="B1" sqref="B1"/>
    </sheetView>
  </sheetViews>
  <sheetFormatPr defaultColWidth="8.7109375" defaultRowHeight="15" x14ac:dyDescent="0.25"/>
  <cols>
    <col min="1" max="1" width="10" style="10" bestFit="1" customWidth="1"/>
    <col min="2" max="2" width="40.85546875" style="1" bestFit="1" customWidth="1"/>
    <col min="3" max="3" width="9.85546875" style="1" bestFit="1" customWidth="1"/>
    <col min="4" max="4" width="19.5703125" style="1" bestFit="1" customWidth="1"/>
    <col min="5" max="5" width="16.42578125" style="1" bestFit="1" customWidth="1"/>
    <col min="6" max="8" width="19.5703125" style="1" bestFit="1" customWidth="1"/>
    <col min="9" max="9" width="19.5703125" style="1" customWidth="1"/>
    <col min="10" max="10" width="19.5703125" style="10" customWidth="1"/>
    <col min="11" max="11" width="11.5703125" style="22" bestFit="1" customWidth="1"/>
    <col min="12" max="16384" width="8.7109375" style="1"/>
  </cols>
  <sheetData>
    <row r="1" spans="1:11" s="10" customFormat="1" x14ac:dyDescent="0.25">
      <c r="B1" s="9" t="s">
        <v>1341</v>
      </c>
      <c r="I1" s="10" t="s">
        <v>2910</v>
      </c>
      <c r="K1" s="22"/>
    </row>
    <row r="2" spans="1:11" s="2" customFormat="1" ht="20.100000000000001" customHeight="1" x14ac:dyDescent="0.25">
      <c r="A2" s="23"/>
      <c r="B2" s="2" t="s">
        <v>0</v>
      </c>
      <c r="I2" s="23">
        <v>100</v>
      </c>
      <c r="J2" s="23"/>
      <c r="K2" s="23"/>
    </row>
    <row r="3" spans="1:11" s="3" customFormat="1" ht="20.100000000000001" customHeight="1" x14ac:dyDescent="0.2">
      <c r="A3" s="24"/>
      <c r="B3" s="3" t="s">
        <v>1</v>
      </c>
      <c r="J3" s="24"/>
      <c r="K3" s="25"/>
    </row>
    <row r="4" spans="1:11" ht="38.25" x14ac:dyDescent="0.25">
      <c r="A4" s="33" t="s">
        <v>1399</v>
      </c>
      <c r="B4" s="32" t="s">
        <v>2908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27" t="s">
        <v>2911</v>
      </c>
      <c r="J4" s="30" t="s">
        <v>2907</v>
      </c>
      <c r="K4" s="31" t="s">
        <v>2909</v>
      </c>
    </row>
    <row r="5" spans="1:11" x14ac:dyDescent="0.25">
      <c r="A5" s="34" t="s">
        <v>1400</v>
      </c>
      <c r="B5" s="35" t="s">
        <v>8</v>
      </c>
      <c r="C5" s="5" t="s">
        <v>9</v>
      </c>
      <c r="D5" s="5" t="s">
        <v>10</v>
      </c>
      <c r="E5" s="6">
        <v>14901</v>
      </c>
      <c r="F5" s="6">
        <v>157074</v>
      </c>
      <c r="G5" s="7">
        <v>19656</v>
      </c>
      <c r="H5" s="8">
        <v>12.513847</v>
      </c>
      <c r="I5" s="29">
        <f>H5/$I$2</f>
        <v>0.12513847</v>
      </c>
      <c r="J5" s="36">
        <f>'(Elec $) EIA State Table5a'!$C$6</f>
        <v>552.29297999999994</v>
      </c>
      <c r="K5" s="38">
        <f>J5*I5</f>
        <v>69.113098508940595</v>
      </c>
    </row>
    <row r="6" spans="1:11" x14ac:dyDescent="0.25">
      <c r="A6" s="34" t="s">
        <v>1401</v>
      </c>
      <c r="B6" s="35" t="s">
        <v>11</v>
      </c>
      <c r="C6" s="5" t="s">
        <v>9</v>
      </c>
      <c r="D6" s="5" t="s">
        <v>10</v>
      </c>
      <c r="E6" s="6">
        <v>5615</v>
      </c>
      <c r="F6" s="6">
        <v>26787</v>
      </c>
      <c r="G6" s="7">
        <v>7686</v>
      </c>
      <c r="H6" s="8">
        <v>28.693023</v>
      </c>
      <c r="I6" s="29">
        <f t="shared" ref="I6:I69" si="0">H6/$I$2</f>
        <v>0.28693023000000001</v>
      </c>
      <c r="J6" s="36">
        <f>'(Elec $) EIA State Table5a'!$C$6</f>
        <v>552.29297999999994</v>
      </c>
      <c r="K6" s="38">
        <f t="shared" ref="K6:K60" si="1">J6*I6</f>
        <v>158.46955177878539</v>
      </c>
    </row>
    <row r="7" spans="1:11" x14ac:dyDescent="0.25">
      <c r="A7" s="34" t="s">
        <v>1402</v>
      </c>
      <c r="B7" s="35" t="s">
        <v>12</v>
      </c>
      <c r="C7" s="5" t="s">
        <v>9</v>
      </c>
      <c r="D7" s="5" t="s">
        <v>13</v>
      </c>
      <c r="E7" s="6">
        <v>7922</v>
      </c>
      <c r="F7" s="6">
        <v>43904</v>
      </c>
      <c r="G7" s="7">
        <v>21964.5</v>
      </c>
      <c r="H7" s="8">
        <v>50.028471000000003</v>
      </c>
      <c r="I7" s="29">
        <f t="shared" si="0"/>
        <v>0.50028471000000008</v>
      </c>
      <c r="J7" s="36">
        <f>'(Elec $) EIA State Table5a'!$C$6</f>
        <v>552.29297999999994</v>
      </c>
      <c r="K7" s="38">
        <f t="shared" si="1"/>
        <v>276.30373333433579</v>
      </c>
    </row>
    <row r="8" spans="1:11" x14ac:dyDescent="0.25">
      <c r="A8" s="34" t="s">
        <v>1403</v>
      </c>
      <c r="B8" s="35" t="s">
        <v>14</v>
      </c>
      <c r="C8" s="5" t="s">
        <v>9</v>
      </c>
      <c r="D8" s="5" t="s">
        <v>15</v>
      </c>
      <c r="E8" s="6">
        <v>24881</v>
      </c>
      <c r="F8" s="6">
        <v>108035</v>
      </c>
      <c r="G8" s="7">
        <v>23036.6</v>
      </c>
      <c r="H8" s="8">
        <v>21.323274999999999</v>
      </c>
      <c r="I8" s="29">
        <f t="shared" si="0"/>
        <v>0.21323275</v>
      </c>
      <c r="J8" s="36">
        <f>'(Elec $) EIA State Table5a'!$C$6</f>
        <v>552.29297999999994</v>
      </c>
      <c r="K8" s="38">
        <f t="shared" si="1"/>
        <v>117.76695093109498</v>
      </c>
    </row>
    <row r="9" spans="1:11" x14ac:dyDescent="0.25">
      <c r="A9" s="34" t="s">
        <v>1404</v>
      </c>
      <c r="B9" s="35" t="s">
        <v>16</v>
      </c>
      <c r="C9" s="5" t="s">
        <v>9</v>
      </c>
      <c r="D9" s="5" t="s">
        <v>13</v>
      </c>
      <c r="E9" s="6">
        <v>96362</v>
      </c>
      <c r="F9" s="6">
        <v>524523</v>
      </c>
      <c r="G9" s="7">
        <v>111202.1</v>
      </c>
      <c r="H9" s="8">
        <v>21.200614999999999</v>
      </c>
      <c r="I9" s="29">
        <f t="shared" si="0"/>
        <v>0.21200615</v>
      </c>
      <c r="J9" s="36">
        <f>'(Elec $) EIA State Table5a'!$C$6</f>
        <v>552.29297999999994</v>
      </c>
      <c r="K9" s="38">
        <f t="shared" si="1"/>
        <v>117.08950836182699</v>
      </c>
    </row>
    <row r="10" spans="1:11" x14ac:dyDescent="0.25">
      <c r="A10" s="34" t="s">
        <v>1405</v>
      </c>
      <c r="B10" s="35" t="s">
        <v>17</v>
      </c>
      <c r="C10" s="5" t="s">
        <v>9</v>
      </c>
      <c r="D10" s="5" t="s">
        <v>13</v>
      </c>
      <c r="E10" s="6">
        <v>39813</v>
      </c>
      <c r="F10" s="6">
        <v>295060</v>
      </c>
      <c r="G10" s="7">
        <v>74152.899999999994</v>
      </c>
      <c r="H10" s="8">
        <v>25.131464999999999</v>
      </c>
      <c r="I10" s="29">
        <f t="shared" si="0"/>
        <v>0.25131464999999997</v>
      </c>
      <c r="J10" s="36">
        <f>'(Elec $) EIA State Table5a'!$C$6</f>
        <v>552.29297999999994</v>
      </c>
      <c r="K10" s="38">
        <f t="shared" si="1"/>
        <v>138.79931696615697</v>
      </c>
    </row>
    <row r="11" spans="1:11" x14ac:dyDescent="0.25">
      <c r="A11" s="34" t="s">
        <v>1406</v>
      </c>
      <c r="B11" s="35" t="s">
        <v>18</v>
      </c>
      <c r="C11" s="5" t="s">
        <v>9</v>
      </c>
      <c r="D11" s="5" t="s">
        <v>13</v>
      </c>
      <c r="E11" s="6">
        <v>28236</v>
      </c>
      <c r="F11" s="6">
        <v>174717</v>
      </c>
      <c r="G11" s="7">
        <v>50202.6</v>
      </c>
      <c r="H11" s="8">
        <v>28.733665999999999</v>
      </c>
      <c r="I11" s="29">
        <f t="shared" si="0"/>
        <v>0.28733666000000002</v>
      </c>
      <c r="J11" s="36">
        <f>'(Elec $) EIA State Table5a'!$C$6</f>
        <v>552.29297999999994</v>
      </c>
      <c r="K11" s="38">
        <f t="shared" si="1"/>
        <v>158.6940202146468</v>
      </c>
    </row>
    <row r="12" spans="1:11" x14ac:dyDescent="0.25">
      <c r="A12" s="34" t="s">
        <v>1407</v>
      </c>
      <c r="B12" s="35" t="s">
        <v>19</v>
      </c>
      <c r="C12" s="5" t="s">
        <v>9</v>
      </c>
      <c r="D12" s="5" t="s">
        <v>15</v>
      </c>
      <c r="E12" s="6">
        <v>6500</v>
      </c>
      <c r="F12" s="6">
        <v>74071</v>
      </c>
      <c r="G12" s="7">
        <v>8569.1</v>
      </c>
      <c r="H12" s="8">
        <v>11.568765000000001</v>
      </c>
      <c r="I12" s="29">
        <f t="shared" si="0"/>
        <v>0.11568765</v>
      </c>
      <c r="J12" s="36">
        <f>'(Elec $) EIA State Table5a'!$C$6</f>
        <v>552.29297999999994</v>
      </c>
      <c r="K12" s="38">
        <f t="shared" si="1"/>
        <v>63.893476967696998</v>
      </c>
    </row>
    <row r="13" spans="1:11" x14ac:dyDescent="0.25">
      <c r="A13" s="34" t="s">
        <v>1408</v>
      </c>
      <c r="B13" s="35" t="s">
        <v>20</v>
      </c>
      <c r="C13" s="5" t="s">
        <v>9</v>
      </c>
      <c r="D13" s="5" t="s">
        <v>13</v>
      </c>
      <c r="E13" s="6">
        <v>4903</v>
      </c>
      <c r="F13" s="6">
        <v>37798</v>
      </c>
      <c r="G13" s="7">
        <v>6633</v>
      </c>
      <c r="H13" s="8">
        <v>17.548548</v>
      </c>
      <c r="I13" s="29">
        <f t="shared" si="0"/>
        <v>0.17548548</v>
      </c>
      <c r="J13" s="36">
        <f>'(Elec $) EIA State Table5a'!$C$6</f>
        <v>552.29297999999994</v>
      </c>
      <c r="K13" s="38">
        <f t="shared" si="1"/>
        <v>96.919398695930383</v>
      </c>
    </row>
    <row r="14" spans="1:11" x14ac:dyDescent="0.25">
      <c r="A14" s="34" t="s">
        <v>1409</v>
      </c>
      <c r="B14" s="35" t="s">
        <v>21</v>
      </c>
      <c r="C14" s="5" t="s">
        <v>9</v>
      </c>
      <c r="D14" s="5" t="s">
        <v>13</v>
      </c>
      <c r="E14" s="6">
        <v>1179</v>
      </c>
      <c r="F14" s="6">
        <v>7614</v>
      </c>
      <c r="G14" s="7">
        <v>3079.2</v>
      </c>
      <c r="H14" s="8">
        <v>40.441291999999997</v>
      </c>
      <c r="I14" s="29">
        <f t="shared" si="0"/>
        <v>0.40441291999999995</v>
      </c>
      <c r="J14" s="36">
        <f>'(Elec $) EIA State Table5a'!$C$6</f>
        <v>552.29297999999994</v>
      </c>
      <c r="K14" s="38">
        <f t="shared" si="1"/>
        <v>223.35441673730156</v>
      </c>
    </row>
    <row r="15" spans="1:11" x14ac:dyDescent="0.25">
      <c r="A15" s="34" t="s">
        <v>1410</v>
      </c>
      <c r="B15" s="35" t="s">
        <v>22</v>
      </c>
      <c r="C15" s="5" t="s">
        <v>9</v>
      </c>
      <c r="D15" s="5" t="s">
        <v>13</v>
      </c>
      <c r="E15" s="6">
        <v>60060</v>
      </c>
      <c r="F15" s="6">
        <v>452110</v>
      </c>
      <c r="G15" s="7">
        <v>97469.4</v>
      </c>
      <c r="H15" s="8">
        <v>21.558779999999999</v>
      </c>
      <c r="I15" s="29">
        <f t="shared" si="0"/>
        <v>0.2155878</v>
      </c>
      <c r="J15" s="36">
        <f>'(Elec $) EIA State Table5a'!$C$6</f>
        <v>552.29297999999994</v>
      </c>
      <c r="K15" s="38">
        <f t="shared" si="1"/>
        <v>119.06762851364398</v>
      </c>
    </row>
    <row r="16" spans="1:11" x14ac:dyDescent="0.25">
      <c r="A16" s="34" t="s">
        <v>1411</v>
      </c>
      <c r="B16" s="35" t="s">
        <v>23</v>
      </c>
      <c r="C16" s="5" t="s">
        <v>24</v>
      </c>
      <c r="D16" s="5" t="s">
        <v>10</v>
      </c>
      <c r="E16" s="6">
        <v>1295794</v>
      </c>
      <c r="F16" s="6">
        <v>17620060</v>
      </c>
      <c r="G16" s="7">
        <v>2379707.4</v>
      </c>
      <c r="H16" s="8">
        <v>13.505671</v>
      </c>
      <c r="I16" s="29">
        <f t="shared" si="0"/>
        <v>0.13505671</v>
      </c>
      <c r="J16" s="37">
        <f>'(Elec $) EIA State Table5a'!$C$5</f>
        <v>1144.7683</v>
      </c>
      <c r="K16" s="38">
        <f t="shared" si="1"/>
        <v>154.608640310293</v>
      </c>
    </row>
    <row r="17" spans="1:11" x14ac:dyDescent="0.25">
      <c r="A17" s="34" t="s">
        <v>1412</v>
      </c>
      <c r="B17" s="35" t="s">
        <v>25</v>
      </c>
      <c r="C17" s="5" t="s">
        <v>24</v>
      </c>
      <c r="D17" s="5" t="s">
        <v>15</v>
      </c>
      <c r="E17" s="6">
        <v>8147</v>
      </c>
      <c r="F17" s="6">
        <v>116060</v>
      </c>
      <c r="G17" s="7">
        <v>11171</v>
      </c>
      <c r="H17" s="8">
        <v>9.6251938999999993</v>
      </c>
      <c r="I17" s="29">
        <f t="shared" si="0"/>
        <v>9.6251938999999995E-2</v>
      </c>
      <c r="J17" s="37">
        <f>'(Elec $) EIA State Table5a'!$C$5</f>
        <v>1144.7683</v>
      </c>
      <c r="K17" s="38">
        <f t="shared" si="1"/>
        <v>110.18616858073369</v>
      </c>
    </row>
    <row r="18" spans="1:11" x14ac:dyDescent="0.25">
      <c r="A18" s="34" t="s">
        <v>1413</v>
      </c>
      <c r="B18" s="35" t="s">
        <v>26</v>
      </c>
      <c r="C18" s="5" t="s">
        <v>24</v>
      </c>
      <c r="D18" s="5" t="s">
        <v>13</v>
      </c>
      <c r="E18" s="6">
        <v>13090</v>
      </c>
      <c r="F18" s="6">
        <v>187704</v>
      </c>
      <c r="G18" s="7">
        <v>20347</v>
      </c>
      <c r="H18" s="8">
        <v>10.839938999999999</v>
      </c>
      <c r="I18" s="29">
        <f t="shared" si="0"/>
        <v>0.10839939</v>
      </c>
      <c r="J18" s="37">
        <f>'(Elec $) EIA State Table5a'!$C$5</f>
        <v>1144.7683</v>
      </c>
      <c r="K18" s="38">
        <f t="shared" si="1"/>
        <v>124.092185411337</v>
      </c>
    </row>
    <row r="19" spans="1:11" x14ac:dyDescent="0.25">
      <c r="A19" s="34" t="s">
        <v>1414</v>
      </c>
      <c r="B19" s="35" t="s">
        <v>27</v>
      </c>
      <c r="C19" s="5" t="s">
        <v>24</v>
      </c>
      <c r="D19" s="5" t="s">
        <v>13</v>
      </c>
      <c r="E19" s="6">
        <v>73397</v>
      </c>
      <c r="F19" s="6">
        <v>975575</v>
      </c>
      <c r="G19" s="7">
        <v>113394</v>
      </c>
      <c r="H19" s="8">
        <v>11.623298999999999</v>
      </c>
      <c r="I19" s="29">
        <f t="shared" si="0"/>
        <v>0.11623298999999999</v>
      </c>
      <c r="J19" s="37">
        <f>'(Elec $) EIA State Table5a'!$C$5</f>
        <v>1144.7683</v>
      </c>
      <c r="K19" s="38">
        <f t="shared" si="1"/>
        <v>133.059842366217</v>
      </c>
    </row>
    <row r="20" spans="1:11" x14ac:dyDescent="0.25">
      <c r="A20" s="34" t="s">
        <v>1415</v>
      </c>
      <c r="B20" s="35" t="s">
        <v>28</v>
      </c>
      <c r="C20" s="5" t="s">
        <v>24</v>
      </c>
      <c r="D20" s="5" t="s">
        <v>13</v>
      </c>
      <c r="E20" s="6">
        <v>20144</v>
      </c>
      <c r="F20" s="6">
        <v>260485</v>
      </c>
      <c r="G20" s="7">
        <v>28937.7</v>
      </c>
      <c r="H20" s="8">
        <v>11.109162</v>
      </c>
      <c r="I20" s="29">
        <f t="shared" si="0"/>
        <v>0.11109162</v>
      </c>
      <c r="J20" s="37">
        <f>'(Elec $) EIA State Table5a'!$C$5</f>
        <v>1144.7683</v>
      </c>
      <c r="K20" s="38">
        <f t="shared" si="1"/>
        <v>127.17416497164599</v>
      </c>
    </row>
    <row r="21" spans="1:11" x14ac:dyDescent="0.25">
      <c r="A21" s="34" t="s">
        <v>1416</v>
      </c>
      <c r="B21" s="35" t="s">
        <v>29</v>
      </c>
      <c r="C21" s="5" t="s">
        <v>24</v>
      </c>
      <c r="D21" s="5" t="s">
        <v>13</v>
      </c>
      <c r="E21" s="6">
        <v>42043</v>
      </c>
      <c r="F21" s="6">
        <v>586104</v>
      </c>
      <c r="G21" s="7">
        <v>79047</v>
      </c>
      <c r="H21" s="8">
        <v>13.486856</v>
      </c>
      <c r="I21" s="29">
        <f t="shared" si="0"/>
        <v>0.13486856</v>
      </c>
      <c r="J21" s="37">
        <f>'(Elec $) EIA State Table5a'!$C$5</f>
        <v>1144.7683</v>
      </c>
      <c r="K21" s="38">
        <f t="shared" si="1"/>
        <v>154.393252154648</v>
      </c>
    </row>
    <row r="22" spans="1:11" x14ac:dyDescent="0.25">
      <c r="A22" s="34" t="s">
        <v>1417</v>
      </c>
      <c r="B22" s="35" t="s">
        <v>30</v>
      </c>
      <c r="C22" s="5" t="s">
        <v>24</v>
      </c>
      <c r="D22" s="5" t="s">
        <v>13</v>
      </c>
      <c r="E22" s="6">
        <v>17914</v>
      </c>
      <c r="F22" s="6">
        <v>234348</v>
      </c>
      <c r="G22" s="7">
        <v>31146</v>
      </c>
      <c r="H22" s="8">
        <v>13.290490999999999</v>
      </c>
      <c r="I22" s="29">
        <f t="shared" si="0"/>
        <v>0.13290490999999999</v>
      </c>
      <c r="J22" s="37">
        <f>'(Elec $) EIA State Table5a'!$C$5</f>
        <v>1144.7683</v>
      </c>
      <c r="K22" s="38">
        <f t="shared" si="1"/>
        <v>152.14532788235297</v>
      </c>
    </row>
    <row r="23" spans="1:11" x14ac:dyDescent="0.25">
      <c r="A23" s="34" t="s">
        <v>1418</v>
      </c>
      <c r="B23" s="35" t="s">
        <v>31</v>
      </c>
      <c r="C23" s="5" t="s">
        <v>24</v>
      </c>
      <c r="D23" s="5" t="s">
        <v>15</v>
      </c>
      <c r="E23" s="6">
        <v>3677</v>
      </c>
      <c r="F23" s="6">
        <v>41548</v>
      </c>
      <c r="G23" s="7">
        <v>5466</v>
      </c>
      <c r="H23" s="8">
        <v>13.155868</v>
      </c>
      <c r="I23" s="29">
        <f t="shared" si="0"/>
        <v>0.13155868000000001</v>
      </c>
      <c r="J23" s="37">
        <f>'(Elec $) EIA State Table5a'!$C$5</f>
        <v>1144.7683</v>
      </c>
      <c r="K23" s="38">
        <f t="shared" si="1"/>
        <v>150.604206453844</v>
      </c>
    </row>
    <row r="24" spans="1:11" x14ac:dyDescent="0.25">
      <c r="A24" s="34" t="s">
        <v>1419</v>
      </c>
      <c r="B24" s="35" t="s">
        <v>32</v>
      </c>
      <c r="C24" s="5" t="s">
        <v>24</v>
      </c>
      <c r="D24" s="5" t="s">
        <v>15</v>
      </c>
      <c r="E24" s="6">
        <v>42991</v>
      </c>
      <c r="F24" s="6">
        <v>658618</v>
      </c>
      <c r="G24" s="7">
        <v>65305</v>
      </c>
      <c r="H24" s="8">
        <v>9.9154593000000002</v>
      </c>
      <c r="I24" s="29">
        <f t="shared" si="0"/>
        <v>9.9154592999999999E-2</v>
      </c>
      <c r="J24" s="37">
        <f>'(Elec $) EIA State Table5a'!$C$5</f>
        <v>1144.7683</v>
      </c>
      <c r="K24" s="38">
        <f t="shared" si="1"/>
        <v>113.50903486580189</v>
      </c>
    </row>
    <row r="25" spans="1:11" x14ac:dyDescent="0.25">
      <c r="A25" s="34" t="s">
        <v>1420</v>
      </c>
      <c r="B25" s="35" t="s">
        <v>33</v>
      </c>
      <c r="C25" s="5" t="s">
        <v>24</v>
      </c>
      <c r="D25" s="5" t="s">
        <v>15</v>
      </c>
      <c r="E25" s="6">
        <v>9463</v>
      </c>
      <c r="F25" s="6">
        <v>111751</v>
      </c>
      <c r="G25" s="7">
        <v>12008</v>
      </c>
      <c r="H25" s="8">
        <v>10.745317999999999</v>
      </c>
      <c r="I25" s="29">
        <f t="shared" si="0"/>
        <v>0.10745318</v>
      </c>
      <c r="J25" s="37">
        <f>'(Elec $) EIA State Table5a'!$C$5</f>
        <v>1144.7683</v>
      </c>
      <c r="K25" s="38">
        <f t="shared" si="1"/>
        <v>123.00899419819399</v>
      </c>
    </row>
    <row r="26" spans="1:11" x14ac:dyDescent="0.25">
      <c r="A26" s="34" t="s">
        <v>1421</v>
      </c>
      <c r="B26" s="35" t="s">
        <v>34</v>
      </c>
      <c r="C26" s="5" t="s">
        <v>24</v>
      </c>
      <c r="D26" s="5" t="s">
        <v>15</v>
      </c>
      <c r="E26" s="6">
        <v>570</v>
      </c>
      <c r="F26" s="6">
        <v>7576</v>
      </c>
      <c r="G26" s="7">
        <v>759</v>
      </c>
      <c r="H26" s="8">
        <v>10.018478999999999</v>
      </c>
      <c r="I26" s="29">
        <f t="shared" si="0"/>
        <v>0.10018479</v>
      </c>
      <c r="J26" s="37">
        <f>'(Elec $) EIA State Table5a'!$C$5</f>
        <v>1144.7683</v>
      </c>
      <c r="K26" s="38">
        <f t="shared" si="1"/>
        <v>114.68837173415699</v>
      </c>
    </row>
    <row r="27" spans="1:11" x14ac:dyDescent="0.25">
      <c r="A27" s="34" t="s">
        <v>1422</v>
      </c>
      <c r="B27" s="35" t="s">
        <v>35</v>
      </c>
      <c r="C27" s="5" t="s">
        <v>24</v>
      </c>
      <c r="D27" s="5" t="s">
        <v>15</v>
      </c>
      <c r="E27" s="6">
        <v>26040</v>
      </c>
      <c r="F27" s="6">
        <v>379940</v>
      </c>
      <c r="G27" s="7">
        <v>36329.5</v>
      </c>
      <c r="H27" s="8">
        <v>9.5619045000000007</v>
      </c>
      <c r="I27" s="29">
        <f t="shared" si="0"/>
        <v>9.5619045000000014E-2</v>
      </c>
      <c r="J27" s="37">
        <f>'(Elec $) EIA State Table5a'!$C$5</f>
        <v>1144.7683</v>
      </c>
      <c r="K27" s="38">
        <f t="shared" si="1"/>
        <v>109.46165159227351</v>
      </c>
    </row>
    <row r="28" spans="1:11" x14ac:dyDescent="0.25">
      <c r="A28" s="34" t="s">
        <v>1423</v>
      </c>
      <c r="B28" s="35" t="s">
        <v>36</v>
      </c>
      <c r="C28" s="5" t="s">
        <v>24</v>
      </c>
      <c r="D28" s="5" t="s">
        <v>15</v>
      </c>
      <c r="E28" s="6">
        <v>41250</v>
      </c>
      <c r="F28" s="6">
        <v>603983</v>
      </c>
      <c r="G28" s="7">
        <v>63128</v>
      </c>
      <c r="H28" s="8">
        <v>10.45195</v>
      </c>
      <c r="I28" s="29">
        <f t="shared" si="0"/>
        <v>0.1045195</v>
      </c>
      <c r="J28" s="37">
        <f>'(Elec $) EIA State Table5a'!$C$5</f>
        <v>1144.7683</v>
      </c>
      <c r="K28" s="38">
        <f t="shared" si="1"/>
        <v>119.65061033184999</v>
      </c>
    </row>
    <row r="29" spans="1:11" x14ac:dyDescent="0.25">
      <c r="A29" s="34" t="s">
        <v>1424</v>
      </c>
      <c r="B29" s="35" t="s">
        <v>37</v>
      </c>
      <c r="C29" s="5" t="s">
        <v>24</v>
      </c>
      <c r="D29" s="5" t="s">
        <v>15</v>
      </c>
      <c r="E29" s="6">
        <v>4368</v>
      </c>
      <c r="F29" s="6">
        <v>59490</v>
      </c>
      <c r="G29" s="7">
        <v>6326</v>
      </c>
      <c r="H29" s="8">
        <v>10.63372</v>
      </c>
      <c r="I29" s="29">
        <f t="shared" si="0"/>
        <v>0.10633720000000001</v>
      </c>
      <c r="J29" s="37">
        <f>'(Elec $) EIA State Table5a'!$C$5</f>
        <v>1144.7683</v>
      </c>
      <c r="K29" s="38">
        <f t="shared" si="1"/>
        <v>121.73145567076</v>
      </c>
    </row>
    <row r="30" spans="1:11" x14ac:dyDescent="0.25">
      <c r="A30" s="34" t="s">
        <v>1425</v>
      </c>
      <c r="B30" s="35" t="s">
        <v>38</v>
      </c>
      <c r="C30" s="5" t="s">
        <v>24</v>
      </c>
      <c r="D30" s="5" t="s">
        <v>15</v>
      </c>
      <c r="E30" s="6">
        <v>167883</v>
      </c>
      <c r="F30" s="6">
        <v>2466405</v>
      </c>
      <c r="G30" s="7">
        <v>249558</v>
      </c>
      <c r="H30" s="8">
        <v>10.11829</v>
      </c>
      <c r="I30" s="29">
        <f t="shared" si="0"/>
        <v>0.10118290000000001</v>
      </c>
      <c r="J30" s="37">
        <f>'(Elec $) EIA State Table5a'!$C$5</f>
        <v>1144.7683</v>
      </c>
      <c r="K30" s="38">
        <f t="shared" si="1"/>
        <v>115.83097642207001</v>
      </c>
    </row>
    <row r="31" spans="1:11" x14ac:dyDescent="0.25">
      <c r="A31" s="34" t="s">
        <v>1426</v>
      </c>
      <c r="B31" s="35" t="s">
        <v>39</v>
      </c>
      <c r="C31" s="5" t="s">
        <v>24</v>
      </c>
      <c r="D31" s="5" t="s">
        <v>15</v>
      </c>
      <c r="E31" s="6">
        <v>6735</v>
      </c>
      <c r="F31" s="6">
        <v>97920</v>
      </c>
      <c r="G31" s="7">
        <v>10088</v>
      </c>
      <c r="H31" s="8">
        <v>10.302288000000001</v>
      </c>
      <c r="I31" s="29">
        <f t="shared" si="0"/>
        <v>0.10302288000000001</v>
      </c>
      <c r="J31" s="37">
        <f>'(Elec $) EIA State Table5a'!$C$5</f>
        <v>1144.7683</v>
      </c>
      <c r="K31" s="38">
        <f t="shared" si="1"/>
        <v>117.93732719870401</v>
      </c>
    </row>
    <row r="32" spans="1:11" x14ac:dyDescent="0.25">
      <c r="A32" s="34" t="s">
        <v>1427</v>
      </c>
      <c r="B32" s="35" t="s">
        <v>40</v>
      </c>
      <c r="C32" s="5" t="s">
        <v>24</v>
      </c>
      <c r="D32" s="5" t="s">
        <v>15</v>
      </c>
      <c r="E32" s="6">
        <v>11365</v>
      </c>
      <c r="F32" s="6">
        <v>138656</v>
      </c>
      <c r="G32" s="7">
        <v>16163</v>
      </c>
      <c r="H32" s="8">
        <v>11.656905999999999</v>
      </c>
      <c r="I32" s="29">
        <f t="shared" si="0"/>
        <v>0.11656905999999999</v>
      </c>
      <c r="J32" s="37">
        <f>'(Elec $) EIA State Table5a'!$C$5</f>
        <v>1144.7683</v>
      </c>
      <c r="K32" s="38">
        <f t="shared" si="1"/>
        <v>133.44456464879798</v>
      </c>
    </row>
    <row r="33" spans="1:11" x14ac:dyDescent="0.25">
      <c r="A33" s="34" t="s">
        <v>1428</v>
      </c>
      <c r="B33" s="35" t="s">
        <v>41</v>
      </c>
      <c r="C33" s="5" t="s">
        <v>24</v>
      </c>
      <c r="D33" s="5" t="s">
        <v>15</v>
      </c>
      <c r="E33" s="6">
        <v>3971</v>
      </c>
      <c r="F33" s="6">
        <v>48333</v>
      </c>
      <c r="G33" s="7">
        <v>5735</v>
      </c>
      <c r="H33" s="8">
        <v>11.865599</v>
      </c>
      <c r="I33" s="29">
        <f t="shared" si="0"/>
        <v>0.11865598999999999</v>
      </c>
      <c r="J33" s="37">
        <f>'(Elec $) EIA State Table5a'!$C$5</f>
        <v>1144.7683</v>
      </c>
      <c r="K33" s="38">
        <f t="shared" si="1"/>
        <v>135.83361595711699</v>
      </c>
    </row>
    <row r="34" spans="1:11" x14ac:dyDescent="0.25">
      <c r="A34" s="34" t="s">
        <v>1429</v>
      </c>
      <c r="B34" s="35" t="s">
        <v>42</v>
      </c>
      <c r="C34" s="5" t="s">
        <v>24</v>
      </c>
      <c r="D34" s="5" t="s">
        <v>15</v>
      </c>
      <c r="E34" s="6">
        <v>6835</v>
      </c>
      <c r="F34" s="6">
        <v>94119</v>
      </c>
      <c r="G34" s="7">
        <v>11103</v>
      </c>
      <c r="H34" s="8">
        <v>11.796768</v>
      </c>
      <c r="I34" s="29">
        <f t="shared" si="0"/>
        <v>0.11796768000000001</v>
      </c>
      <c r="J34" s="37">
        <f>'(Elec $) EIA State Table5a'!$C$5</f>
        <v>1144.7683</v>
      </c>
      <c r="K34" s="38">
        <f t="shared" si="1"/>
        <v>135.045660488544</v>
      </c>
    </row>
    <row r="35" spans="1:11" x14ac:dyDescent="0.25">
      <c r="A35" s="34" t="s">
        <v>1430</v>
      </c>
      <c r="B35" s="35" t="s">
        <v>43</v>
      </c>
      <c r="C35" s="5" t="s">
        <v>24</v>
      </c>
      <c r="D35" s="5" t="s">
        <v>15</v>
      </c>
      <c r="E35" s="6">
        <v>2144</v>
      </c>
      <c r="F35" s="6">
        <v>28024</v>
      </c>
      <c r="G35" s="7">
        <v>3494</v>
      </c>
      <c r="H35" s="8">
        <v>12.467885000000001</v>
      </c>
      <c r="I35" s="29">
        <f t="shared" si="0"/>
        <v>0.12467885000000001</v>
      </c>
      <c r="J35" s="37">
        <f>'(Elec $) EIA State Table5a'!$C$5</f>
        <v>1144.7683</v>
      </c>
      <c r="K35" s="38">
        <f t="shared" si="1"/>
        <v>142.72839516045499</v>
      </c>
    </row>
    <row r="36" spans="1:11" x14ac:dyDescent="0.25">
      <c r="A36" s="34" t="s">
        <v>1431</v>
      </c>
      <c r="B36" s="35" t="s">
        <v>44</v>
      </c>
      <c r="C36" s="5" t="s">
        <v>24</v>
      </c>
      <c r="D36" s="5" t="s">
        <v>15</v>
      </c>
      <c r="E36" s="6">
        <v>6530</v>
      </c>
      <c r="F36" s="6">
        <v>90657</v>
      </c>
      <c r="G36" s="7">
        <v>8775</v>
      </c>
      <c r="H36" s="8">
        <v>9.6793408000000003</v>
      </c>
      <c r="I36" s="29">
        <f t="shared" si="0"/>
        <v>9.6793407999999997E-2</v>
      </c>
      <c r="J36" s="37">
        <f>'(Elec $) EIA State Table5a'!$C$5</f>
        <v>1144.7683</v>
      </c>
      <c r="K36" s="38">
        <f t="shared" si="1"/>
        <v>110.8060251273664</v>
      </c>
    </row>
    <row r="37" spans="1:11" x14ac:dyDescent="0.25">
      <c r="A37" s="34" t="s">
        <v>1432</v>
      </c>
      <c r="B37" s="35" t="s">
        <v>45</v>
      </c>
      <c r="C37" s="5" t="s">
        <v>24</v>
      </c>
      <c r="D37" s="5" t="s">
        <v>15</v>
      </c>
      <c r="E37" s="6">
        <v>4017</v>
      </c>
      <c r="F37" s="6">
        <v>52194</v>
      </c>
      <c r="G37" s="7">
        <v>5580</v>
      </c>
      <c r="H37" s="8">
        <v>10.690884</v>
      </c>
      <c r="I37" s="29">
        <f t="shared" si="0"/>
        <v>0.10690884</v>
      </c>
      <c r="J37" s="37">
        <f>'(Elec $) EIA State Table5a'!$C$5</f>
        <v>1144.7683</v>
      </c>
      <c r="K37" s="38">
        <f t="shared" si="1"/>
        <v>122.385851021772</v>
      </c>
    </row>
    <row r="38" spans="1:11" x14ac:dyDescent="0.25">
      <c r="A38" s="34" t="s">
        <v>1433</v>
      </c>
      <c r="B38" s="35" t="s">
        <v>46</v>
      </c>
      <c r="C38" s="5" t="s">
        <v>24</v>
      </c>
      <c r="D38" s="5" t="s">
        <v>13</v>
      </c>
      <c r="E38" s="6">
        <v>18603</v>
      </c>
      <c r="F38" s="6">
        <v>211102</v>
      </c>
      <c r="G38" s="7">
        <v>27305</v>
      </c>
      <c r="H38" s="8">
        <v>12.934506000000001</v>
      </c>
      <c r="I38" s="29">
        <f t="shared" si="0"/>
        <v>0.12934506000000001</v>
      </c>
      <c r="J38" s="37">
        <f>'(Elec $) EIA State Table5a'!$C$5</f>
        <v>1144.7683</v>
      </c>
      <c r="K38" s="38">
        <f t="shared" si="1"/>
        <v>148.07012444959801</v>
      </c>
    </row>
    <row r="39" spans="1:11" x14ac:dyDescent="0.25">
      <c r="A39" s="34" t="s">
        <v>1434</v>
      </c>
      <c r="B39" s="35" t="s">
        <v>47</v>
      </c>
      <c r="C39" s="5" t="s">
        <v>24</v>
      </c>
      <c r="D39" s="5" t="s">
        <v>13</v>
      </c>
      <c r="E39" s="6">
        <v>14702</v>
      </c>
      <c r="F39" s="6">
        <v>208914</v>
      </c>
      <c r="G39" s="7">
        <v>27730</v>
      </c>
      <c r="H39" s="8">
        <v>13.273403999999999</v>
      </c>
      <c r="I39" s="29">
        <f t="shared" si="0"/>
        <v>0.13273404</v>
      </c>
      <c r="J39" s="37">
        <f>'(Elec $) EIA State Table5a'!$C$5</f>
        <v>1144.7683</v>
      </c>
      <c r="K39" s="38">
        <f t="shared" si="1"/>
        <v>151.94972132293199</v>
      </c>
    </row>
    <row r="40" spans="1:11" x14ac:dyDescent="0.25">
      <c r="A40" s="34" t="s">
        <v>1435</v>
      </c>
      <c r="B40" s="35" t="s">
        <v>48</v>
      </c>
      <c r="C40" s="5" t="s">
        <v>24</v>
      </c>
      <c r="D40" s="5" t="s">
        <v>13</v>
      </c>
      <c r="E40" s="6">
        <v>22277</v>
      </c>
      <c r="F40" s="6">
        <v>298927</v>
      </c>
      <c r="G40" s="7">
        <v>43453</v>
      </c>
      <c r="H40" s="8">
        <v>14.536325</v>
      </c>
      <c r="I40" s="29">
        <f t="shared" si="0"/>
        <v>0.14536325</v>
      </c>
      <c r="J40" s="37">
        <f>'(Elec $) EIA State Table5a'!$C$5</f>
        <v>1144.7683</v>
      </c>
      <c r="K40" s="38">
        <f t="shared" si="1"/>
        <v>166.407240584975</v>
      </c>
    </row>
    <row r="41" spans="1:11" x14ac:dyDescent="0.25">
      <c r="A41" s="34" t="s">
        <v>1436</v>
      </c>
      <c r="B41" s="35" t="s">
        <v>49</v>
      </c>
      <c r="C41" s="5" t="s">
        <v>24</v>
      </c>
      <c r="D41" s="5" t="s">
        <v>13</v>
      </c>
      <c r="E41" s="6">
        <v>37084</v>
      </c>
      <c r="F41" s="6">
        <v>528670</v>
      </c>
      <c r="G41" s="7">
        <v>61767</v>
      </c>
      <c r="H41" s="8">
        <v>11.68347</v>
      </c>
      <c r="I41" s="29">
        <f t="shared" si="0"/>
        <v>0.1168347</v>
      </c>
      <c r="J41" s="37">
        <f>'(Elec $) EIA State Table5a'!$C$5</f>
        <v>1144.7683</v>
      </c>
      <c r="K41" s="38">
        <f t="shared" si="1"/>
        <v>133.74866090000998</v>
      </c>
    </row>
    <row r="42" spans="1:11" x14ac:dyDescent="0.25">
      <c r="A42" s="34" t="s">
        <v>1437</v>
      </c>
      <c r="B42" s="35" t="s">
        <v>50</v>
      </c>
      <c r="C42" s="5" t="s">
        <v>24</v>
      </c>
      <c r="D42" s="5" t="s">
        <v>15</v>
      </c>
      <c r="E42" s="6">
        <v>6839</v>
      </c>
      <c r="F42" s="6">
        <v>84987</v>
      </c>
      <c r="G42" s="7">
        <v>9461</v>
      </c>
      <c r="H42" s="8">
        <v>11.132291</v>
      </c>
      <c r="I42" s="29">
        <f t="shared" si="0"/>
        <v>0.11132291</v>
      </c>
      <c r="J42" s="37">
        <f>'(Elec $) EIA State Table5a'!$C$5</f>
        <v>1144.7683</v>
      </c>
      <c r="K42" s="38">
        <f t="shared" si="1"/>
        <v>127.43893843175299</v>
      </c>
    </row>
    <row r="43" spans="1:11" x14ac:dyDescent="0.25">
      <c r="A43" s="34" t="s">
        <v>1438</v>
      </c>
      <c r="B43" s="35" t="s">
        <v>51</v>
      </c>
      <c r="C43" s="5" t="s">
        <v>24</v>
      </c>
      <c r="D43" s="5" t="s">
        <v>15</v>
      </c>
      <c r="E43" s="6">
        <v>22707</v>
      </c>
      <c r="F43" s="6">
        <v>314333</v>
      </c>
      <c r="G43" s="7">
        <v>30372</v>
      </c>
      <c r="H43" s="8">
        <v>9.6623643999999995</v>
      </c>
      <c r="I43" s="29">
        <f t="shared" si="0"/>
        <v>9.6623643999999995E-2</v>
      </c>
      <c r="J43" s="37">
        <f>'(Elec $) EIA State Table5a'!$C$5</f>
        <v>1144.7683</v>
      </c>
      <c r="K43" s="38">
        <f t="shared" si="1"/>
        <v>110.61168468168519</v>
      </c>
    </row>
    <row r="44" spans="1:11" x14ac:dyDescent="0.25">
      <c r="A44" s="34" t="s">
        <v>1439</v>
      </c>
      <c r="B44" s="35" t="s">
        <v>52</v>
      </c>
      <c r="C44" s="5" t="s">
        <v>24</v>
      </c>
      <c r="D44" s="5" t="s">
        <v>13</v>
      </c>
      <c r="E44" s="6">
        <v>574</v>
      </c>
      <c r="F44" s="6">
        <v>7532</v>
      </c>
      <c r="G44" s="7">
        <v>1199.5999999999999</v>
      </c>
      <c r="H44" s="8">
        <v>15.926712999999999</v>
      </c>
      <c r="I44" s="29">
        <f t="shared" si="0"/>
        <v>0.15926713000000001</v>
      </c>
      <c r="J44" s="37">
        <f>'(Elec $) EIA State Table5a'!$C$5</f>
        <v>1144.7683</v>
      </c>
      <c r="K44" s="38">
        <f t="shared" si="1"/>
        <v>182.32396165597899</v>
      </c>
    </row>
    <row r="45" spans="1:11" x14ac:dyDescent="0.25">
      <c r="A45" s="34" t="s">
        <v>1440</v>
      </c>
      <c r="B45" s="35" t="s">
        <v>53</v>
      </c>
      <c r="C45" s="5" t="s">
        <v>24</v>
      </c>
      <c r="D45" s="5" t="s">
        <v>13</v>
      </c>
      <c r="E45" s="6">
        <v>20780</v>
      </c>
      <c r="F45" s="6">
        <v>299786</v>
      </c>
      <c r="G45" s="7">
        <v>36561</v>
      </c>
      <c r="H45" s="8">
        <v>12.1957</v>
      </c>
      <c r="I45" s="29">
        <f t="shared" si="0"/>
        <v>0.12195700000000001</v>
      </c>
      <c r="J45" s="37">
        <f>'(Elec $) EIA State Table5a'!$C$5</f>
        <v>1144.7683</v>
      </c>
      <c r="K45" s="38">
        <f t="shared" si="1"/>
        <v>139.6125075631</v>
      </c>
    </row>
    <row r="46" spans="1:11" x14ac:dyDescent="0.25">
      <c r="A46" s="34" t="s">
        <v>1441</v>
      </c>
      <c r="B46" s="35" t="s">
        <v>54</v>
      </c>
      <c r="C46" s="5" t="s">
        <v>24</v>
      </c>
      <c r="D46" s="5" t="s">
        <v>15</v>
      </c>
      <c r="E46" s="6">
        <v>44679</v>
      </c>
      <c r="F46" s="6">
        <v>648951</v>
      </c>
      <c r="G46" s="7">
        <v>76004</v>
      </c>
      <c r="H46" s="8">
        <v>11.711824</v>
      </c>
      <c r="I46" s="29">
        <f t="shared" si="0"/>
        <v>0.11711824</v>
      </c>
      <c r="J46" s="37">
        <f>'(Elec $) EIA State Table5a'!$C$5</f>
        <v>1144.7683</v>
      </c>
      <c r="K46" s="38">
        <f t="shared" si="1"/>
        <v>134.073248503792</v>
      </c>
    </row>
    <row r="47" spans="1:11" x14ac:dyDescent="0.25">
      <c r="A47" s="34" t="s">
        <v>1442</v>
      </c>
      <c r="B47" s="35" t="s">
        <v>55</v>
      </c>
      <c r="C47" s="5" t="s">
        <v>24</v>
      </c>
      <c r="D47" s="5" t="s">
        <v>15</v>
      </c>
      <c r="E47" s="6">
        <v>6721</v>
      </c>
      <c r="F47" s="6">
        <v>93050</v>
      </c>
      <c r="G47" s="7">
        <v>9896</v>
      </c>
      <c r="H47" s="8">
        <v>10.635142</v>
      </c>
      <c r="I47" s="29">
        <f t="shared" si="0"/>
        <v>0.10635142</v>
      </c>
      <c r="J47" s="37">
        <f>'(Elec $) EIA State Table5a'!$C$5</f>
        <v>1144.7683</v>
      </c>
      <c r="K47" s="38">
        <f t="shared" si="1"/>
        <v>121.74773427598599</v>
      </c>
    </row>
    <row r="48" spans="1:11" x14ac:dyDescent="0.25">
      <c r="A48" s="34" t="s">
        <v>1443</v>
      </c>
      <c r="B48" s="35" t="s">
        <v>56</v>
      </c>
      <c r="C48" s="5" t="s">
        <v>24</v>
      </c>
      <c r="D48" s="5" t="s">
        <v>13</v>
      </c>
      <c r="E48" s="6">
        <v>5856</v>
      </c>
      <c r="F48" s="6">
        <v>74351</v>
      </c>
      <c r="G48" s="7">
        <v>9177</v>
      </c>
      <c r="H48" s="8">
        <v>12.342806</v>
      </c>
      <c r="I48" s="29">
        <f t="shared" si="0"/>
        <v>0.12342805999999999</v>
      </c>
      <c r="J48" s="37">
        <f>'(Elec $) EIA State Table5a'!$C$5</f>
        <v>1144.7683</v>
      </c>
      <c r="K48" s="38">
        <f t="shared" si="1"/>
        <v>141.29653041849798</v>
      </c>
    </row>
    <row r="49" spans="1:11" x14ac:dyDescent="0.25">
      <c r="A49" s="34" t="s">
        <v>1444</v>
      </c>
      <c r="B49" s="35" t="s">
        <v>57</v>
      </c>
      <c r="C49" s="5" t="s">
        <v>24</v>
      </c>
      <c r="D49" s="5" t="s">
        <v>15</v>
      </c>
      <c r="E49" s="6">
        <v>4767</v>
      </c>
      <c r="F49" s="6">
        <v>67652</v>
      </c>
      <c r="G49" s="7">
        <v>7339</v>
      </c>
      <c r="H49" s="8">
        <v>10.848164000000001</v>
      </c>
      <c r="I49" s="29">
        <f t="shared" si="0"/>
        <v>0.10848164</v>
      </c>
      <c r="J49" s="37">
        <f>'(Elec $) EIA State Table5a'!$C$5</f>
        <v>1144.7683</v>
      </c>
      <c r="K49" s="38">
        <f t="shared" si="1"/>
        <v>124.186342604012</v>
      </c>
    </row>
    <row r="50" spans="1:11" x14ac:dyDescent="0.25">
      <c r="A50" s="34" t="s">
        <v>1445</v>
      </c>
      <c r="B50" s="35" t="s">
        <v>58</v>
      </c>
      <c r="C50" s="5" t="s">
        <v>24</v>
      </c>
      <c r="D50" s="5" t="s">
        <v>13</v>
      </c>
      <c r="E50" s="6">
        <v>35440</v>
      </c>
      <c r="F50" s="6">
        <v>557342</v>
      </c>
      <c r="G50" s="7">
        <v>66642</v>
      </c>
      <c r="H50" s="8">
        <v>11.957110999999999</v>
      </c>
      <c r="I50" s="29">
        <f t="shared" si="0"/>
        <v>0.11957110999999999</v>
      </c>
      <c r="J50" s="37">
        <f>'(Elec $) EIA State Table5a'!$C$5</f>
        <v>1144.7683</v>
      </c>
      <c r="K50" s="38">
        <f t="shared" si="1"/>
        <v>136.88121632381299</v>
      </c>
    </row>
    <row r="51" spans="1:11" x14ac:dyDescent="0.25">
      <c r="A51" s="34" t="s">
        <v>1446</v>
      </c>
      <c r="B51" s="35" t="s">
        <v>59</v>
      </c>
      <c r="C51" s="5" t="s">
        <v>24</v>
      </c>
      <c r="D51" s="5" t="s">
        <v>13</v>
      </c>
      <c r="E51" s="6">
        <v>16594</v>
      </c>
      <c r="F51" s="6">
        <v>234753</v>
      </c>
      <c r="G51" s="7">
        <v>26075</v>
      </c>
      <c r="H51" s="8">
        <v>11.107419</v>
      </c>
      <c r="I51" s="29">
        <f t="shared" si="0"/>
        <v>0.11107419</v>
      </c>
      <c r="J51" s="37">
        <f>'(Elec $) EIA State Table5a'!$C$5</f>
        <v>1144.7683</v>
      </c>
      <c r="K51" s="38">
        <f t="shared" si="1"/>
        <v>127.154211660177</v>
      </c>
    </row>
    <row r="52" spans="1:11" x14ac:dyDescent="0.25">
      <c r="A52" s="34" t="s">
        <v>1447</v>
      </c>
      <c r="B52" s="35" t="s">
        <v>60</v>
      </c>
      <c r="C52" s="5" t="s">
        <v>24</v>
      </c>
      <c r="D52" s="5" t="s">
        <v>13</v>
      </c>
      <c r="E52" s="6">
        <v>12777</v>
      </c>
      <c r="F52" s="6">
        <v>186886</v>
      </c>
      <c r="G52" s="7">
        <v>21060</v>
      </c>
      <c r="H52" s="8">
        <v>11.268902000000001</v>
      </c>
      <c r="I52" s="29">
        <f t="shared" si="0"/>
        <v>0.11268902</v>
      </c>
      <c r="J52" s="37">
        <f>'(Elec $) EIA State Table5a'!$C$5</f>
        <v>1144.7683</v>
      </c>
      <c r="K52" s="38">
        <f t="shared" si="1"/>
        <v>129.002817854066</v>
      </c>
    </row>
    <row r="53" spans="1:11" x14ac:dyDescent="0.25">
      <c r="A53" s="34" t="s">
        <v>1448</v>
      </c>
      <c r="B53" s="35" t="s">
        <v>61</v>
      </c>
      <c r="C53" s="5" t="s">
        <v>24</v>
      </c>
      <c r="D53" s="5" t="s">
        <v>13</v>
      </c>
      <c r="E53" s="6">
        <v>14837</v>
      </c>
      <c r="F53" s="6">
        <v>206999</v>
      </c>
      <c r="G53" s="7">
        <v>25311.8</v>
      </c>
      <c r="H53" s="8">
        <v>12.227982000000001</v>
      </c>
      <c r="I53" s="29">
        <f t="shared" si="0"/>
        <v>0.12227982000000001</v>
      </c>
      <c r="J53" s="37">
        <f>'(Elec $) EIA State Table5a'!$C$5</f>
        <v>1144.7683</v>
      </c>
      <c r="K53" s="38">
        <f t="shared" si="1"/>
        <v>139.982061665706</v>
      </c>
    </row>
    <row r="54" spans="1:11" x14ac:dyDescent="0.25">
      <c r="A54" s="34" t="s">
        <v>1449</v>
      </c>
      <c r="B54" s="35" t="s">
        <v>62</v>
      </c>
      <c r="C54" s="5" t="s">
        <v>24</v>
      </c>
      <c r="D54" s="5" t="s">
        <v>13</v>
      </c>
      <c r="E54" s="6">
        <v>25929</v>
      </c>
      <c r="F54" s="6">
        <v>356528</v>
      </c>
      <c r="G54" s="7">
        <v>40445</v>
      </c>
      <c r="H54" s="8">
        <v>11.34413</v>
      </c>
      <c r="I54" s="29">
        <f t="shared" si="0"/>
        <v>0.11344129999999999</v>
      </c>
      <c r="J54" s="37">
        <f>'(Elec $) EIA State Table5a'!$C$5</f>
        <v>1144.7683</v>
      </c>
      <c r="K54" s="38">
        <f t="shared" si="1"/>
        <v>129.86400415078998</v>
      </c>
    </row>
    <row r="55" spans="1:11" x14ac:dyDescent="0.25">
      <c r="A55" s="34" t="s">
        <v>1450</v>
      </c>
      <c r="B55" s="35" t="s">
        <v>63</v>
      </c>
      <c r="C55" s="5" t="s">
        <v>24</v>
      </c>
      <c r="D55" s="5" t="s">
        <v>15</v>
      </c>
      <c r="E55" s="6">
        <v>15412</v>
      </c>
      <c r="F55" s="6">
        <v>221556</v>
      </c>
      <c r="G55" s="7">
        <v>24317</v>
      </c>
      <c r="H55" s="8">
        <v>10.975555</v>
      </c>
      <c r="I55" s="29">
        <f t="shared" si="0"/>
        <v>0.10975554999999999</v>
      </c>
      <c r="J55" s="37">
        <f>'(Elec $) EIA State Table5a'!$C$5</f>
        <v>1144.7683</v>
      </c>
      <c r="K55" s="38">
        <f t="shared" si="1"/>
        <v>125.64467438906499</v>
      </c>
    </row>
    <row r="56" spans="1:11" x14ac:dyDescent="0.25">
      <c r="A56" s="34" t="s">
        <v>1451</v>
      </c>
      <c r="B56" s="35" t="s">
        <v>64</v>
      </c>
      <c r="C56" s="5" t="s">
        <v>24</v>
      </c>
      <c r="D56" s="5" t="s">
        <v>13</v>
      </c>
      <c r="E56" s="6">
        <v>325</v>
      </c>
      <c r="F56" s="6">
        <v>4607</v>
      </c>
      <c r="G56" s="7">
        <v>517.20000000000005</v>
      </c>
      <c r="H56" s="8">
        <v>11.226395</v>
      </c>
      <c r="I56" s="29">
        <f t="shared" si="0"/>
        <v>0.11226395</v>
      </c>
      <c r="J56" s="37">
        <f>'(Elec $) EIA State Table5a'!$C$5</f>
        <v>1144.7683</v>
      </c>
      <c r="K56" s="38">
        <f t="shared" si="1"/>
        <v>128.51621119278499</v>
      </c>
    </row>
    <row r="57" spans="1:11" x14ac:dyDescent="0.25">
      <c r="A57" s="34" t="s">
        <v>1452</v>
      </c>
      <c r="B57" s="35" t="s">
        <v>65</v>
      </c>
      <c r="C57" s="5" t="s">
        <v>24</v>
      </c>
      <c r="D57" s="5" t="s">
        <v>13</v>
      </c>
      <c r="E57" s="6">
        <v>16098</v>
      </c>
      <c r="F57" s="6">
        <v>217866</v>
      </c>
      <c r="G57" s="7">
        <v>29359</v>
      </c>
      <c r="H57" s="8">
        <v>13.475714</v>
      </c>
      <c r="I57" s="29">
        <f t="shared" si="0"/>
        <v>0.13475714</v>
      </c>
      <c r="J57" s="37">
        <f>'(Elec $) EIA State Table5a'!$C$5</f>
        <v>1144.7683</v>
      </c>
      <c r="K57" s="38">
        <f t="shared" si="1"/>
        <v>154.265702070662</v>
      </c>
    </row>
    <row r="58" spans="1:11" x14ac:dyDescent="0.25">
      <c r="A58" s="34" t="s">
        <v>1453</v>
      </c>
      <c r="B58" s="35" t="s">
        <v>66</v>
      </c>
      <c r="C58" s="5" t="s">
        <v>24</v>
      </c>
      <c r="D58" s="5" t="s">
        <v>13</v>
      </c>
      <c r="E58" s="6">
        <v>20120</v>
      </c>
      <c r="F58" s="6">
        <v>250552</v>
      </c>
      <c r="G58" s="7">
        <v>29320</v>
      </c>
      <c r="H58" s="8">
        <v>11.702162</v>
      </c>
      <c r="I58" s="29">
        <f t="shared" si="0"/>
        <v>0.11702161999999999</v>
      </c>
      <c r="J58" s="37">
        <f>'(Elec $) EIA State Table5a'!$C$5</f>
        <v>1144.7683</v>
      </c>
      <c r="K58" s="38">
        <f t="shared" si="1"/>
        <v>133.96264099064598</v>
      </c>
    </row>
    <row r="59" spans="1:11" x14ac:dyDescent="0.25">
      <c r="A59" s="34" t="s">
        <v>1454</v>
      </c>
      <c r="B59" s="35" t="s">
        <v>67</v>
      </c>
      <c r="C59" s="5" t="s">
        <v>24</v>
      </c>
      <c r="D59" s="5" t="s">
        <v>13</v>
      </c>
      <c r="E59" s="6">
        <v>27174</v>
      </c>
      <c r="F59" s="6">
        <v>367545</v>
      </c>
      <c r="G59" s="7">
        <v>43305</v>
      </c>
      <c r="H59" s="8">
        <v>11.782230999999999</v>
      </c>
      <c r="I59" s="29">
        <f t="shared" si="0"/>
        <v>0.11782231</v>
      </c>
      <c r="J59" s="37">
        <f>'(Elec $) EIA State Table5a'!$C$5</f>
        <v>1144.7683</v>
      </c>
      <c r="K59" s="38">
        <f t="shared" si="1"/>
        <v>134.879245520773</v>
      </c>
    </row>
    <row r="60" spans="1:11" x14ac:dyDescent="0.25">
      <c r="A60" s="34" t="s">
        <v>1455</v>
      </c>
      <c r="B60" s="35" t="s">
        <v>68</v>
      </c>
      <c r="C60" s="5" t="s">
        <v>24</v>
      </c>
      <c r="D60" s="5" t="s">
        <v>13</v>
      </c>
      <c r="E60" s="6">
        <v>21037</v>
      </c>
      <c r="F60" s="6">
        <v>305266</v>
      </c>
      <c r="G60" s="7">
        <v>39282</v>
      </c>
      <c r="H60" s="8">
        <v>12.868122</v>
      </c>
      <c r="I60" s="29">
        <f t="shared" si="0"/>
        <v>0.12868121999999999</v>
      </c>
      <c r="J60" s="37">
        <f>'(Elec $) EIA State Table5a'!$C$5</f>
        <v>1144.7683</v>
      </c>
      <c r="K60" s="38">
        <f t="shared" si="1"/>
        <v>147.31018146132598</v>
      </c>
    </row>
    <row r="61" spans="1:11" x14ac:dyDescent="0.25">
      <c r="A61" s="34" t="s">
        <v>1456</v>
      </c>
      <c r="B61" s="35" t="s">
        <v>69</v>
      </c>
      <c r="C61" s="5" t="s">
        <v>70</v>
      </c>
      <c r="D61" s="5" t="s">
        <v>13</v>
      </c>
      <c r="E61" s="6">
        <v>51735</v>
      </c>
      <c r="F61" s="6">
        <v>703739</v>
      </c>
      <c r="G61" s="7">
        <v>75304.7</v>
      </c>
      <c r="H61" s="8">
        <v>10.700657</v>
      </c>
      <c r="I61" s="29">
        <f t="shared" si="0"/>
        <v>0.10700657</v>
      </c>
      <c r="J61" s="34" t="s">
        <v>2912</v>
      </c>
      <c r="K61" s="39"/>
    </row>
    <row r="62" spans="1:11" x14ac:dyDescent="0.25">
      <c r="A62" s="34" t="s">
        <v>1457</v>
      </c>
      <c r="B62" s="35" t="s">
        <v>71</v>
      </c>
      <c r="C62" s="5" t="s">
        <v>70</v>
      </c>
      <c r="D62" s="5" t="s">
        <v>13</v>
      </c>
      <c r="E62" s="6">
        <v>20009</v>
      </c>
      <c r="F62" s="6">
        <v>242055</v>
      </c>
      <c r="G62" s="7">
        <v>27118</v>
      </c>
      <c r="H62" s="8">
        <v>11.203239</v>
      </c>
      <c r="I62" s="29">
        <f t="shared" si="0"/>
        <v>0.11203239</v>
      </c>
      <c r="J62" s="37"/>
      <c r="K62" s="39"/>
    </row>
    <row r="63" spans="1:11" x14ac:dyDescent="0.25">
      <c r="A63" s="34" t="s">
        <v>1458</v>
      </c>
      <c r="B63" s="35" t="s">
        <v>72</v>
      </c>
      <c r="C63" s="5" t="s">
        <v>70</v>
      </c>
      <c r="D63" s="5" t="s">
        <v>13</v>
      </c>
      <c r="E63" s="6">
        <v>86688</v>
      </c>
      <c r="F63" s="6">
        <v>1243015</v>
      </c>
      <c r="G63" s="7">
        <v>120059</v>
      </c>
      <c r="H63" s="8">
        <v>9.6586928000000007</v>
      </c>
      <c r="I63" s="29">
        <f t="shared" si="0"/>
        <v>9.6586928000000002E-2</v>
      </c>
      <c r="J63" s="37"/>
      <c r="K63" s="39"/>
    </row>
    <row r="64" spans="1:11" x14ac:dyDescent="0.25">
      <c r="A64" s="34" t="s">
        <v>1459</v>
      </c>
      <c r="B64" s="35" t="s">
        <v>73</v>
      </c>
      <c r="C64" s="5" t="s">
        <v>70</v>
      </c>
      <c r="D64" s="5" t="s">
        <v>15</v>
      </c>
      <c r="E64" s="6">
        <v>33019</v>
      </c>
      <c r="F64" s="6">
        <v>476633</v>
      </c>
      <c r="G64" s="7">
        <v>29853</v>
      </c>
      <c r="H64" s="8">
        <v>6.2633095000000001</v>
      </c>
      <c r="I64" s="29">
        <f t="shared" si="0"/>
        <v>6.2633095E-2</v>
      </c>
      <c r="J64" s="37"/>
      <c r="K64" s="39"/>
    </row>
    <row r="65" spans="1:11" x14ac:dyDescent="0.25">
      <c r="A65" s="34" t="s">
        <v>1460</v>
      </c>
      <c r="B65" s="35" t="s">
        <v>74</v>
      </c>
      <c r="C65" s="5" t="s">
        <v>70</v>
      </c>
      <c r="D65" s="5" t="s">
        <v>15</v>
      </c>
      <c r="E65" s="6">
        <v>12387</v>
      </c>
      <c r="F65" s="6">
        <v>146750</v>
      </c>
      <c r="G65" s="7">
        <v>15094.3</v>
      </c>
      <c r="H65" s="8">
        <v>10.285724</v>
      </c>
      <c r="I65" s="29">
        <f t="shared" si="0"/>
        <v>0.10285724</v>
      </c>
      <c r="J65" s="37"/>
      <c r="K65" s="39"/>
    </row>
    <row r="66" spans="1:11" x14ac:dyDescent="0.25">
      <c r="A66" s="34" t="s">
        <v>1461</v>
      </c>
      <c r="B66" s="35" t="s">
        <v>75</v>
      </c>
      <c r="C66" s="5" t="s">
        <v>70</v>
      </c>
      <c r="D66" s="5" t="s">
        <v>15</v>
      </c>
      <c r="E66" s="6">
        <v>22451</v>
      </c>
      <c r="F66" s="6">
        <v>258259</v>
      </c>
      <c r="G66" s="7">
        <v>30279</v>
      </c>
      <c r="H66" s="8">
        <v>11.724277000000001</v>
      </c>
      <c r="I66" s="29">
        <f t="shared" si="0"/>
        <v>0.11724277000000001</v>
      </c>
      <c r="J66" s="37"/>
      <c r="K66" s="39"/>
    </row>
    <row r="67" spans="1:11" x14ac:dyDescent="0.25">
      <c r="A67" s="34" t="s">
        <v>1462</v>
      </c>
      <c r="B67" s="35" t="s">
        <v>76</v>
      </c>
      <c r="C67" s="5" t="s">
        <v>70</v>
      </c>
      <c r="D67" s="5" t="s">
        <v>15</v>
      </c>
      <c r="E67" s="6">
        <v>5822</v>
      </c>
      <c r="F67" s="6">
        <v>63315</v>
      </c>
      <c r="G67" s="7">
        <v>6579.9</v>
      </c>
      <c r="H67" s="8">
        <v>10.392324</v>
      </c>
      <c r="I67" s="29">
        <f t="shared" si="0"/>
        <v>0.10392324</v>
      </c>
      <c r="J67" s="37"/>
      <c r="K67" s="39"/>
    </row>
    <row r="68" spans="1:11" x14ac:dyDescent="0.25">
      <c r="A68" s="34" t="s">
        <v>1463</v>
      </c>
      <c r="B68" s="35" t="s">
        <v>77</v>
      </c>
      <c r="C68" s="5" t="s">
        <v>70</v>
      </c>
      <c r="D68" s="5" t="s">
        <v>15</v>
      </c>
      <c r="E68" s="6">
        <v>34001</v>
      </c>
      <c r="F68" s="6">
        <v>357546</v>
      </c>
      <c r="G68" s="7">
        <v>39840</v>
      </c>
      <c r="H68" s="8">
        <v>11.142621999999999</v>
      </c>
      <c r="I68" s="29">
        <f t="shared" si="0"/>
        <v>0.11142621999999999</v>
      </c>
      <c r="J68" s="37"/>
      <c r="K68" s="39"/>
    </row>
    <row r="69" spans="1:11" x14ac:dyDescent="0.25">
      <c r="A69" s="34" t="s">
        <v>1464</v>
      </c>
      <c r="B69" s="35" t="s">
        <v>78</v>
      </c>
      <c r="C69" s="5" t="s">
        <v>70</v>
      </c>
      <c r="D69" s="5" t="s">
        <v>15</v>
      </c>
      <c r="E69" s="6">
        <v>7193</v>
      </c>
      <c r="F69" s="6">
        <v>73169</v>
      </c>
      <c r="G69" s="7">
        <v>7781</v>
      </c>
      <c r="H69" s="8">
        <v>10.634285</v>
      </c>
      <c r="I69" s="29">
        <f t="shared" si="0"/>
        <v>0.10634285</v>
      </c>
      <c r="J69" s="37"/>
      <c r="K69" s="39"/>
    </row>
    <row r="70" spans="1:11" x14ac:dyDescent="0.25">
      <c r="A70" s="34" t="s">
        <v>1465</v>
      </c>
      <c r="B70" s="35" t="s">
        <v>79</v>
      </c>
      <c r="C70" s="5" t="s">
        <v>70</v>
      </c>
      <c r="D70" s="5" t="s">
        <v>15</v>
      </c>
      <c r="E70" s="6">
        <v>10196</v>
      </c>
      <c r="F70" s="6">
        <v>136456</v>
      </c>
      <c r="G70" s="7">
        <v>9300</v>
      </c>
      <c r="H70" s="8">
        <v>6.8153836999999999</v>
      </c>
      <c r="I70" s="29">
        <f t="shared" ref="I70:I133" si="2">H70/$I$2</f>
        <v>6.8153836999999995E-2</v>
      </c>
      <c r="J70" s="37"/>
      <c r="K70" s="39"/>
    </row>
    <row r="71" spans="1:11" x14ac:dyDescent="0.25">
      <c r="A71" s="34" t="s">
        <v>1466</v>
      </c>
      <c r="B71" s="35" t="s">
        <v>80</v>
      </c>
      <c r="C71" s="5" t="s">
        <v>70</v>
      </c>
      <c r="D71" s="5" t="s">
        <v>15</v>
      </c>
      <c r="E71" s="6">
        <v>3810</v>
      </c>
      <c r="F71" s="6">
        <v>41527</v>
      </c>
      <c r="G71" s="7">
        <v>3645</v>
      </c>
      <c r="H71" s="8">
        <v>8.7774219000000002</v>
      </c>
      <c r="I71" s="29">
        <f t="shared" si="2"/>
        <v>8.7774219000000001E-2</v>
      </c>
      <c r="J71" s="37"/>
      <c r="K71" s="39"/>
    </row>
    <row r="72" spans="1:11" x14ac:dyDescent="0.25">
      <c r="A72" s="34" t="s">
        <v>1467</v>
      </c>
      <c r="B72" s="35" t="s">
        <v>81</v>
      </c>
      <c r="C72" s="5" t="s">
        <v>70</v>
      </c>
      <c r="D72" s="5" t="s">
        <v>13</v>
      </c>
      <c r="E72" s="6">
        <v>10544</v>
      </c>
      <c r="F72" s="6">
        <v>108567</v>
      </c>
      <c r="G72" s="7">
        <v>14271.5</v>
      </c>
      <c r="H72" s="8">
        <v>13.145339</v>
      </c>
      <c r="I72" s="29">
        <f t="shared" si="2"/>
        <v>0.13145339</v>
      </c>
      <c r="J72" s="37"/>
      <c r="K72" s="39"/>
    </row>
    <row r="73" spans="1:11" x14ac:dyDescent="0.25">
      <c r="A73" s="34" t="s">
        <v>1468</v>
      </c>
      <c r="B73" s="35" t="s">
        <v>82</v>
      </c>
      <c r="C73" s="5" t="s">
        <v>70</v>
      </c>
      <c r="D73" s="5" t="s">
        <v>15</v>
      </c>
      <c r="E73" s="6">
        <v>28375</v>
      </c>
      <c r="F73" s="6">
        <v>334317</v>
      </c>
      <c r="G73" s="7">
        <v>22823.3</v>
      </c>
      <c r="H73" s="8">
        <v>6.8268440000000004</v>
      </c>
      <c r="I73" s="29">
        <f t="shared" si="2"/>
        <v>6.826844E-2</v>
      </c>
      <c r="J73" s="37"/>
      <c r="K73" s="39"/>
    </row>
    <row r="74" spans="1:11" x14ac:dyDescent="0.25">
      <c r="A74" s="34" t="s">
        <v>1469</v>
      </c>
      <c r="B74" s="35" t="s">
        <v>83</v>
      </c>
      <c r="C74" s="5" t="s">
        <v>70</v>
      </c>
      <c r="D74" s="5" t="s">
        <v>13</v>
      </c>
      <c r="E74" s="6">
        <v>24174</v>
      </c>
      <c r="F74" s="6">
        <v>369463</v>
      </c>
      <c r="G74" s="7">
        <v>37730</v>
      </c>
      <c r="H74" s="8">
        <v>10.212119</v>
      </c>
      <c r="I74" s="29">
        <f t="shared" si="2"/>
        <v>0.10212119</v>
      </c>
      <c r="J74" s="37"/>
      <c r="K74" s="39"/>
    </row>
    <row r="75" spans="1:11" x14ac:dyDescent="0.25">
      <c r="A75" s="34" t="s">
        <v>1470</v>
      </c>
      <c r="B75" s="35" t="s">
        <v>84</v>
      </c>
      <c r="C75" s="5" t="s">
        <v>70</v>
      </c>
      <c r="D75" s="5" t="s">
        <v>10</v>
      </c>
      <c r="E75" s="6">
        <v>4121</v>
      </c>
      <c r="F75" s="6">
        <v>43465</v>
      </c>
      <c r="G75" s="7">
        <v>5438.3</v>
      </c>
      <c r="H75" s="8">
        <v>12.511906</v>
      </c>
      <c r="I75" s="29">
        <f t="shared" si="2"/>
        <v>0.12511906</v>
      </c>
      <c r="J75" s="37"/>
      <c r="K75" s="39"/>
    </row>
    <row r="76" spans="1:11" x14ac:dyDescent="0.25">
      <c r="A76" s="34" t="s">
        <v>1471</v>
      </c>
      <c r="B76" s="35" t="s">
        <v>85</v>
      </c>
      <c r="C76" s="5" t="s">
        <v>70</v>
      </c>
      <c r="D76" s="5" t="s">
        <v>10</v>
      </c>
      <c r="E76" s="6">
        <v>598506</v>
      </c>
      <c r="F76" s="6">
        <v>7583717</v>
      </c>
      <c r="G76" s="7">
        <v>838064.7</v>
      </c>
      <c r="H76" s="8">
        <v>11.050844</v>
      </c>
      <c r="I76" s="29">
        <f t="shared" si="2"/>
        <v>0.11050844</v>
      </c>
      <c r="J76" s="37"/>
      <c r="K76" s="39"/>
    </row>
    <row r="77" spans="1:11" x14ac:dyDescent="0.25">
      <c r="A77" s="34" t="s">
        <v>1472</v>
      </c>
      <c r="B77" s="35" t="s">
        <v>86</v>
      </c>
      <c r="C77" s="5" t="s">
        <v>70</v>
      </c>
      <c r="D77" s="5" t="s">
        <v>13</v>
      </c>
      <c r="E77" s="6">
        <v>89394</v>
      </c>
      <c r="F77" s="6">
        <v>1256124</v>
      </c>
      <c r="G77" s="7">
        <v>125999.1</v>
      </c>
      <c r="H77" s="8">
        <v>10.030785</v>
      </c>
      <c r="I77" s="29">
        <f t="shared" si="2"/>
        <v>0.10030785</v>
      </c>
      <c r="J77" s="37"/>
      <c r="K77" s="39"/>
    </row>
    <row r="78" spans="1:11" x14ac:dyDescent="0.25">
      <c r="A78" s="34" t="s">
        <v>1473</v>
      </c>
      <c r="B78" s="35" t="s">
        <v>87</v>
      </c>
      <c r="C78" s="5" t="s">
        <v>70</v>
      </c>
      <c r="D78" s="5" t="s">
        <v>13</v>
      </c>
      <c r="E78" s="6">
        <v>3254</v>
      </c>
      <c r="F78" s="6">
        <v>55473</v>
      </c>
      <c r="G78" s="7">
        <v>3849</v>
      </c>
      <c r="H78" s="8">
        <v>6.9385105999999999</v>
      </c>
      <c r="I78" s="29">
        <f t="shared" si="2"/>
        <v>6.9385106000000002E-2</v>
      </c>
      <c r="J78" s="37"/>
      <c r="K78" s="39"/>
    </row>
    <row r="79" spans="1:11" x14ac:dyDescent="0.25">
      <c r="A79" s="34" t="s">
        <v>1474</v>
      </c>
      <c r="B79" s="35" t="s">
        <v>88</v>
      </c>
      <c r="C79" s="5" t="s">
        <v>70</v>
      </c>
      <c r="D79" s="5" t="s">
        <v>13</v>
      </c>
      <c r="E79" s="6">
        <v>34597</v>
      </c>
      <c r="F79" s="6">
        <v>406136</v>
      </c>
      <c r="G79" s="7">
        <v>45887.8</v>
      </c>
      <c r="H79" s="8">
        <v>11.298629</v>
      </c>
      <c r="I79" s="29">
        <f t="shared" si="2"/>
        <v>0.11298629</v>
      </c>
      <c r="J79" s="37"/>
      <c r="K79" s="39"/>
    </row>
    <row r="80" spans="1:11" x14ac:dyDescent="0.25">
      <c r="A80" s="34" t="s">
        <v>1475</v>
      </c>
      <c r="B80" s="35" t="s">
        <v>89</v>
      </c>
      <c r="C80" s="5" t="s">
        <v>70</v>
      </c>
      <c r="D80" s="5" t="s">
        <v>10</v>
      </c>
      <c r="E80" s="6">
        <v>56820</v>
      </c>
      <c r="F80" s="6">
        <v>713946</v>
      </c>
      <c r="G80" s="7">
        <v>59439.1</v>
      </c>
      <c r="H80" s="8">
        <v>8.3254336000000002</v>
      </c>
      <c r="I80" s="29">
        <f t="shared" si="2"/>
        <v>8.3254335999999998E-2</v>
      </c>
      <c r="J80" s="37"/>
      <c r="K80" s="39"/>
    </row>
    <row r="81" spans="1:11" x14ac:dyDescent="0.25">
      <c r="A81" s="34" t="s">
        <v>1476</v>
      </c>
      <c r="B81" s="35" t="s">
        <v>90</v>
      </c>
      <c r="C81" s="5" t="s">
        <v>70</v>
      </c>
      <c r="D81" s="5" t="s">
        <v>13</v>
      </c>
      <c r="E81" s="6">
        <v>8547</v>
      </c>
      <c r="F81" s="6">
        <v>94624</v>
      </c>
      <c r="G81" s="7">
        <v>12086</v>
      </c>
      <c r="H81" s="8">
        <v>12.772658</v>
      </c>
      <c r="I81" s="29">
        <f t="shared" si="2"/>
        <v>0.12772658000000001</v>
      </c>
      <c r="J81" s="37"/>
      <c r="K81" s="39"/>
    </row>
    <row r="82" spans="1:11" x14ac:dyDescent="0.25">
      <c r="A82" s="34" t="s">
        <v>1477</v>
      </c>
      <c r="B82" s="35" t="s">
        <v>91</v>
      </c>
      <c r="C82" s="5" t="s">
        <v>70</v>
      </c>
      <c r="D82" s="5" t="s">
        <v>13</v>
      </c>
      <c r="E82" s="6">
        <v>63236</v>
      </c>
      <c r="F82" s="6">
        <v>799167</v>
      </c>
      <c r="G82" s="7">
        <v>85084</v>
      </c>
      <c r="H82" s="8">
        <v>10.646585999999999</v>
      </c>
      <c r="I82" s="29">
        <f t="shared" si="2"/>
        <v>0.10646586</v>
      </c>
      <c r="J82" s="37"/>
      <c r="K82" s="39"/>
    </row>
    <row r="83" spans="1:11" x14ac:dyDescent="0.25">
      <c r="A83" s="34" t="s">
        <v>1478</v>
      </c>
      <c r="B83" s="35" t="s">
        <v>92</v>
      </c>
      <c r="C83" s="5" t="s">
        <v>70</v>
      </c>
      <c r="D83" s="5" t="s">
        <v>15</v>
      </c>
      <c r="E83" s="6">
        <v>12071</v>
      </c>
      <c r="F83" s="6">
        <v>194680</v>
      </c>
      <c r="G83" s="7">
        <v>15132</v>
      </c>
      <c r="H83" s="8">
        <v>7.7727553</v>
      </c>
      <c r="I83" s="29">
        <f t="shared" si="2"/>
        <v>7.7727553000000005E-2</v>
      </c>
      <c r="J83" s="37"/>
      <c r="K83" s="39"/>
    </row>
    <row r="84" spans="1:11" x14ac:dyDescent="0.25">
      <c r="A84" s="34" t="s">
        <v>1479</v>
      </c>
      <c r="B84" s="35" t="s">
        <v>93</v>
      </c>
      <c r="C84" s="5" t="s">
        <v>70</v>
      </c>
      <c r="D84" s="5" t="s">
        <v>13</v>
      </c>
      <c r="E84" s="6">
        <v>18380</v>
      </c>
      <c r="F84" s="6">
        <v>208527</v>
      </c>
      <c r="G84" s="7">
        <v>23531.8</v>
      </c>
      <c r="H84" s="8">
        <v>11.284774000000001</v>
      </c>
      <c r="I84" s="29">
        <f t="shared" si="2"/>
        <v>0.11284774</v>
      </c>
      <c r="J84" s="37"/>
      <c r="K84" s="39"/>
    </row>
    <row r="85" spans="1:11" x14ac:dyDescent="0.25">
      <c r="A85" s="34" t="s">
        <v>1480</v>
      </c>
      <c r="B85" s="35" t="s">
        <v>94</v>
      </c>
      <c r="C85" s="5" t="s">
        <v>70</v>
      </c>
      <c r="D85" s="5" t="s">
        <v>13</v>
      </c>
      <c r="E85" s="6">
        <v>9067</v>
      </c>
      <c r="F85" s="6">
        <v>104278</v>
      </c>
      <c r="G85" s="7">
        <v>12444</v>
      </c>
      <c r="H85" s="8">
        <v>11.933484999999999</v>
      </c>
      <c r="I85" s="29">
        <f t="shared" si="2"/>
        <v>0.11933484999999999</v>
      </c>
      <c r="J85" s="37"/>
      <c r="K85" s="39"/>
    </row>
    <row r="86" spans="1:11" x14ac:dyDescent="0.25">
      <c r="A86" s="34" t="s">
        <v>1481</v>
      </c>
      <c r="B86" s="35" t="s">
        <v>95</v>
      </c>
      <c r="C86" s="5" t="s">
        <v>70</v>
      </c>
      <c r="D86" s="5" t="s">
        <v>13</v>
      </c>
      <c r="E86" s="6">
        <v>24210</v>
      </c>
      <c r="F86" s="6">
        <v>349143</v>
      </c>
      <c r="G86" s="7">
        <v>37458.199999999997</v>
      </c>
      <c r="H86" s="8">
        <v>10.728612999999999</v>
      </c>
      <c r="I86" s="29">
        <f t="shared" si="2"/>
        <v>0.10728612999999999</v>
      </c>
      <c r="J86" s="37"/>
      <c r="K86" s="39"/>
    </row>
    <row r="87" spans="1:11" x14ac:dyDescent="0.25">
      <c r="A87" s="34" t="s">
        <v>1482</v>
      </c>
      <c r="B87" s="35" t="s">
        <v>96</v>
      </c>
      <c r="C87" s="5" t="s">
        <v>70</v>
      </c>
      <c r="D87" s="5" t="s">
        <v>10</v>
      </c>
      <c r="E87" s="6">
        <v>103790</v>
      </c>
      <c r="F87" s="6">
        <v>1113912</v>
      </c>
      <c r="G87" s="7">
        <v>114004.4</v>
      </c>
      <c r="H87" s="8">
        <v>10.234597000000001</v>
      </c>
      <c r="I87" s="29">
        <f t="shared" si="2"/>
        <v>0.10234597000000001</v>
      </c>
      <c r="J87" s="37"/>
      <c r="K87" s="39"/>
    </row>
    <row r="88" spans="1:11" x14ac:dyDescent="0.25">
      <c r="A88" s="34" t="s">
        <v>1483</v>
      </c>
      <c r="B88" s="35" t="s">
        <v>97</v>
      </c>
      <c r="C88" s="5" t="s">
        <v>70</v>
      </c>
      <c r="D88" s="5" t="s">
        <v>13</v>
      </c>
      <c r="E88" s="6">
        <v>12202</v>
      </c>
      <c r="F88" s="6">
        <v>171839</v>
      </c>
      <c r="G88" s="7">
        <v>17925.7</v>
      </c>
      <c r="H88" s="8">
        <v>10.431683</v>
      </c>
      <c r="I88" s="29">
        <f t="shared" si="2"/>
        <v>0.10431683</v>
      </c>
      <c r="J88" s="37"/>
      <c r="K88" s="39"/>
    </row>
    <row r="89" spans="1:11" x14ac:dyDescent="0.25">
      <c r="A89" s="34" t="s">
        <v>1484</v>
      </c>
      <c r="B89" s="35" t="s">
        <v>98</v>
      </c>
      <c r="C89" s="5" t="s">
        <v>99</v>
      </c>
      <c r="D89" s="5" t="s">
        <v>10</v>
      </c>
      <c r="E89" s="6">
        <v>823</v>
      </c>
      <c r="F89" s="6">
        <v>5742</v>
      </c>
      <c r="G89" s="7">
        <v>539.1</v>
      </c>
      <c r="H89" s="8">
        <v>9.3887146999999995</v>
      </c>
      <c r="I89" s="29">
        <f t="shared" si="2"/>
        <v>9.388714699999999E-2</v>
      </c>
      <c r="J89" s="37"/>
      <c r="K89" s="39"/>
    </row>
    <row r="90" spans="1:11" x14ac:dyDescent="0.25">
      <c r="A90" s="34" t="s">
        <v>1485</v>
      </c>
      <c r="B90" s="35" t="s">
        <v>100</v>
      </c>
      <c r="C90" s="5" t="s">
        <v>99</v>
      </c>
      <c r="D90" s="5" t="s">
        <v>2</v>
      </c>
      <c r="E90" s="6">
        <v>319</v>
      </c>
      <c r="F90" s="6">
        <v>5205</v>
      </c>
      <c r="G90" s="7">
        <v>526.9</v>
      </c>
      <c r="H90" s="8">
        <v>10.122959</v>
      </c>
      <c r="I90" s="29">
        <f t="shared" si="2"/>
        <v>0.10122958999999999</v>
      </c>
      <c r="J90" s="37"/>
      <c r="K90" s="39"/>
    </row>
    <row r="91" spans="1:11" x14ac:dyDescent="0.25">
      <c r="A91" s="34" t="s">
        <v>1486</v>
      </c>
      <c r="B91" s="35" t="s">
        <v>101</v>
      </c>
      <c r="C91" s="5" t="s">
        <v>99</v>
      </c>
      <c r="D91" s="5" t="s">
        <v>10</v>
      </c>
      <c r="E91" s="6">
        <v>1150194</v>
      </c>
      <c r="F91" s="6">
        <v>14747876</v>
      </c>
      <c r="G91" s="7">
        <v>1953176.3</v>
      </c>
      <c r="H91" s="8">
        <v>13.243779999999999</v>
      </c>
      <c r="I91" s="29">
        <f t="shared" si="2"/>
        <v>0.13243779999999999</v>
      </c>
      <c r="J91" s="37"/>
      <c r="K91" s="39"/>
    </row>
    <row r="92" spans="1:11" x14ac:dyDescent="0.25">
      <c r="A92" s="34" t="s">
        <v>1487</v>
      </c>
      <c r="B92" s="35" t="s">
        <v>102</v>
      </c>
      <c r="C92" s="5" t="s">
        <v>99</v>
      </c>
      <c r="D92" s="5" t="s">
        <v>15</v>
      </c>
      <c r="E92" s="6">
        <v>14447</v>
      </c>
      <c r="F92" s="6">
        <v>157195</v>
      </c>
      <c r="G92" s="7">
        <v>15828.3</v>
      </c>
      <c r="H92" s="8">
        <v>10.069213</v>
      </c>
      <c r="I92" s="29">
        <f t="shared" si="2"/>
        <v>0.10069212999999999</v>
      </c>
      <c r="J92" s="37"/>
      <c r="K92" s="39"/>
    </row>
    <row r="93" spans="1:11" x14ac:dyDescent="0.25">
      <c r="A93" s="34" t="s">
        <v>1488</v>
      </c>
      <c r="B93" s="35" t="s">
        <v>103</v>
      </c>
      <c r="C93" s="5" t="s">
        <v>99</v>
      </c>
      <c r="D93" s="5" t="s">
        <v>13</v>
      </c>
      <c r="E93" s="6">
        <v>2387</v>
      </c>
      <c r="F93" s="6">
        <v>29197</v>
      </c>
      <c r="G93" s="7">
        <v>2428.6999999999998</v>
      </c>
      <c r="H93" s="8">
        <v>8.3183203999999993</v>
      </c>
      <c r="I93" s="29">
        <f t="shared" si="2"/>
        <v>8.3183203999999997E-2</v>
      </c>
      <c r="J93" s="37"/>
      <c r="K93" s="39"/>
    </row>
    <row r="94" spans="1:11" x14ac:dyDescent="0.25">
      <c r="A94" s="34" t="s">
        <v>1489</v>
      </c>
      <c r="B94" s="35" t="s">
        <v>104</v>
      </c>
      <c r="C94" s="5" t="s">
        <v>99</v>
      </c>
      <c r="D94" s="5" t="s">
        <v>105</v>
      </c>
      <c r="E94" s="6">
        <v>4384</v>
      </c>
      <c r="F94" s="6">
        <v>55706</v>
      </c>
      <c r="G94" s="7">
        <v>6787</v>
      </c>
      <c r="H94" s="8">
        <v>12.183607</v>
      </c>
      <c r="I94" s="29">
        <f t="shared" si="2"/>
        <v>0.12183607</v>
      </c>
      <c r="J94" s="37"/>
      <c r="K94" s="39"/>
    </row>
    <row r="95" spans="1:11" x14ac:dyDescent="0.25">
      <c r="A95" s="34" t="s">
        <v>1490</v>
      </c>
      <c r="B95" s="35" t="s">
        <v>106</v>
      </c>
      <c r="C95" s="5" t="s">
        <v>99</v>
      </c>
      <c r="D95" s="5" t="s">
        <v>105</v>
      </c>
      <c r="E95" s="6">
        <v>25097</v>
      </c>
      <c r="F95" s="6">
        <v>347873</v>
      </c>
      <c r="G95" s="7">
        <v>45150</v>
      </c>
      <c r="H95" s="8">
        <v>12.978873999999999</v>
      </c>
      <c r="I95" s="29">
        <f t="shared" si="2"/>
        <v>0.12978873999999999</v>
      </c>
      <c r="J95" s="37"/>
      <c r="K95" s="39"/>
    </row>
    <row r="96" spans="1:11" x14ac:dyDescent="0.25">
      <c r="A96" s="34" t="s">
        <v>1491</v>
      </c>
      <c r="B96" s="35" t="s">
        <v>107</v>
      </c>
      <c r="C96" s="5" t="s">
        <v>99</v>
      </c>
      <c r="D96" s="5" t="s">
        <v>13</v>
      </c>
      <c r="E96" s="6">
        <v>1186</v>
      </c>
      <c r="F96" s="6">
        <v>21380</v>
      </c>
      <c r="G96" s="7">
        <v>2323.6999999999998</v>
      </c>
      <c r="H96" s="8">
        <v>10.868569000000001</v>
      </c>
      <c r="I96" s="29">
        <f t="shared" si="2"/>
        <v>0.10868569</v>
      </c>
      <c r="J96" s="37"/>
      <c r="K96" s="39"/>
    </row>
    <row r="97" spans="1:11" x14ac:dyDescent="0.25">
      <c r="A97" s="34" t="s">
        <v>1492</v>
      </c>
      <c r="B97" s="35" t="s">
        <v>108</v>
      </c>
      <c r="C97" s="5" t="s">
        <v>99</v>
      </c>
      <c r="D97" s="5" t="s">
        <v>109</v>
      </c>
      <c r="E97" s="6">
        <v>82</v>
      </c>
      <c r="F97" s="6">
        <v>704</v>
      </c>
      <c r="G97" s="7">
        <v>126</v>
      </c>
      <c r="H97" s="8" t="s">
        <v>110</v>
      </c>
      <c r="I97" s="29" t="e">
        <f t="shared" si="2"/>
        <v>#VALUE!</v>
      </c>
      <c r="J97" s="37"/>
      <c r="K97" s="39"/>
    </row>
    <row r="98" spans="1:11" x14ac:dyDescent="0.25">
      <c r="A98" s="34" t="s">
        <v>1493</v>
      </c>
      <c r="B98" s="35" t="s">
        <v>111</v>
      </c>
      <c r="C98" s="5" t="s">
        <v>99</v>
      </c>
      <c r="D98" s="5" t="s">
        <v>13</v>
      </c>
      <c r="E98" s="6">
        <v>37849</v>
      </c>
      <c r="F98" s="6">
        <v>436130</v>
      </c>
      <c r="G98" s="7">
        <v>44923.7</v>
      </c>
      <c r="H98" s="8">
        <v>10.30053</v>
      </c>
      <c r="I98" s="29">
        <f t="shared" si="2"/>
        <v>0.10300530000000001</v>
      </c>
      <c r="J98" s="37"/>
      <c r="K98" s="39"/>
    </row>
    <row r="99" spans="1:11" x14ac:dyDescent="0.25">
      <c r="A99" s="34" t="s">
        <v>1494</v>
      </c>
      <c r="B99" s="35" t="s">
        <v>112</v>
      </c>
      <c r="C99" s="5" t="s">
        <v>99</v>
      </c>
      <c r="D99" s="5" t="s">
        <v>10</v>
      </c>
      <c r="E99" s="6">
        <v>2305</v>
      </c>
      <c r="F99" s="6">
        <v>20606</v>
      </c>
      <c r="G99" s="7">
        <v>1718.2</v>
      </c>
      <c r="H99" s="8">
        <v>8.3383480999999993</v>
      </c>
      <c r="I99" s="29">
        <f t="shared" si="2"/>
        <v>8.3383480999999995E-2</v>
      </c>
      <c r="J99" s="37"/>
      <c r="K99" s="39"/>
    </row>
    <row r="100" spans="1:11" x14ac:dyDescent="0.25">
      <c r="A100" s="34" t="s">
        <v>1495</v>
      </c>
      <c r="B100" s="35" t="s">
        <v>113</v>
      </c>
      <c r="C100" s="5" t="s">
        <v>99</v>
      </c>
      <c r="D100" s="5" t="s">
        <v>2</v>
      </c>
      <c r="E100" s="6">
        <v>25810</v>
      </c>
      <c r="F100" s="6">
        <v>159537</v>
      </c>
      <c r="G100" s="7">
        <v>21701</v>
      </c>
      <c r="H100" s="8">
        <v>13.602487</v>
      </c>
      <c r="I100" s="29">
        <f t="shared" si="2"/>
        <v>0.13602486999999999</v>
      </c>
      <c r="J100" s="37"/>
      <c r="K100" s="39"/>
    </row>
    <row r="101" spans="1:11" x14ac:dyDescent="0.25">
      <c r="A101" s="34" t="s">
        <v>1496</v>
      </c>
      <c r="B101" s="35" t="s">
        <v>114</v>
      </c>
      <c r="C101" s="5" t="s">
        <v>99</v>
      </c>
      <c r="D101" s="5" t="s">
        <v>13</v>
      </c>
      <c r="E101" s="6">
        <v>37163</v>
      </c>
      <c r="F101" s="6">
        <v>264808</v>
      </c>
      <c r="G101" s="7">
        <v>34665.1</v>
      </c>
      <c r="H101" s="8">
        <v>13.090654000000001</v>
      </c>
      <c r="I101" s="29">
        <f t="shared" si="2"/>
        <v>0.13090654000000002</v>
      </c>
      <c r="J101" s="37"/>
      <c r="K101" s="39"/>
    </row>
    <row r="102" spans="1:11" x14ac:dyDescent="0.25">
      <c r="A102" s="34" t="s">
        <v>1497</v>
      </c>
      <c r="B102" s="35" t="s">
        <v>115</v>
      </c>
      <c r="C102" s="5" t="s">
        <v>99</v>
      </c>
      <c r="D102" s="5" t="s">
        <v>105</v>
      </c>
      <c r="E102" s="6">
        <v>974693</v>
      </c>
      <c r="F102" s="6">
        <v>14752185</v>
      </c>
      <c r="G102" s="7">
        <v>1688883.3</v>
      </c>
      <c r="H102" s="8">
        <v>11.448359999999999</v>
      </c>
      <c r="I102" s="29">
        <f t="shared" si="2"/>
        <v>0.11448359999999999</v>
      </c>
      <c r="J102" s="37"/>
      <c r="K102" s="39"/>
    </row>
    <row r="103" spans="1:11" x14ac:dyDescent="0.25">
      <c r="A103" s="34" t="s">
        <v>1498</v>
      </c>
      <c r="B103" s="35" t="s">
        <v>116</v>
      </c>
      <c r="C103" s="5" t="s">
        <v>99</v>
      </c>
      <c r="D103" s="5" t="s">
        <v>109</v>
      </c>
      <c r="E103" s="6">
        <v>40229</v>
      </c>
      <c r="F103" s="6">
        <v>463442</v>
      </c>
      <c r="G103" s="7">
        <v>54884</v>
      </c>
      <c r="H103" s="8" t="s">
        <v>110</v>
      </c>
      <c r="I103" s="29" t="e">
        <f t="shared" si="2"/>
        <v>#VALUE!</v>
      </c>
      <c r="J103" s="37"/>
      <c r="K103" s="39"/>
    </row>
    <row r="104" spans="1:11" x14ac:dyDescent="0.25">
      <c r="A104" s="34" t="s">
        <v>1499</v>
      </c>
      <c r="B104" s="35" t="s">
        <v>117</v>
      </c>
      <c r="C104" s="5" t="s">
        <v>99</v>
      </c>
      <c r="D104" s="5" t="s">
        <v>109</v>
      </c>
      <c r="E104" s="6">
        <v>1472</v>
      </c>
      <c r="F104" s="6">
        <v>16277</v>
      </c>
      <c r="G104" s="7">
        <v>2091</v>
      </c>
      <c r="H104" s="8" t="s">
        <v>110</v>
      </c>
      <c r="I104" s="29" t="e">
        <f t="shared" si="2"/>
        <v>#VALUE!</v>
      </c>
      <c r="J104" s="37"/>
      <c r="K104" s="39"/>
    </row>
    <row r="105" spans="1:11" x14ac:dyDescent="0.25">
      <c r="A105" s="34" t="s">
        <v>1500</v>
      </c>
      <c r="B105" s="35" t="s">
        <v>118</v>
      </c>
      <c r="C105" s="5" t="s">
        <v>99</v>
      </c>
      <c r="D105" s="5" t="s">
        <v>13</v>
      </c>
      <c r="E105" s="6">
        <v>44589</v>
      </c>
      <c r="F105" s="6">
        <v>404610</v>
      </c>
      <c r="G105" s="7">
        <v>53104</v>
      </c>
      <c r="H105" s="8">
        <v>13.124737</v>
      </c>
      <c r="I105" s="29">
        <f t="shared" si="2"/>
        <v>0.13124737</v>
      </c>
      <c r="J105" s="37"/>
      <c r="K105" s="39"/>
    </row>
    <row r="106" spans="1:11" x14ac:dyDescent="0.25">
      <c r="A106" s="34" t="s">
        <v>1501</v>
      </c>
      <c r="B106" s="35" t="s">
        <v>119</v>
      </c>
      <c r="C106" s="5" t="s">
        <v>99</v>
      </c>
      <c r="D106" s="5" t="s">
        <v>109</v>
      </c>
      <c r="E106" s="6">
        <v>11267</v>
      </c>
      <c r="F106" s="6">
        <v>178917</v>
      </c>
      <c r="G106" s="7">
        <v>17240.400000000001</v>
      </c>
      <c r="H106" s="8" t="s">
        <v>110</v>
      </c>
      <c r="I106" s="29" t="e">
        <f t="shared" si="2"/>
        <v>#VALUE!</v>
      </c>
      <c r="J106" s="37"/>
      <c r="K106" s="39"/>
    </row>
    <row r="107" spans="1:11" x14ac:dyDescent="0.25">
      <c r="A107" s="34" t="s">
        <v>1502</v>
      </c>
      <c r="B107" s="35" t="s">
        <v>120</v>
      </c>
      <c r="C107" s="5" t="s">
        <v>99</v>
      </c>
      <c r="D107" s="5" t="s">
        <v>109</v>
      </c>
      <c r="E107" s="6">
        <v>1572</v>
      </c>
      <c r="F107" s="6">
        <v>17690</v>
      </c>
      <c r="G107" s="7">
        <v>3138.2</v>
      </c>
      <c r="H107" s="8" t="s">
        <v>110</v>
      </c>
      <c r="I107" s="29" t="e">
        <f t="shared" si="2"/>
        <v>#VALUE!</v>
      </c>
      <c r="J107" s="37"/>
      <c r="K107" s="39"/>
    </row>
    <row r="108" spans="1:11" x14ac:dyDescent="0.25">
      <c r="A108" s="34" t="s">
        <v>1503</v>
      </c>
      <c r="B108" s="35" t="s">
        <v>121</v>
      </c>
      <c r="C108" s="5" t="s">
        <v>99</v>
      </c>
      <c r="D108" s="5" t="s">
        <v>109</v>
      </c>
      <c r="E108" s="6">
        <v>25777</v>
      </c>
      <c r="F108" s="6">
        <v>324824</v>
      </c>
      <c r="G108" s="7">
        <v>43918.2</v>
      </c>
      <c r="H108" s="8" t="s">
        <v>110</v>
      </c>
      <c r="I108" s="29" t="e">
        <f t="shared" si="2"/>
        <v>#VALUE!</v>
      </c>
      <c r="J108" s="37"/>
      <c r="K108" s="39"/>
    </row>
    <row r="109" spans="1:11" x14ac:dyDescent="0.25">
      <c r="A109" s="34" t="s">
        <v>1504</v>
      </c>
      <c r="B109" s="35" t="s">
        <v>122</v>
      </c>
      <c r="C109" s="5" t="s">
        <v>99</v>
      </c>
      <c r="D109" s="5" t="s">
        <v>13</v>
      </c>
      <c r="E109" s="6">
        <v>47275</v>
      </c>
      <c r="F109" s="6">
        <v>564044</v>
      </c>
      <c r="G109" s="7">
        <v>79758.399999999994</v>
      </c>
      <c r="H109" s="8">
        <v>14.140457</v>
      </c>
      <c r="I109" s="29">
        <f t="shared" si="2"/>
        <v>0.14140457000000001</v>
      </c>
      <c r="J109" s="37"/>
      <c r="K109" s="39"/>
    </row>
    <row r="110" spans="1:11" x14ac:dyDescent="0.25">
      <c r="A110" s="34" t="s">
        <v>1505</v>
      </c>
      <c r="B110" s="35" t="s">
        <v>123</v>
      </c>
      <c r="C110" s="5" t="s">
        <v>99</v>
      </c>
      <c r="D110" s="5" t="s">
        <v>10</v>
      </c>
      <c r="E110" s="6">
        <v>394673</v>
      </c>
      <c r="F110" s="6">
        <v>4170494</v>
      </c>
      <c r="G110" s="7">
        <v>516004.7</v>
      </c>
      <c r="H110" s="8">
        <v>12.372748</v>
      </c>
      <c r="I110" s="29">
        <f t="shared" si="2"/>
        <v>0.12372748</v>
      </c>
      <c r="J110" s="37"/>
      <c r="K110" s="39"/>
    </row>
    <row r="111" spans="1:11" x14ac:dyDescent="0.25">
      <c r="A111" s="34" t="s">
        <v>1506</v>
      </c>
      <c r="B111" s="35" t="s">
        <v>124</v>
      </c>
      <c r="C111" s="5" t="s">
        <v>99</v>
      </c>
      <c r="D111" s="5" t="s">
        <v>10</v>
      </c>
      <c r="E111" s="6">
        <v>89139</v>
      </c>
      <c r="F111" s="6">
        <v>1010831</v>
      </c>
      <c r="G111" s="7">
        <v>101290.3</v>
      </c>
      <c r="H111" s="8">
        <v>10.020498</v>
      </c>
      <c r="I111" s="29">
        <f t="shared" si="2"/>
        <v>0.10020498</v>
      </c>
      <c r="J111" s="37"/>
      <c r="K111" s="39"/>
    </row>
    <row r="112" spans="1:11" x14ac:dyDescent="0.25">
      <c r="A112" s="34" t="s">
        <v>1507</v>
      </c>
      <c r="B112" s="35" t="s">
        <v>125</v>
      </c>
      <c r="C112" s="5" t="s">
        <v>99</v>
      </c>
      <c r="D112" s="5" t="s">
        <v>126</v>
      </c>
      <c r="E112" s="6">
        <v>10738</v>
      </c>
      <c r="F112" s="6">
        <v>114991</v>
      </c>
      <c r="G112" s="7">
        <v>14961</v>
      </c>
      <c r="H112" s="8">
        <v>13.010583</v>
      </c>
      <c r="I112" s="29">
        <f t="shared" si="2"/>
        <v>0.13010583000000001</v>
      </c>
      <c r="J112" s="37"/>
      <c r="K112" s="39"/>
    </row>
    <row r="113" spans="1:11" x14ac:dyDescent="0.25">
      <c r="A113" s="34" t="s">
        <v>1508</v>
      </c>
      <c r="B113" s="35" t="s">
        <v>127</v>
      </c>
      <c r="C113" s="5" t="s">
        <v>99</v>
      </c>
      <c r="D113" s="5" t="s">
        <v>109</v>
      </c>
      <c r="E113" s="6">
        <v>5257</v>
      </c>
      <c r="F113" s="6">
        <v>58698</v>
      </c>
      <c r="G113" s="7">
        <v>5398.6</v>
      </c>
      <c r="H113" s="8" t="s">
        <v>110</v>
      </c>
      <c r="I113" s="29" t="e">
        <f t="shared" si="2"/>
        <v>#VALUE!</v>
      </c>
      <c r="J113" s="37"/>
      <c r="K113" s="39"/>
    </row>
    <row r="114" spans="1:11" x14ac:dyDescent="0.25">
      <c r="A114" s="34" t="s">
        <v>1509</v>
      </c>
      <c r="B114" s="35" t="s">
        <v>128</v>
      </c>
      <c r="C114" s="5" t="s">
        <v>129</v>
      </c>
      <c r="D114" s="5" t="s">
        <v>15</v>
      </c>
      <c r="E114" s="6">
        <v>32052</v>
      </c>
      <c r="F114" s="6">
        <v>138618</v>
      </c>
      <c r="G114" s="7">
        <v>27678.799999999999</v>
      </c>
      <c r="H114" s="8">
        <v>19.967680999999999</v>
      </c>
      <c r="I114" s="29">
        <f t="shared" si="2"/>
        <v>0.19967680999999998</v>
      </c>
      <c r="J114" s="37"/>
      <c r="K114" s="39"/>
    </row>
    <row r="115" spans="1:11" x14ac:dyDescent="0.25">
      <c r="A115" s="34" t="s">
        <v>1510</v>
      </c>
      <c r="B115" s="35" t="s">
        <v>130</v>
      </c>
      <c r="C115" s="5" t="s">
        <v>129</v>
      </c>
      <c r="D115" s="5" t="s">
        <v>10</v>
      </c>
      <c r="E115" s="6">
        <v>22967</v>
      </c>
      <c r="F115" s="6">
        <v>85103</v>
      </c>
      <c r="G115" s="7">
        <v>24750.2</v>
      </c>
      <c r="H115" s="8">
        <v>29.082640999999999</v>
      </c>
      <c r="I115" s="29">
        <f t="shared" si="2"/>
        <v>0.29082640999999998</v>
      </c>
      <c r="J115" s="37"/>
      <c r="K115" s="39"/>
    </row>
    <row r="116" spans="1:11" x14ac:dyDescent="0.25">
      <c r="A116" s="34" t="s">
        <v>1511</v>
      </c>
      <c r="B116" s="35" t="s">
        <v>131</v>
      </c>
      <c r="C116" s="5" t="s">
        <v>129</v>
      </c>
      <c r="D116" s="5" t="s">
        <v>15</v>
      </c>
      <c r="E116" s="6">
        <v>1195</v>
      </c>
      <c r="F116" s="6">
        <v>6389</v>
      </c>
      <c r="G116" s="7">
        <v>1354.6</v>
      </c>
      <c r="H116" s="8">
        <v>21.202065999999999</v>
      </c>
      <c r="I116" s="29">
        <f t="shared" si="2"/>
        <v>0.21202065999999997</v>
      </c>
      <c r="J116" s="37"/>
      <c r="K116" s="39"/>
    </row>
    <row r="117" spans="1:11" x14ac:dyDescent="0.25">
      <c r="A117" s="34" t="s">
        <v>1512</v>
      </c>
      <c r="B117" s="35" t="s">
        <v>132</v>
      </c>
      <c r="C117" s="5" t="s">
        <v>129</v>
      </c>
      <c r="D117" s="5" t="s">
        <v>15</v>
      </c>
      <c r="E117" s="6">
        <v>103366</v>
      </c>
      <c r="F117" s="6">
        <v>554067</v>
      </c>
      <c r="G117" s="7">
        <v>95299</v>
      </c>
      <c r="H117" s="8">
        <v>17.199905000000001</v>
      </c>
      <c r="I117" s="29">
        <f t="shared" si="2"/>
        <v>0.17199905000000001</v>
      </c>
      <c r="J117" s="37"/>
      <c r="K117" s="39"/>
    </row>
    <row r="118" spans="1:11" x14ac:dyDescent="0.25">
      <c r="A118" s="34" t="s">
        <v>1513</v>
      </c>
      <c r="B118" s="35" t="s">
        <v>133</v>
      </c>
      <c r="C118" s="5" t="s">
        <v>129</v>
      </c>
      <c r="D118" s="5" t="s">
        <v>15</v>
      </c>
      <c r="E118" s="6">
        <v>14904</v>
      </c>
      <c r="F118" s="6">
        <v>87879</v>
      </c>
      <c r="G118" s="7">
        <v>12332</v>
      </c>
      <c r="H118" s="8">
        <v>14.032932000000001</v>
      </c>
      <c r="I118" s="29">
        <f t="shared" si="2"/>
        <v>0.14032932000000001</v>
      </c>
      <c r="J118" s="37"/>
      <c r="K118" s="39"/>
    </row>
    <row r="119" spans="1:11" x14ac:dyDescent="0.25">
      <c r="A119" s="34" t="s">
        <v>1514</v>
      </c>
      <c r="B119" s="35" t="s">
        <v>134</v>
      </c>
      <c r="C119" s="5" t="s">
        <v>129</v>
      </c>
      <c r="D119" s="5" t="s">
        <v>15</v>
      </c>
      <c r="E119" s="6">
        <v>46098</v>
      </c>
      <c r="F119" s="6">
        <v>274690</v>
      </c>
      <c r="G119" s="7">
        <v>43495.1</v>
      </c>
      <c r="H119" s="8">
        <v>15.834250000000001</v>
      </c>
      <c r="I119" s="29">
        <f t="shared" si="2"/>
        <v>0.1583425</v>
      </c>
      <c r="J119" s="37"/>
      <c r="K119" s="39"/>
    </row>
    <row r="120" spans="1:11" x14ac:dyDescent="0.25">
      <c r="A120" s="34" t="s">
        <v>1515</v>
      </c>
      <c r="B120" s="35" t="s">
        <v>135</v>
      </c>
      <c r="C120" s="5" t="s">
        <v>129</v>
      </c>
      <c r="D120" s="5" t="s">
        <v>15</v>
      </c>
      <c r="E120" s="6">
        <v>17129</v>
      </c>
      <c r="F120" s="6">
        <v>114844</v>
      </c>
      <c r="G120" s="7">
        <v>18841</v>
      </c>
      <c r="H120" s="8">
        <v>16.405733000000001</v>
      </c>
      <c r="I120" s="29">
        <f t="shared" si="2"/>
        <v>0.16405733</v>
      </c>
      <c r="J120" s="37"/>
      <c r="K120" s="39"/>
    </row>
    <row r="121" spans="1:11" x14ac:dyDescent="0.25">
      <c r="A121" s="34" t="s">
        <v>1516</v>
      </c>
      <c r="B121" s="35" t="s">
        <v>136</v>
      </c>
      <c r="C121" s="5" t="s">
        <v>129</v>
      </c>
      <c r="D121" s="5" t="s">
        <v>15</v>
      </c>
      <c r="E121" s="6">
        <v>1287</v>
      </c>
      <c r="F121" s="6">
        <v>8348</v>
      </c>
      <c r="G121" s="7">
        <v>1311.2</v>
      </c>
      <c r="H121" s="8">
        <v>15.706756</v>
      </c>
      <c r="I121" s="29">
        <f t="shared" si="2"/>
        <v>0.15706755999999999</v>
      </c>
      <c r="J121" s="37"/>
      <c r="K121" s="39"/>
    </row>
    <row r="122" spans="1:11" x14ac:dyDescent="0.25">
      <c r="A122" s="34" t="s">
        <v>1517</v>
      </c>
      <c r="B122" s="35" t="s">
        <v>137</v>
      </c>
      <c r="C122" s="5" t="s">
        <v>129</v>
      </c>
      <c r="D122" s="5" t="s">
        <v>15</v>
      </c>
      <c r="E122" s="6">
        <v>76700</v>
      </c>
      <c r="F122" s="6">
        <v>404362</v>
      </c>
      <c r="G122" s="7">
        <v>85227.3</v>
      </c>
      <c r="H122" s="8">
        <v>21.076981</v>
      </c>
      <c r="I122" s="29">
        <f t="shared" si="2"/>
        <v>0.21076981</v>
      </c>
      <c r="J122" s="37"/>
      <c r="K122" s="39"/>
    </row>
    <row r="123" spans="1:11" x14ac:dyDescent="0.25">
      <c r="A123" s="34" t="s">
        <v>1518</v>
      </c>
      <c r="B123" s="35" t="s">
        <v>138</v>
      </c>
      <c r="C123" s="5" t="s">
        <v>129</v>
      </c>
      <c r="D123" s="5" t="s">
        <v>15</v>
      </c>
      <c r="E123" s="6">
        <v>22831</v>
      </c>
      <c r="F123" s="6">
        <v>169283</v>
      </c>
      <c r="G123" s="7">
        <v>32901.5</v>
      </c>
      <c r="H123" s="8">
        <v>19.435797000000001</v>
      </c>
      <c r="I123" s="29">
        <f t="shared" si="2"/>
        <v>0.19435797000000002</v>
      </c>
      <c r="J123" s="37"/>
      <c r="K123" s="39"/>
    </row>
    <row r="124" spans="1:11" x14ac:dyDescent="0.25">
      <c r="A124" s="34" t="s">
        <v>1519</v>
      </c>
      <c r="B124" s="35" t="s">
        <v>139</v>
      </c>
      <c r="C124" s="5" t="s">
        <v>129</v>
      </c>
      <c r="D124" s="5" t="s">
        <v>15</v>
      </c>
      <c r="E124" s="6">
        <v>6151</v>
      </c>
      <c r="F124" s="6">
        <v>49213</v>
      </c>
      <c r="G124" s="7">
        <v>11051.2</v>
      </c>
      <c r="H124" s="8">
        <v>22.455855</v>
      </c>
      <c r="I124" s="29">
        <f t="shared" si="2"/>
        <v>0.22455855</v>
      </c>
      <c r="J124" s="37"/>
      <c r="K124" s="39"/>
    </row>
    <row r="125" spans="1:11" x14ac:dyDescent="0.25">
      <c r="A125" s="34" t="s">
        <v>1520</v>
      </c>
      <c r="B125" s="35" t="s">
        <v>140</v>
      </c>
      <c r="C125" s="5" t="s">
        <v>129</v>
      </c>
      <c r="D125" s="5" t="s">
        <v>15</v>
      </c>
      <c r="E125" s="6">
        <v>25083</v>
      </c>
      <c r="F125" s="6">
        <v>161862</v>
      </c>
      <c r="G125" s="7">
        <v>26489</v>
      </c>
      <c r="H125" s="8">
        <v>16.365175000000001</v>
      </c>
      <c r="I125" s="29">
        <f t="shared" si="2"/>
        <v>0.16365175000000001</v>
      </c>
      <c r="J125" s="37"/>
      <c r="K125" s="39"/>
    </row>
    <row r="126" spans="1:11" x14ac:dyDescent="0.25">
      <c r="A126" s="34" t="s">
        <v>1521</v>
      </c>
      <c r="B126" s="35" t="s">
        <v>141</v>
      </c>
      <c r="C126" s="5" t="s">
        <v>129</v>
      </c>
      <c r="D126" s="5" t="s">
        <v>15</v>
      </c>
      <c r="E126" s="6">
        <v>56492</v>
      </c>
      <c r="F126" s="6">
        <v>347504</v>
      </c>
      <c r="G126" s="7">
        <v>72847.399999999994</v>
      </c>
      <c r="H126" s="8">
        <v>20.963038999999998</v>
      </c>
      <c r="I126" s="29">
        <f t="shared" si="2"/>
        <v>0.20963038999999997</v>
      </c>
      <c r="J126" s="37"/>
      <c r="K126" s="39"/>
    </row>
    <row r="127" spans="1:11" x14ac:dyDescent="0.25">
      <c r="A127" s="34" t="s">
        <v>1522</v>
      </c>
      <c r="B127" s="35" t="s">
        <v>142</v>
      </c>
      <c r="C127" s="5" t="s">
        <v>129</v>
      </c>
      <c r="D127" s="5" t="s">
        <v>15</v>
      </c>
      <c r="E127" s="6">
        <v>38100</v>
      </c>
      <c r="F127" s="6">
        <v>383013</v>
      </c>
      <c r="G127" s="7">
        <v>64588</v>
      </c>
      <c r="H127" s="8">
        <v>16.863135</v>
      </c>
      <c r="I127" s="29">
        <f t="shared" si="2"/>
        <v>0.16863134999999999</v>
      </c>
      <c r="J127" s="37"/>
      <c r="K127" s="39"/>
    </row>
    <row r="128" spans="1:11" x14ac:dyDescent="0.25">
      <c r="A128" s="34" t="s">
        <v>1523</v>
      </c>
      <c r="B128" s="35" t="s">
        <v>143</v>
      </c>
      <c r="C128" s="5" t="s">
        <v>129</v>
      </c>
      <c r="D128" s="5" t="s">
        <v>15</v>
      </c>
      <c r="E128" s="6">
        <v>98914</v>
      </c>
      <c r="F128" s="6">
        <v>792707</v>
      </c>
      <c r="G128" s="7">
        <v>134402</v>
      </c>
      <c r="H128" s="8">
        <v>16.954813999999999</v>
      </c>
      <c r="I128" s="29">
        <f t="shared" si="2"/>
        <v>0.16954813999999999</v>
      </c>
      <c r="J128" s="37"/>
      <c r="K128" s="39"/>
    </row>
    <row r="129" spans="1:11" x14ac:dyDescent="0.25">
      <c r="A129" s="34" t="s">
        <v>1524</v>
      </c>
      <c r="B129" s="35" t="s">
        <v>144</v>
      </c>
      <c r="C129" s="5" t="s">
        <v>129</v>
      </c>
      <c r="D129" s="5" t="s">
        <v>15</v>
      </c>
      <c r="E129" s="6">
        <v>56467</v>
      </c>
      <c r="F129" s="6">
        <v>496889</v>
      </c>
      <c r="G129" s="7">
        <v>77130.5</v>
      </c>
      <c r="H129" s="8">
        <v>15.522682</v>
      </c>
      <c r="I129" s="29">
        <f t="shared" si="2"/>
        <v>0.15522681999999999</v>
      </c>
      <c r="J129" s="37"/>
      <c r="K129" s="39"/>
    </row>
    <row r="130" spans="1:11" x14ac:dyDescent="0.25">
      <c r="A130" s="34" t="s">
        <v>1525</v>
      </c>
      <c r="B130" s="35" t="s">
        <v>145</v>
      </c>
      <c r="C130" s="5" t="s">
        <v>129</v>
      </c>
      <c r="D130" s="5" t="s">
        <v>15</v>
      </c>
      <c r="E130" s="6">
        <v>49672</v>
      </c>
      <c r="F130" s="6">
        <v>264731</v>
      </c>
      <c r="G130" s="7">
        <v>32571.5</v>
      </c>
      <c r="H130" s="8">
        <v>12.303621</v>
      </c>
      <c r="I130" s="29">
        <f t="shared" si="2"/>
        <v>0.12303620999999999</v>
      </c>
      <c r="J130" s="37"/>
      <c r="K130" s="39"/>
    </row>
    <row r="131" spans="1:11" x14ac:dyDescent="0.25">
      <c r="A131" s="34" t="s">
        <v>1526</v>
      </c>
      <c r="B131" s="35" t="s">
        <v>146</v>
      </c>
      <c r="C131" s="5" t="s">
        <v>129</v>
      </c>
      <c r="D131" s="5" t="s">
        <v>15</v>
      </c>
      <c r="E131" s="6">
        <v>74</v>
      </c>
      <c r="F131" s="6">
        <v>352</v>
      </c>
      <c r="G131" s="7">
        <v>37.4</v>
      </c>
      <c r="H131" s="8">
        <v>10.625</v>
      </c>
      <c r="I131" s="29">
        <f t="shared" si="2"/>
        <v>0.10625</v>
      </c>
      <c r="J131" s="37"/>
      <c r="K131" s="39"/>
    </row>
    <row r="132" spans="1:11" x14ac:dyDescent="0.25">
      <c r="A132" s="34" t="s">
        <v>1527</v>
      </c>
      <c r="B132" s="35" t="s">
        <v>108</v>
      </c>
      <c r="C132" s="5" t="s">
        <v>129</v>
      </c>
      <c r="D132" s="5" t="s">
        <v>109</v>
      </c>
      <c r="E132" s="6">
        <v>212</v>
      </c>
      <c r="F132" s="6">
        <v>953</v>
      </c>
      <c r="G132" s="7">
        <v>214.5</v>
      </c>
      <c r="H132" s="8" t="s">
        <v>110</v>
      </c>
      <c r="I132" s="29" t="e">
        <f t="shared" si="2"/>
        <v>#VALUE!</v>
      </c>
      <c r="J132" s="37"/>
      <c r="K132" s="39"/>
    </row>
    <row r="133" spans="1:11" x14ac:dyDescent="0.25">
      <c r="A133" s="34" t="s">
        <v>1528</v>
      </c>
      <c r="B133" s="35" t="s">
        <v>147</v>
      </c>
      <c r="C133" s="5" t="s">
        <v>129</v>
      </c>
      <c r="D133" s="5" t="s">
        <v>105</v>
      </c>
      <c r="E133" s="6">
        <v>135828</v>
      </c>
      <c r="F133" s="6">
        <v>1933189</v>
      </c>
      <c r="G133" s="7">
        <v>242359</v>
      </c>
      <c r="H133" s="8">
        <v>12.536746000000001</v>
      </c>
      <c r="I133" s="29">
        <f t="shared" si="2"/>
        <v>0.12536746000000001</v>
      </c>
      <c r="J133" s="37"/>
      <c r="K133" s="39"/>
    </row>
    <row r="134" spans="1:11" x14ac:dyDescent="0.25">
      <c r="A134" s="34" t="s">
        <v>1529</v>
      </c>
      <c r="B134" s="35" t="s">
        <v>148</v>
      </c>
      <c r="C134" s="5" t="s">
        <v>129</v>
      </c>
      <c r="D134" s="5" t="s">
        <v>10</v>
      </c>
      <c r="E134" s="6">
        <v>44013</v>
      </c>
      <c r="F134" s="6">
        <v>295902</v>
      </c>
      <c r="G134" s="7">
        <v>41431.9</v>
      </c>
      <c r="H134" s="8">
        <v>14.001899</v>
      </c>
      <c r="I134" s="29">
        <f t="shared" ref="I134:I197" si="3">H134/$I$2</f>
        <v>0.14001899000000001</v>
      </c>
      <c r="J134" s="37"/>
      <c r="K134" s="39"/>
    </row>
    <row r="135" spans="1:11" x14ac:dyDescent="0.25">
      <c r="A135" s="34" t="s">
        <v>1530</v>
      </c>
      <c r="B135" s="35" t="s">
        <v>149</v>
      </c>
      <c r="C135" s="5" t="s">
        <v>129</v>
      </c>
      <c r="D135" s="5" t="s">
        <v>15</v>
      </c>
      <c r="E135" s="6">
        <v>1354678</v>
      </c>
      <c r="F135" s="6">
        <v>8584348</v>
      </c>
      <c r="G135" s="7">
        <v>1771318.1</v>
      </c>
      <c r="H135" s="8">
        <v>20.634276</v>
      </c>
      <c r="I135" s="29">
        <f t="shared" si="3"/>
        <v>0.20634275999999999</v>
      </c>
      <c r="J135" s="37"/>
      <c r="K135" s="39"/>
    </row>
    <row r="136" spans="1:11" x14ac:dyDescent="0.25">
      <c r="A136" s="34" t="s">
        <v>1531</v>
      </c>
      <c r="B136" s="35" t="s">
        <v>150</v>
      </c>
      <c r="C136" s="5" t="s">
        <v>129</v>
      </c>
      <c r="D136" s="5" t="s">
        <v>105</v>
      </c>
      <c r="E136" s="6">
        <v>9217</v>
      </c>
      <c r="F136" s="6">
        <v>76177</v>
      </c>
      <c r="G136" s="7">
        <v>13306.1</v>
      </c>
      <c r="H136" s="8">
        <v>17.467345999999999</v>
      </c>
      <c r="I136" s="29">
        <f t="shared" si="3"/>
        <v>0.17467346</v>
      </c>
      <c r="J136" s="37"/>
      <c r="K136" s="39"/>
    </row>
    <row r="137" spans="1:11" x14ac:dyDescent="0.25">
      <c r="A137" s="34" t="s">
        <v>1532</v>
      </c>
      <c r="B137" s="35" t="s">
        <v>151</v>
      </c>
      <c r="C137" s="5" t="s">
        <v>129</v>
      </c>
      <c r="D137" s="5" t="s">
        <v>105</v>
      </c>
      <c r="E137" s="6">
        <v>100334</v>
      </c>
      <c r="F137" s="6">
        <v>992119</v>
      </c>
      <c r="G137" s="7">
        <v>178537</v>
      </c>
      <c r="H137" s="8">
        <v>17.995522999999999</v>
      </c>
      <c r="I137" s="29">
        <f t="shared" si="3"/>
        <v>0.17995522999999999</v>
      </c>
      <c r="J137" s="37"/>
      <c r="K137" s="39"/>
    </row>
    <row r="138" spans="1:11" x14ac:dyDescent="0.25">
      <c r="A138" s="34" t="s">
        <v>1533</v>
      </c>
      <c r="B138" s="35" t="s">
        <v>152</v>
      </c>
      <c r="C138" s="5" t="s">
        <v>129</v>
      </c>
      <c r="D138" s="5" t="s">
        <v>10</v>
      </c>
      <c r="E138" s="6">
        <v>36227</v>
      </c>
      <c r="F138" s="6">
        <v>367776</v>
      </c>
      <c r="G138" s="7">
        <v>41131.9</v>
      </c>
      <c r="H138" s="8">
        <v>11.183954</v>
      </c>
      <c r="I138" s="29">
        <f t="shared" si="3"/>
        <v>0.11183954</v>
      </c>
      <c r="J138" s="37"/>
      <c r="K138" s="39"/>
    </row>
    <row r="139" spans="1:11" x14ac:dyDescent="0.25">
      <c r="A139" s="34" t="s">
        <v>1534</v>
      </c>
      <c r="B139" s="35" t="s">
        <v>153</v>
      </c>
      <c r="C139" s="5" t="s">
        <v>129</v>
      </c>
      <c r="D139" s="5" t="s">
        <v>10</v>
      </c>
      <c r="E139" s="6">
        <v>2122790</v>
      </c>
      <c r="F139" s="6">
        <v>14895194</v>
      </c>
      <c r="G139" s="7">
        <v>3522035</v>
      </c>
      <c r="H139" s="8">
        <v>23.645446</v>
      </c>
      <c r="I139" s="29">
        <f t="shared" si="3"/>
        <v>0.23645446000000001</v>
      </c>
      <c r="J139" s="37"/>
      <c r="K139" s="39"/>
    </row>
    <row r="140" spans="1:11" x14ac:dyDescent="0.25">
      <c r="A140" s="34" t="s">
        <v>1535</v>
      </c>
      <c r="B140" s="35" t="s">
        <v>154</v>
      </c>
      <c r="C140" s="5" t="s">
        <v>129</v>
      </c>
      <c r="D140" s="5" t="s">
        <v>105</v>
      </c>
      <c r="E140" s="6">
        <v>567232</v>
      </c>
      <c r="F140" s="6">
        <v>4909892</v>
      </c>
      <c r="G140" s="7">
        <v>750174.9</v>
      </c>
      <c r="H140" s="8">
        <v>15.278847000000001</v>
      </c>
      <c r="I140" s="29">
        <f t="shared" si="3"/>
        <v>0.15278847000000001</v>
      </c>
      <c r="J140" s="37"/>
      <c r="K140" s="39"/>
    </row>
    <row r="141" spans="1:11" x14ac:dyDescent="0.25">
      <c r="A141" s="34" t="s">
        <v>1536</v>
      </c>
      <c r="B141" s="35" t="s">
        <v>155</v>
      </c>
      <c r="C141" s="5" t="s">
        <v>129</v>
      </c>
      <c r="D141" s="5" t="s">
        <v>10</v>
      </c>
      <c r="E141" s="6">
        <v>1311290</v>
      </c>
      <c r="F141" s="6">
        <v>6606155</v>
      </c>
      <c r="G141" s="7">
        <v>1685162.5</v>
      </c>
      <c r="H141" s="8">
        <v>25.508976000000001</v>
      </c>
      <c r="I141" s="29">
        <f t="shared" si="3"/>
        <v>0.25508976</v>
      </c>
      <c r="J141" s="37"/>
      <c r="K141" s="39"/>
    </row>
    <row r="142" spans="1:11" x14ac:dyDescent="0.25">
      <c r="A142" s="34" t="s">
        <v>1537</v>
      </c>
      <c r="B142" s="35" t="s">
        <v>116</v>
      </c>
      <c r="C142" s="5" t="s">
        <v>129</v>
      </c>
      <c r="D142" s="5" t="s">
        <v>109</v>
      </c>
      <c r="E142" s="6">
        <v>146548</v>
      </c>
      <c r="F142" s="6">
        <v>1002164</v>
      </c>
      <c r="G142" s="7">
        <v>180065.1</v>
      </c>
      <c r="H142" s="8" t="s">
        <v>110</v>
      </c>
      <c r="I142" s="29" t="e">
        <f t="shared" si="3"/>
        <v>#VALUE!</v>
      </c>
      <c r="J142" s="37"/>
      <c r="K142" s="39"/>
    </row>
    <row r="143" spans="1:11" x14ac:dyDescent="0.25">
      <c r="A143" s="34" t="s">
        <v>1538</v>
      </c>
      <c r="B143" s="35" t="s">
        <v>156</v>
      </c>
      <c r="C143" s="5" t="s">
        <v>129</v>
      </c>
      <c r="D143" s="5" t="s">
        <v>10</v>
      </c>
      <c r="E143" s="6">
        <v>3432735</v>
      </c>
      <c r="F143" s="6">
        <v>24584033</v>
      </c>
      <c r="G143" s="7">
        <v>4478159</v>
      </c>
      <c r="H143" s="8">
        <v>18.215722</v>
      </c>
      <c r="I143" s="29">
        <f t="shared" si="3"/>
        <v>0.18215722000000001</v>
      </c>
      <c r="J143" s="37"/>
      <c r="K143" s="39"/>
    </row>
    <row r="144" spans="1:11" x14ac:dyDescent="0.25">
      <c r="A144" s="34" t="s">
        <v>1539</v>
      </c>
      <c r="B144" s="35" t="s">
        <v>117</v>
      </c>
      <c r="C144" s="5" t="s">
        <v>129</v>
      </c>
      <c r="D144" s="5" t="s">
        <v>109</v>
      </c>
      <c r="E144" s="6">
        <v>16819</v>
      </c>
      <c r="F144" s="6">
        <v>138034</v>
      </c>
      <c r="G144" s="7">
        <v>27126</v>
      </c>
      <c r="H144" s="8" t="s">
        <v>110</v>
      </c>
      <c r="I144" s="29" t="e">
        <f t="shared" si="3"/>
        <v>#VALUE!</v>
      </c>
      <c r="J144" s="37"/>
      <c r="K144" s="39"/>
    </row>
    <row r="145" spans="1:11" x14ac:dyDescent="0.25">
      <c r="A145" s="34" t="s">
        <v>1540</v>
      </c>
      <c r="B145" s="35" t="s">
        <v>119</v>
      </c>
      <c r="C145" s="5" t="s">
        <v>129</v>
      </c>
      <c r="D145" s="5" t="s">
        <v>109</v>
      </c>
      <c r="E145" s="6">
        <v>49132</v>
      </c>
      <c r="F145" s="6">
        <v>442615</v>
      </c>
      <c r="G145" s="7">
        <v>77431</v>
      </c>
      <c r="H145" s="8" t="s">
        <v>110</v>
      </c>
      <c r="I145" s="29" t="e">
        <f t="shared" si="3"/>
        <v>#VALUE!</v>
      </c>
      <c r="J145" s="37"/>
      <c r="K145" s="39"/>
    </row>
    <row r="146" spans="1:11" x14ac:dyDescent="0.25">
      <c r="A146" s="34" t="s">
        <v>1541</v>
      </c>
      <c r="B146" s="35" t="s">
        <v>120</v>
      </c>
      <c r="C146" s="5" t="s">
        <v>129</v>
      </c>
      <c r="D146" s="5" t="s">
        <v>109</v>
      </c>
      <c r="E146" s="6">
        <v>18976</v>
      </c>
      <c r="F146" s="6">
        <v>156439</v>
      </c>
      <c r="G146" s="7">
        <v>34195</v>
      </c>
      <c r="H146" s="8" t="s">
        <v>110</v>
      </c>
      <c r="I146" s="29" t="e">
        <f t="shared" si="3"/>
        <v>#VALUE!</v>
      </c>
      <c r="J146" s="37"/>
      <c r="K146" s="39"/>
    </row>
    <row r="147" spans="1:11" x14ac:dyDescent="0.25">
      <c r="A147" s="34" t="s">
        <v>1542</v>
      </c>
      <c r="B147" s="35" t="s">
        <v>121</v>
      </c>
      <c r="C147" s="5" t="s">
        <v>129</v>
      </c>
      <c r="D147" s="5" t="s">
        <v>109</v>
      </c>
      <c r="E147" s="6">
        <v>113982</v>
      </c>
      <c r="F147" s="6">
        <v>868281</v>
      </c>
      <c r="G147" s="7">
        <v>198608.7</v>
      </c>
      <c r="H147" s="8" t="s">
        <v>110</v>
      </c>
      <c r="I147" s="29" t="e">
        <f t="shared" si="3"/>
        <v>#VALUE!</v>
      </c>
      <c r="J147" s="37"/>
      <c r="K147" s="39"/>
    </row>
    <row r="148" spans="1:11" x14ac:dyDescent="0.25">
      <c r="A148" s="34" t="s">
        <v>1543</v>
      </c>
      <c r="B148" s="35" t="s">
        <v>157</v>
      </c>
      <c r="C148" s="5" t="s">
        <v>129</v>
      </c>
      <c r="D148" s="5" t="s">
        <v>13</v>
      </c>
      <c r="E148" s="6">
        <v>2826</v>
      </c>
      <c r="F148" s="6">
        <v>34143</v>
      </c>
      <c r="G148" s="7">
        <v>3422.5</v>
      </c>
      <c r="H148" s="8">
        <v>10.024017000000001</v>
      </c>
      <c r="I148" s="29">
        <f t="shared" si="3"/>
        <v>0.10024017</v>
      </c>
      <c r="J148" s="37"/>
      <c r="K148" s="39"/>
    </row>
    <row r="149" spans="1:11" x14ac:dyDescent="0.25">
      <c r="A149" s="34" t="s">
        <v>1544</v>
      </c>
      <c r="B149" s="35" t="s">
        <v>158</v>
      </c>
      <c r="C149" s="5" t="s">
        <v>129</v>
      </c>
      <c r="D149" s="5" t="s">
        <v>105</v>
      </c>
      <c r="E149" s="6">
        <v>78235</v>
      </c>
      <c r="F149" s="6">
        <v>826694</v>
      </c>
      <c r="G149" s="7">
        <v>132057</v>
      </c>
      <c r="H149" s="8">
        <v>15.974109</v>
      </c>
      <c r="I149" s="29">
        <f t="shared" si="3"/>
        <v>0.15974109</v>
      </c>
      <c r="J149" s="37"/>
      <c r="K149" s="39"/>
    </row>
    <row r="150" spans="1:11" x14ac:dyDescent="0.25">
      <c r="A150" s="34" t="s">
        <v>1545</v>
      </c>
      <c r="B150" s="35" t="s">
        <v>159</v>
      </c>
      <c r="C150" s="5" t="s">
        <v>129</v>
      </c>
      <c r="D150" s="5" t="s">
        <v>13</v>
      </c>
      <c r="E150" s="6">
        <v>12</v>
      </c>
      <c r="F150" s="6">
        <v>106</v>
      </c>
      <c r="G150" s="7">
        <v>15.7</v>
      </c>
      <c r="H150" s="8">
        <v>14.811321</v>
      </c>
      <c r="I150" s="29">
        <f t="shared" si="3"/>
        <v>0.14811321</v>
      </c>
      <c r="J150" s="37"/>
      <c r="K150" s="39"/>
    </row>
    <row r="151" spans="1:11" x14ac:dyDescent="0.25">
      <c r="A151" s="34" t="s">
        <v>1546</v>
      </c>
      <c r="B151" s="35" t="s">
        <v>127</v>
      </c>
      <c r="C151" s="5" t="s">
        <v>129</v>
      </c>
      <c r="D151" s="5" t="s">
        <v>109</v>
      </c>
      <c r="E151" s="6">
        <v>81166</v>
      </c>
      <c r="F151" s="6">
        <v>472760</v>
      </c>
      <c r="G151" s="7">
        <v>81821.399999999994</v>
      </c>
      <c r="H151" s="8" t="s">
        <v>110</v>
      </c>
      <c r="I151" s="29" t="e">
        <f t="shared" si="3"/>
        <v>#VALUE!</v>
      </c>
      <c r="J151" s="37"/>
      <c r="K151" s="39"/>
    </row>
    <row r="152" spans="1:11" x14ac:dyDescent="0.25">
      <c r="A152" s="34" t="s">
        <v>1547</v>
      </c>
      <c r="B152" s="35" t="s">
        <v>160</v>
      </c>
      <c r="C152" s="5" t="s">
        <v>161</v>
      </c>
      <c r="D152" s="5" t="s">
        <v>10</v>
      </c>
      <c r="E152" s="6">
        <v>86197</v>
      </c>
      <c r="F152" s="6">
        <v>640415</v>
      </c>
      <c r="G152" s="7">
        <v>105029</v>
      </c>
      <c r="H152" s="8">
        <v>16.400147</v>
      </c>
      <c r="I152" s="29">
        <f t="shared" si="3"/>
        <v>0.16400147000000001</v>
      </c>
      <c r="J152" s="37"/>
      <c r="K152" s="39"/>
    </row>
    <row r="153" spans="1:11" x14ac:dyDescent="0.25">
      <c r="A153" s="34" t="s">
        <v>1548</v>
      </c>
      <c r="B153" s="35" t="s">
        <v>162</v>
      </c>
      <c r="C153" s="5" t="s">
        <v>161</v>
      </c>
      <c r="D153" s="5" t="s">
        <v>15</v>
      </c>
      <c r="E153" s="6">
        <v>202309</v>
      </c>
      <c r="F153" s="6">
        <v>1615381</v>
      </c>
      <c r="G153" s="7">
        <v>197812.6</v>
      </c>
      <c r="H153" s="8">
        <v>12.245569</v>
      </c>
      <c r="I153" s="29">
        <f t="shared" si="3"/>
        <v>0.12245568999999999</v>
      </c>
      <c r="J153" s="37"/>
      <c r="K153" s="39"/>
    </row>
    <row r="154" spans="1:11" x14ac:dyDescent="0.25">
      <c r="A154" s="34" t="s">
        <v>1549</v>
      </c>
      <c r="B154" s="35" t="s">
        <v>163</v>
      </c>
      <c r="C154" s="5" t="s">
        <v>161</v>
      </c>
      <c r="D154" s="5" t="s">
        <v>15</v>
      </c>
      <c r="E154" s="6">
        <v>67807</v>
      </c>
      <c r="F154" s="6">
        <v>529314</v>
      </c>
      <c r="G154" s="7">
        <v>61091.9</v>
      </c>
      <c r="H154" s="8">
        <v>11.541712</v>
      </c>
      <c r="I154" s="29">
        <f t="shared" si="3"/>
        <v>0.11541712</v>
      </c>
      <c r="J154" s="37"/>
      <c r="K154" s="39"/>
    </row>
    <row r="155" spans="1:11" x14ac:dyDescent="0.25">
      <c r="A155" s="34" t="s">
        <v>1550</v>
      </c>
      <c r="B155" s="35" t="s">
        <v>164</v>
      </c>
      <c r="C155" s="5" t="s">
        <v>161</v>
      </c>
      <c r="D155" s="5" t="s">
        <v>15</v>
      </c>
      <c r="E155" s="6">
        <v>5005</v>
      </c>
      <c r="F155" s="6">
        <v>52232</v>
      </c>
      <c r="G155" s="7">
        <v>4143</v>
      </c>
      <c r="H155" s="8">
        <v>7.9319191</v>
      </c>
      <c r="I155" s="29">
        <f t="shared" si="3"/>
        <v>7.9319190999999997E-2</v>
      </c>
      <c r="J155" s="37"/>
      <c r="K155" s="39"/>
    </row>
    <row r="156" spans="1:11" x14ac:dyDescent="0.25">
      <c r="A156" s="34" t="s">
        <v>1551</v>
      </c>
      <c r="B156" s="35" t="s">
        <v>165</v>
      </c>
      <c r="C156" s="5" t="s">
        <v>161</v>
      </c>
      <c r="D156" s="5" t="s">
        <v>15</v>
      </c>
      <c r="E156" s="6">
        <v>16694</v>
      </c>
      <c r="F156" s="6">
        <v>157437</v>
      </c>
      <c r="G156" s="7">
        <v>12946</v>
      </c>
      <c r="H156" s="8">
        <v>8.2229717000000004</v>
      </c>
      <c r="I156" s="29">
        <f t="shared" si="3"/>
        <v>8.2229717000000008E-2</v>
      </c>
      <c r="J156" s="37"/>
      <c r="K156" s="39"/>
    </row>
    <row r="157" spans="1:11" x14ac:dyDescent="0.25">
      <c r="A157" s="34" t="s">
        <v>1552</v>
      </c>
      <c r="B157" s="35" t="s">
        <v>166</v>
      </c>
      <c r="C157" s="5" t="s">
        <v>161</v>
      </c>
      <c r="D157" s="5" t="s">
        <v>15</v>
      </c>
      <c r="E157" s="6">
        <v>39186</v>
      </c>
      <c r="F157" s="6">
        <v>340863</v>
      </c>
      <c r="G157" s="7">
        <v>34950.699999999997</v>
      </c>
      <c r="H157" s="8">
        <v>10.253591999999999</v>
      </c>
      <c r="I157" s="29">
        <f t="shared" si="3"/>
        <v>0.10253591999999999</v>
      </c>
      <c r="J157" s="37"/>
      <c r="K157" s="39"/>
    </row>
    <row r="158" spans="1:11" x14ac:dyDescent="0.25">
      <c r="A158" s="34" t="s">
        <v>1553</v>
      </c>
      <c r="B158" s="35" t="s">
        <v>167</v>
      </c>
      <c r="C158" s="5" t="s">
        <v>161</v>
      </c>
      <c r="D158" s="5" t="s">
        <v>15</v>
      </c>
      <c r="E158" s="6">
        <v>33390</v>
      </c>
      <c r="F158" s="6">
        <v>267735</v>
      </c>
      <c r="G158" s="7">
        <v>31518.9</v>
      </c>
      <c r="H158" s="8">
        <v>11.772424000000001</v>
      </c>
      <c r="I158" s="29">
        <f t="shared" si="3"/>
        <v>0.11772424000000001</v>
      </c>
      <c r="J158" s="37"/>
      <c r="K158" s="39"/>
    </row>
    <row r="159" spans="1:11" x14ac:dyDescent="0.25">
      <c r="A159" s="34" t="s">
        <v>1554</v>
      </c>
      <c r="B159" s="35" t="s">
        <v>168</v>
      </c>
      <c r="C159" s="5" t="s">
        <v>161</v>
      </c>
      <c r="D159" s="5" t="s">
        <v>13</v>
      </c>
      <c r="E159" s="6">
        <v>30620</v>
      </c>
      <c r="F159" s="6">
        <v>274633</v>
      </c>
      <c r="G159" s="7">
        <v>41022.6</v>
      </c>
      <c r="H159" s="8">
        <v>14.937244</v>
      </c>
      <c r="I159" s="29">
        <f t="shared" si="3"/>
        <v>0.14937244</v>
      </c>
      <c r="J159" s="37"/>
      <c r="K159" s="39"/>
    </row>
    <row r="160" spans="1:11" x14ac:dyDescent="0.25">
      <c r="A160" s="34" t="s">
        <v>1555</v>
      </c>
      <c r="B160" s="35" t="s">
        <v>169</v>
      </c>
      <c r="C160" s="5" t="s">
        <v>161</v>
      </c>
      <c r="D160" s="5" t="s">
        <v>13</v>
      </c>
      <c r="E160" s="6">
        <v>11735</v>
      </c>
      <c r="F160" s="6">
        <v>96217</v>
      </c>
      <c r="G160" s="7">
        <v>14922.5</v>
      </c>
      <c r="H160" s="8">
        <v>15.509214</v>
      </c>
      <c r="I160" s="29">
        <f t="shared" si="3"/>
        <v>0.15509213999999999</v>
      </c>
      <c r="J160" s="37"/>
      <c r="K160" s="39"/>
    </row>
    <row r="161" spans="1:11" x14ac:dyDescent="0.25">
      <c r="A161" s="34" t="s">
        <v>1556</v>
      </c>
      <c r="B161" s="35" t="s">
        <v>170</v>
      </c>
      <c r="C161" s="5" t="s">
        <v>161</v>
      </c>
      <c r="D161" s="5" t="s">
        <v>13</v>
      </c>
      <c r="E161" s="6">
        <v>16112</v>
      </c>
      <c r="F161" s="6">
        <v>166240</v>
      </c>
      <c r="G161" s="7">
        <v>22770</v>
      </c>
      <c r="H161" s="8">
        <v>13.697063999999999</v>
      </c>
      <c r="I161" s="29">
        <f t="shared" si="3"/>
        <v>0.13697064</v>
      </c>
      <c r="J161" s="37"/>
      <c r="K161" s="39"/>
    </row>
    <row r="162" spans="1:11" x14ac:dyDescent="0.25">
      <c r="A162" s="34" t="s">
        <v>1557</v>
      </c>
      <c r="B162" s="35" t="s">
        <v>108</v>
      </c>
      <c r="C162" s="5" t="s">
        <v>161</v>
      </c>
      <c r="D162" s="5" t="s">
        <v>109</v>
      </c>
      <c r="E162" s="6">
        <v>66</v>
      </c>
      <c r="F162" s="6">
        <v>204</v>
      </c>
      <c r="G162" s="7">
        <v>27.8</v>
      </c>
      <c r="H162" s="8" t="s">
        <v>110</v>
      </c>
      <c r="I162" s="29" t="e">
        <f t="shared" si="3"/>
        <v>#VALUE!</v>
      </c>
      <c r="J162" s="37"/>
      <c r="K162" s="39"/>
    </row>
    <row r="163" spans="1:11" x14ac:dyDescent="0.25">
      <c r="A163" s="34" t="s">
        <v>1558</v>
      </c>
      <c r="B163" s="35" t="s">
        <v>171</v>
      </c>
      <c r="C163" s="5" t="s">
        <v>161</v>
      </c>
      <c r="D163" s="5" t="s">
        <v>13</v>
      </c>
      <c r="E163" s="6">
        <v>646</v>
      </c>
      <c r="F163" s="6">
        <v>6476</v>
      </c>
      <c r="G163" s="7">
        <v>973</v>
      </c>
      <c r="H163" s="8">
        <v>15.024706999999999</v>
      </c>
      <c r="I163" s="29">
        <f t="shared" si="3"/>
        <v>0.15024706999999998</v>
      </c>
      <c r="J163" s="37"/>
      <c r="K163" s="39"/>
    </row>
    <row r="164" spans="1:11" x14ac:dyDescent="0.25">
      <c r="A164" s="34" t="s">
        <v>1559</v>
      </c>
      <c r="B164" s="35" t="s">
        <v>172</v>
      </c>
      <c r="C164" s="5" t="s">
        <v>161</v>
      </c>
      <c r="D164" s="5" t="s">
        <v>13</v>
      </c>
      <c r="E164" s="6">
        <v>4969</v>
      </c>
      <c r="F164" s="6">
        <v>56451</v>
      </c>
      <c r="G164" s="7">
        <v>7096.1</v>
      </c>
      <c r="H164" s="8">
        <v>12.570371</v>
      </c>
      <c r="I164" s="29">
        <f t="shared" si="3"/>
        <v>0.12570371</v>
      </c>
      <c r="J164" s="37"/>
      <c r="K164" s="39"/>
    </row>
    <row r="165" spans="1:11" x14ac:dyDescent="0.25">
      <c r="A165" s="34" t="s">
        <v>1560</v>
      </c>
      <c r="B165" s="35" t="s">
        <v>173</v>
      </c>
      <c r="C165" s="5" t="s">
        <v>161</v>
      </c>
      <c r="D165" s="5" t="s">
        <v>13</v>
      </c>
      <c r="E165" s="6">
        <v>48075</v>
      </c>
      <c r="F165" s="6">
        <v>658957</v>
      </c>
      <c r="G165" s="7">
        <v>76873.5</v>
      </c>
      <c r="H165" s="8">
        <v>11.665936</v>
      </c>
      <c r="I165" s="29">
        <f t="shared" si="3"/>
        <v>0.11665936</v>
      </c>
      <c r="J165" s="37"/>
      <c r="K165" s="39"/>
    </row>
    <row r="166" spans="1:11" x14ac:dyDescent="0.25">
      <c r="A166" s="34" t="s">
        <v>1561</v>
      </c>
      <c r="B166" s="35" t="s">
        <v>174</v>
      </c>
      <c r="C166" s="5" t="s">
        <v>161</v>
      </c>
      <c r="D166" s="5" t="s">
        <v>13</v>
      </c>
      <c r="E166" s="6">
        <v>151959</v>
      </c>
      <c r="F166" s="6">
        <v>1650773</v>
      </c>
      <c r="G166" s="7">
        <v>215490</v>
      </c>
      <c r="H166" s="8">
        <v>13.053884</v>
      </c>
      <c r="I166" s="29">
        <f t="shared" si="3"/>
        <v>0.13053883999999999</v>
      </c>
      <c r="J166" s="37"/>
      <c r="K166" s="39"/>
    </row>
    <row r="167" spans="1:11" x14ac:dyDescent="0.25">
      <c r="A167" s="34" t="s">
        <v>1562</v>
      </c>
      <c r="B167" s="35" t="s">
        <v>175</v>
      </c>
      <c r="C167" s="5" t="s">
        <v>161</v>
      </c>
      <c r="D167" s="5" t="s">
        <v>13</v>
      </c>
      <c r="E167" s="6">
        <v>3354</v>
      </c>
      <c r="F167" s="6">
        <v>40669</v>
      </c>
      <c r="G167" s="7">
        <v>5325.8</v>
      </c>
      <c r="H167" s="8">
        <v>13.095478</v>
      </c>
      <c r="I167" s="29">
        <f t="shared" si="3"/>
        <v>0.13095477999999999</v>
      </c>
      <c r="J167" s="37"/>
      <c r="K167" s="39"/>
    </row>
    <row r="168" spans="1:11" x14ac:dyDescent="0.25">
      <c r="A168" s="34" t="s">
        <v>1563</v>
      </c>
      <c r="B168" s="35" t="s">
        <v>176</v>
      </c>
      <c r="C168" s="5" t="s">
        <v>161</v>
      </c>
      <c r="D168" s="5" t="s">
        <v>13</v>
      </c>
      <c r="E168" s="6">
        <v>37968</v>
      </c>
      <c r="F168" s="6">
        <v>305980</v>
      </c>
      <c r="G168" s="7">
        <v>48364</v>
      </c>
      <c r="H168" s="8">
        <v>15.806262</v>
      </c>
      <c r="I168" s="29">
        <f t="shared" si="3"/>
        <v>0.15806262000000001</v>
      </c>
      <c r="J168" s="37"/>
      <c r="K168" s="39"/>
    </row>
    <row r="169" spans="1:11" x14ac:dyDescent="0.25">
      <c r="A169" s="34" t="s">
        <v>1564</v>
      </c>
      <c r="B169" s="35" t="s">
        <v>177</v>
      </c>
      <c r="C169" s="5" t="s">
        <v>161</v>
      </c>
      <c r="D169" s="5" t="s">
        <v>13</v>
      </c>
      <c r="E169" s="6">
        <v>1546</v>
      </c>
      <c r="F169" s="6">
        <v>15489</v>
      </c>
      <c r="G169" s="7">
        <v>1242.3</v>
      </c>
      <c r="H169" s="8">
        <v>8.0205307000000001</v>
      </c>
      <c r="I169" s="29">
        <f t="shared" si="3"/>
        <v>8.0205307000000003E-2</v>
      </c>
      <c r="J169" s="37"/>
      <c r="K169" s="39"/>
    </row>
    <row r="170" spans="1:11" x14ac:dyDescent="0.25">
      <c r="A170" s="34" t="s">
        <v>1565</v>
      </c>
      <c r="B170" s="35" t="s">
        <v>178</v>
      </c>
      <c r="C170" s="5" t="s">
        <v>161</v>
      </c>
      <c r="D170" s="5" t="s">
        <v>13</v>
      </c>
      <c r="E170" s="6">
        <v>5397</v>
      </c>
      <c r="F170" s="6">
        <v>68076</v>
      </c>
      <c r="G170" s="7">
        <v>9366.1</v>
      </c>
      <c r="H170" s="8">
        <v>13.7583</v>
      </c>
      <c r="I170" s="29">
        <f t="shared" si="3"/>
        <v>0.13758300000000001</v>
      </c>
      <c r="J170" s="37"/>
      <c r="K170" s="39"/>
    </row>
    <row r="171" spans="1:11" x14ac:dyDescent="0.25">
      <c r="A171" s="34" t="s">
        <v>1566</v>
      </c>
      <c r="B171" s="35" t="s">
        <v>179</v>
      </c>
      <c r="C171" s="5" t="s">
        <v>161</v>
      </c>
      <c r="D171" s="5" t="s">
        <v>13</v>
      </c>
      <c r="E171" s="6">
        <v>17662</v>
      </c>
      <c r="F171" s="6">
        <v>151998</v>
      </c>
      <c r="G171" s="7">
        <v>22298.799999999999</v>
      </c>
      <c r="H171" s="8">
        <v>14.670456</v>
      </c>
      <c r="I171" s="29">
        <f t="shared" si="3"/>
        <v>0.14670455999999998</v>
      </c>
      <c r="J171" s="37"/>
      <c r="K171" s="39"/>
    </row>
    <row r="172" spans="1:11" x14ac:dyDescent="0.25">
      <c r="A172" s="34" t="s">
        <v>1567</v>
      </c>
      <c r="B172" s="35" t="s">
        <v>180</v>
      </c>
      <c r="C172" s="5" t="s">
        <v>161</v>
      </c>
      <c r="D172" s="5" t="s">
        <v>13</v>
      </c>
      <c r="E172" s="6">
        <v>52390</v>
      </c>
      <c r="F172" s="6">
        <v>589320</v>
      </c>
      <c r="G172" s="7">
        <v>84957.8</v>
      </c>
      <c r="H172" s="8">
        <v>14.416242</v>
      </c>
      <c r="I172" s="29">
        <f t="shared" si="3"/>
        <v>0.14416242000000001</v>
      </c>
      <c r="J172" s="37"/>
      <c r="K172" s="39"/>
    </row>
    <row r="173" spans="1:11" x14ac:dyDescent="0.25">
      <c r="A173" s="34" t="s">
        <v>1568</v>
      </c>
      <c r="B173" s="35" t="s">
        <v>181</v>
      </c>
      <c r="C173" s="5" t="s">
        <v>161</v>
      </c>
      <c r="D173" s="5" t="s">
        <v>13</v>
      </c>
      <c r="E173" s="6">
        <v>40627</v>
      </c>
      <c r="F173" s="6">
        <v>468613</v>
      </c>
      <c r="G173" s="7">
        <v>56127.5</v>
      </c>
      <c r="H173" s="8">
        <v>11.977366999999999</v>
      </c>
      <c r="I173" s="29">
        <f t="shared" si="3"/>
        <v>0.11977367</v>
      </c>
      <c r="J173" s="37"/>
      <c r="K173" s="39"/>
    </row>
    <row r="174" spans="1:11" x14ac:dyDescent="0.25">
      <c r="A174" s="34" t="s">
        <v>1569</v>
      </c>
      <c r="B174" s="35" t="s">
        <v>182</v>
      </c>
      <c r="C174" s="5" t="s">
        <v>161</v>
      </c>
      <c r="D174" s="5" t="s">
        <v>10</v>
      </c>
      <c r="E174" s="6">
        <v>1298707</v>
      </c>
      <c r="F174" s="6">
        <v>9992279</v>
      </c>
      <c r="G174" s="7">
        <v>1145077.1000000001</v>
      </c>
      <c r="H174" s="8">
        <v>11.459619</v>
      </c>
      <c r="I174" s="29">
        <f t="shared" si="3"/>
        <v>0.11459619</v>
      </c>
      <c r="J174" s="37"/>
      <c r="K174" s="39"/>
    </row>
    <row r="175" spans="1:11" x14ac:dyDescent="0.25">
      <c r="A175" s="34" t="s">
        <v>1570</v>
      </c>
      <c r="B175" s="35" t="s">
        <v>183</v>
      </c>
      <c r="C175" s="5" t="s">
        <v>161</v>
      </c>
      <c r="D175" s="5" t="s">
        <v>13</v>
      </c>
      <c r="E175" s="6">
        <v>22028</v>
      </c>
      <c r="F175" s="6">
        <v>186580</v>
      </c>
      <c r="G175" s="7">
        <v>29816.2</v>
      </c>
      <c r="H175" s="8">
        <v>15.980384000000001</v>
      </c>
      <c r="I175" s="29">
        <f t="shared" si="3"/>
        <v>0.15980384</v>
      </c>
      <c r="J175" s="37"/>
      <c r="K175" s="39"/>
    </row>
    <row r="176" spans="1:11" x14ac:dyDescent="0.25">
      <c r="A176" s="34" t="s">
        <v>1571</v>
      </c>
      <c r="B176" s="35" t="s">
        <v>184</v>
      </c>
      <c r="C176" s="5" t="s">
        <v>161</v>
      </c>
      <c r="D176" s="5" t="s">
        <v>13</v>
      </c>
      <c r="E176" s="6">
        <v>8684</v>
      </c>
      <c r="F176" s="6">
        <v>70045</v>
      </c>
      <c r="G176" s="7">
        <v>11965</v>
      </c>
      <c r="H176" s="8">
        <v>17.081876000000001</v>
      </c>
      <c r="I176" s="29">
        <f t="shared" si="3"/>
        <v>0.17081876000000001</v>
      </c>
      <c r="J176" s="37"/>
      <c r="K176" s="39"/>
    </row>
    <row r="177" spans="1:11" x14ac:dyDescent="0.25">
      <c r="A177" s="34" t="s">
        <v>1572</v>
      </c>
      <c r="B177" s="35" t="s">
        <v>185</v>
      </c>
      <c r="C177" s="5" t="s">
        <v>161</v>
      </c>
      <c r="D177" s="5" t="s">
        <v>13</v>
      </c>
      <c r="E177" s="6">
        <v>11388</v>
      </c>
      <c r="F177" s="6">
        <v>111175</v>
      </c>
      <c r="G177" s="7">
        <v>17628.7</v>
      </c>
      <c r="H177" s="8">
        <v>15.856712</v>
      </c>
      <c r="I177" s="29">
        <f t="shared" si="3"/>
        <v>0.15856712000000001</v>
      </c>
      <c r="J177" s="37"/>
      <c r="K177" s="39"/>
    </row>
    <row r="178" spans="1:11" x14ac:dyDescent="0.25">
      <c r="A178" s="34" t="s">
        <v>1573</v>
      </c>
      <c r="B178" s="35" t="s">
        <v>116</v>
      </c>
      <c r="C178" s="5" t="s">
        <v>161</v>
      </c>
      <c r="D178" s="5" t="s">
        <v>109</v>
      </c>
      <c r="E178" s="6">
        <v>12904</v>
      </c>
      <c r="F178" s="6">
        <v>89479</v>
      </c>
      <c r="G178" s="7">
        <v>10019.799999999999</v>
      </c>
      <c r="H178" s="8" t="s">
        <v>110</v>
      </c>
      <c r="I178" s="29" t="e">
        <f t="shared" si="3"/>
        <v>#VALUE!</v>
      </c>
      <c r="J178" s="37"/>
      <c r="K178" s="39"/>
    </row>
    <row r="179" spans="1:11" x14ac:dyDescent="0.25">
      <c r="A179" s="34" t="s">
        <v>1574</v>
      </c>
      <c r="B179" s="35" t="s">
        <v>186</v>
      </c>
      <c r="C179" s="5" t="s">
        <v>161</v>
      </c>
      <c r="D179" s="5" t="s">
        <v>13</v>
      </c>
      <c r="E179" s="6">
        <v>7867</v>
      </c>
      <c r="F179" s="6">
        <v>70869</v>
      </c>
      <c r="G179" s="7">
        <v>11803.2</v>
      </c>
      <c r="H179" s="8">
        <v>16.654955000000001</v>
      </c>
      <c r="I179" s="29">
        <f t="shared" si="3"/>
        <v>0.16654955000000002</v>
      </c>
      <c r="J179" s="37"/>
      <c r="K179" s="39"/>
    </row>
    <row r="180" spans="1:11" x14ac:dyDescent="0.25">
      <c r="A180" s="34" t="s">
        <v>1575</v>
      </c>
      <c r="B180" s="35" t="s">
        <v>187</v>
      </c>
      <c r="C180" s="5" t="s">
        <v>161</v>
      </c>
      <c r="D180" s="5" t="s">
        <v>13</v>
      </c>
      <c r="E180" s="6">
        <v>5</v>
      </c>
      <c r="F180" s="6">
        <v>74</v>
      </c>
      <c r="G180" s="7">
        <v>13.1</v>
      </c>
      <c r="H180" s="8">
        <v>17.702703</v>
      </c>
      <c r="I180" s="29">
        <f t="shared" si="3"/>
        <v>0.17702703</v>
      </c>
      <c r="J180" s="37"/>
      <c r="K180" s="39"/>
    </row>
    <row r="181" spans="1:11" x14ac:dyDescent="0.25">
      <c r="A181" s="34" t="s">
        <v>1576</v>
      </c>
      <c r="B181" s="35" t="s">
        <v>117</v>
      </c>
      <c r="C181" s="5" t="s">
        <v>161</v>
      </c>
      <c r="D181" s="5" t="s">
        <v>109</v>
      </c>
      <c r="E181" s="6">
        <v>869</v>
      </c>
      <c r="F181" s="6">
        <v>7783</v>
      </c>
      <c r="G181" s="7">
        <v>739</v>
      </c>
      <c r="H181" s="8" t="s">
        <v>110</v>
      </c>
      <c r="I181" s="29" t="e">
        <f t="shared" si="3"/>
        <v>#VALUE!</v>
      </c>
      <c r="J181" s="37"/>
      <c r="K181" s="39"/>
    </row>
    <row r="182" spans="1:11" x14ac:dyDescent="0.25">
      <c r="A182" s="34" t="s">
        <v>1577</v>
      </c>
      <c r="B182" s="35" t="s">
        <v>119</v>
      </c>
      <c r="C182" s="5" t="s">
        <v>161</v>
      </c>
      <c r="D182" s="5" t="s">
        <v>109</v>
      </c>
      <c r="E182" s="6">
        <v>1136</v>
      </c>
      <c r="F182" s="6">
        <v>10492</v>
      </c>
      <c r="G182" s="7">
        <v>822.8</v>
      </c>
      <c r="H182" s="8" t="s">
        <v>110</v>
      </c>
      <c r="I182" s="29" t="e">
        <f t="shared" si="3"/>
        <v>#VALUE!</v>
      </c>
      <c r="J182" s="37"/>
      <c r="K182" s="39"/>
    </row>
    <row r="183" spans="1:11" x14ac:dyDescent="0.25">
      <c r="A183" s="34" t="s">
        <v>1578</v>
      </c>
      <c r="B183" s="35" t="s">
        <v>120</v>
      </c>
      <c r="C183" s="5" t="s">
        <v>161</v>
      </c>
      <c r="D183" s="5" t="s">
        <v>109</v>
      </c>
      <c r="E183" s="6">
        <v>29</v>
      </c>
      <c r="F183" s="6">
        <v>140</v>
      </c>
      <c r="G183" s="7">
        <v>13.1</v>
      </c>
      <c r="H183" s="8" t="s">
        <v>110</v>
      </c>
      <c r="I183" s="29" t="e">
        <f t="shared" si="3"/>
        <v>#VALUE!</v>
      </c>
      <c r="J183" s="37"/>
      <c r="K183" s="39"/>
    </row>
    <row r="184" spans="1:11" x14ac:dyDescent="0.25">
      <c r="A184" s="34" t="s">
        <v>1579</v>
      </c>
      <c r="B184" s="35" t="s">
        <v>121</v>
      </c>
      <c r="C184" s="5" t="s">
        <v>161</v>
      </c>
      <c r="D184" s="5" t="s">
        <v>109</v>
      </c>
      <c r="E184" s="6">
        <v>4795</v>
      </c>
      <c r="F184" s="6">
        <v>37519</v>
      </c>
      <c r="G184" s="7">
        <v>5203</v>
      </c>
      <c r="H184" s="8" t="s">
        <v>110</v>
      </c>
      <c r="I184" s="29" t="e">
        <f t="shared" si="3"/>
        <v>#VALUE!</v>
      </c>
      <c r="J184" s="37"/>
      <c r="K184" s="39"/>
    </row>
    <row r="185" spans="1:11" x14ac:dyDescent="0.25">
      <c r="A185" s="34" t="s">
        <v>1580</v>
      </c>
      <c r="B185" s="35" t="s">
        <v>188</v>
      </c>
      <c r="C185" s="5" t="s">
        <v>161</v>
      </c>
      <c r="D185" s="5" t="s">
        <v>13</v>
      </c>
      <c r="E185" s="6">
        <v>7</v>
      </c>
      <c r="F185" s="6">
        <v>63</v>
      </c>
      <c r="G185" s="7">
        <v>8.8000000000000007</v>
      </c>
      <c r="H185" s="8">
        <v>13.968254</v>
      </c>
      <c r="I185" s="29">
        <f t="shared" si="3"/>
        <v>0.13968253999999999</v>
      </c>
      <c r="J185" s="37"/>
      <c r="K185" s="39"/>
    </row>
    <row r="186" spans="1:11" x14ac:dyDescent="0.25">
      <c r="A186" s="34" t="s">
        <v>1581</v>
      </c>
      <c r="B186" s="35" t="s">
        <v>189</v>
      </c>
      <c r="C186" s="5" t="s">
        <v>161</v>
      </c>
      <c r="D186" s="5" t="s">
        <v>13</v>
      </c>
      <c r="E186" s="6">
        <v>84393</v>
      </c>
      <c r="F186" s="6">
        <v>893796</v>
      </c>
      <c r="G186" s="7">
        <v>118349.4</v>
      </c>
      <c r="H186" s="8">
        <v>13.241209</v>
      </c>
      <c r="I186" s="29">
        <f t="shared" si="3"/>
        <v>0.13241208999999998</v>
      </c>
      <c r="J186" s="37"/>
      <c r="K186" s="39"/>
    </row>
    <row r="187" spans="1:11" x14ac:dyDescent="0.25">
      <c r="A187" s="34" t="s">
        <v>1582</v>
      </c>
      <c r="B187" s="35" t="s">
        <v>127</v>
      </c>
      <c r="C187" s="5" t="s">
        <v>161</v>
      </c>
      <c r="D187" s="5" t="s">
        <v>109</v>
      </c>
      <c r="E187" s="6">
        <v>54</v>
      </c>
      <c r="F187" s="6">
        <v>220</v>
      </c>
      <c r="G187" s="7">
        <v>21.1</v>
      </c>
      <c r="H187" s="8" t="s">
        <v>110</v>
      </c>
      <c r="I187" s="29" t="e">
        <f t="shared" si="3"/>
        <v>#VALUE!</v>
      </c>
      <c r="J187" s="37"/>
      <c r="K187" s="39"/>
    </row>
    <row r="188" spans="1:11" x14ac:dyDescent="0.25">
      <c r="A188" s="34" t="s">
        <v>1583</v>
      </c>
      <c r="B188" s="35" t="s">
        <v>190</v>
      </c>
      <c r="C188" s="5" t="s">
        <v>161</v>
      </c>
      <c r="D188" s="5" t="s">
        <v>13</v>
      </c>
      <c r="E188" s="6">
        <v>38</v>
      </c>
      <c r="F188" s="6">
        <v>180</v>
      </c>
      <c r="G188" s="7">
        <v>30.3</v>
      </c>
      <c r="H188" s="8">
        <v>16.833333</v>
      </c>
      <c r="I188" s="29">
        <f t="shared" si="3"/>
        <v>0.16833333</v>
      </c>
      <c r="J188" s="37"/>
      <c r="K188" s="39"/>
    </row>
    <row r="189" spans="1:11" x14ac:dyDescent="0.25">
      <c r="A189" s="34" t="s">
        <v>1584</v>
      </c>
      <c r="B189" s="35" t="s">
        <v>191</v>
      </c>
      <c r="C189" s="5" t="s">
        <v>161</v>
      </c>
      <c r="D189" s="5" t="s">
        <v>13</v>
      </c>
      <c r="E189" s="6">
        <v>2564</v>
      </c>
      <c r="F189" s="6">
        <v>21347</v>
      </c>
      <c r="G189" s="7">
        <v>2908.9</v>
      </c>
      <c r="H189" s="8">
        <v>13.626739000000001</v>
      </c>
      <c r="I189" s="29">
        <f t="shared" si="3"/>
        <v>0.13626739000000002</v>
      </c>
      <c r="J189" s="37"/>
      <c r="K189" s="39"/>
    </row>
    <row r="190" spans="1:11" x14ac:dyDescent="0.25">
      <c r="A190" s="34" t="s">
        <v>1585</v>
      </c>
      <c r="B190" s="35" t="s">
        <v>192</v>
      </c>
      <c r="C190" s="5" t="s">
        <v>161</v>
      </c>
      <c r="D190" s="5" t="s">
        <v>13</v>
      </c>
      <c r="E190" s="6">
        <v>4852</v>
      </c>
      <c r="F190" s="6">
        <v>46161</v>
      </c>
      <c r="G190" s="7">
        <v>6898</v>
      </c>
      <c r="H190" s="8">
        <v>14.943350000000001</v>
      </c>
      <c r="I190" s="29">
        <f t="shared" si="3"/>
        <v>0.1494335</v>
      </c>
      <c r="J190" s="37"/>
      <c r="K190" s="39"/>
    </row>
    <row r="191" spans="1:11" x14ac:dyDescent="0.25">
      <c r="A191" s="34" t="s">
        <v>1586</v>
      </c>
      <c r="B191" s="35" t="s">
        <v>193</v>
      </c>
      <c r="C191" s="5" t="s">
        <v>161</v>
      </c>
      <c r="D191" s="5" t="s">
        <v>13</v>
      </c>
      <c r="E191" s="6">
        <v>22333</v>
      </c>
      <c r="F191" s="6">
        <v>240371</v>
      </c>
      <c r="G191" s="7">
        <v>31553.5</v>
      </c>
      <c r="H191" s="8">
        <v>13.127000000000001</v>
      </c>
      <c r="I191" s="29">
        <f t="shared" si="3"/>
        <v>0.13127</v>
      </c>
      <c r="J191" s="37"/>
      <c r="K191" s="39"/>
    </row>
    <row r="192" spans="1:11" x14ac:dyDescent="0.25">
      <c r="A192" s="34" t="s">
        <v>1587</v>
      </c>
      <c r="B192" s="35" t="s">
        <v>194</v>
      </c>
      <c r="C192" s="5" t="s">
        <v>195</v>
      </c>
      <c r="D192" s="5" t="s">
        <v>15</v>
      </c>
      <c r="E192" s="6">
        <v>2416</v>
      </c>
      <c r="F192" s="6">
        <v>23244</v>
      </c>
      <c r="G192" s="7">
        <v>4380.5</v>
      </c>
      <c r="H192" s="8">
        <v>18.845724000000001</v>
      </c>
      <c r="I192" s="29">
        <f t="shared" si="3"/>
        <v>0.18845724</v>
      </c>
      <c r="J192" s="37"/>
      <c r="K192" s="39"/>
    </row>
    <row r="193" spans="1:11" x14ac:dyDescent="0.25">
      <c r="A193" s="34" t="s">
        <v>1588</v>
      </c>
      <c r="B193" s="35" t="s">
        <v>196</v>
      </c>
      <c r="C193" s="5" t="s">
        <v>195</v>
      </c>
      <c r="D193" s="5" t="s">
        <v>15</v>
      </c>
      <c r="E193" s="6">
        <v>18072</v>
      </c>
      <c r="F193" s="6">
        <v>129505</v>
      </c>
      <c r="G193" s="7">
        <v>25638</v>
      </c>
      <c r="H193" s="8">
        <v>19.796918999999999</v>
      </c>
      <c r="I193" s="29">
        <f t="shared" si="3"/>
        <v>0.19796918999999999</v>
      </c>
      <c r="J193" s="37"/>
      <c r="K193" s="39"/>
    </row>
    <row r="194" spans="1:11" x14ac:dyDescent="0.25">
      <c r="A194" s="34" t="s">
        <v>1589</v>
      </c>
      <c r="B194" s="35" t="s">
        <v>197</v>
      </c>
      <c r="C194" s="5" t="s">
        <v>195</v>
      </c>
      <c r="D194" s="5" t="s">
        <v>10</v>
      </c>
      <c r="E194" s="6">
        <v>867089</v>
      </c>
      <c r="F194" s="6">
        <v>7486798</v>
      </c>
      <c r="G194" s="7">
        <v>1613562.7</v>
      </c>
      <c r="H194" s="8">
        <v>21.552106999999999</v>
      </c>
      <c r="I194" s="29">
        <f t="shared" si="3"/>
        <v>0.21552106999999998</v>
      </c>
      <c r="J194" s="37"/>
      <c r="K194" s="39"/>
    </row>
    <row r="195" spans="1:11" x14ac:dyDescent="0.25">
      <c r="A195" s="34" t="s">
        <v>1590</v>
      </c>
      <c r="B195" s="35" t="s">
        <v>108</v>
      </c>
      <c r="C195" s="5" t="s">
        <v>195</v>
      </c>
      <c r="D195" s="5" t="s">
        <v>109</v>
      </c>
      <c r="E195" s="6">
        <v>99</v>
      </c>
      <c r="F195" s="6">
        <v>454</v>
      </c>
      <c r="G195" s="7">
        <v>73.5</v>
      </c>
      <c r="H195" s="8" t="s">
        <v>110</v>
      </c>
      <c r="I195" s="29" t="e">
        <f t="shared" si="3"/>
        <v>#VALUE!</v>
      </c>
      <c r="J195" s="37"/>
      <c r="K195" s="39"/>
    </row>
    <row r="196" spans="1:11" x14ac:dyDescent="0.25">
      <c r="A196" s="34" t="s">
        <v>1591</v>
      </c>
      <c r="B196" s="35" t="s">
        <v>198</v>
      </c>
      <c r="C196" s="5" t="s">
        <v>195</v>
      </c>
      <c r="D196" s="5" t="s">
        <v>15</v>
      </c>
      <c r="E196" s="6">
        <v>12203</v>
      </c>
      <c r="F196" s="6">
        <v>103454</v>
      </c>
      <c r="G196" s="7">
        <v>16511.900000000001</v>
      </c>
      <c r="H196" s="8">
        <v>15.96062</v>
      </c>
      <c r="I196" s="29">
        <f t="shared" si="3"/>
        <v>0.1596062</v>
      </c>
      <c r="J196" s="37"/>
      <c r="K196" s="39"/>
    </row>
    <row r="197" spans="1:11" x14ac:dyDescent="0.25">
      <c r="A197" s="34" t="s">
        <v>1592</v>
      </c>
      <c r="B197" s="35" t="s">
        <v>116</v>
      </c>
      <c r="C197" s="5" t="s">
        <v>195</v>
      </c>
      <c r="D197" s="5" t="s">
        <v>109</v>
      </c>
      <c r="E197" s="6">
        <v>8459</v>
      </c>
      <c r="F197" s="6">
        <v>56304</v>
      </c>
      <c r="G197" s="7">
        <v>9074.5</v>
      </c>
      <c r="H197" s="8" t="s">
        <v>110</v>
      </c>
      <c r="I197" s="29" t="e">
        <f t="shared" si="3"/>
        <v>#VALUE!</v>
      </c>
      <c r="J197" s="37"/>
      <c r="K197" s="39"/>
    </row>
    <row r="198" spans="1:11" x14ac:dyDescent="0.25">
      <c r="A198" s="34" t="s">
        <v>1593</v>
      </c>
      <c r="B198" s="35" t="s">
        <v>117</v>
      </c>
      <c r="C198" s="5" t="s">
        <v>195</v>
      </c>
      <c r="D198" s="5" t="s">
        <v>109</v>
      </c>
      <c r="E198" s="6">
        <v>429</v>
      </c>
      <c r="F198" s="6">
        <v>2628</v>
      </c>
      <c r="G198" s="7">
        <v>465</v>
      </c>
      <c r="H198" s="8" t="s">
        <v>110</v>
      </c>
      <c r="I198" s="29" t="e">
        <f t="shared" ref="I198:I261" si="4">H198/$I$2</f>
        <v>#VALUE!</v>
      </c>
      <c r="J198" s="37"/>
      <c r="K198" s="39"/>
    </row>
    <row r="199" spans="1:11" x14ac:dyDescent="0.25">
      <c r="A199" s="34" t="s">
        <v>1594</v>
      </c>
      <c r="B199" s="35" t="s">
        <v>119</v>
      </c>
      <c r="C199" s="5" t="s">
        <v>195</v>
      </c>
      <c r="D199" s="5" t="s">
        <v>109</v>
      </c>
      <c r="E199" s="6">
        <v>1886</v>
      </c>
      <c r="F199" s="6">
        <v>11427</v>
      </c>
      <c r="G199" s="7">
        <v>2722</v>
      </c>
      <c r="H199" s="8" t="s">
        <v>110</v>
      </c>
      <c r="I199" s="29" t="e">
        <f t="shared" si="4"/>
        <v>#VALUE!</v>
      </c>
      <c r="J199" s="37"/>
      <c r="K199" s="39"/>
    </row>
    <row r="200" spans="1:11" x14ac:dyDescent="0.25">
      <c r="A200" s="34" t="s">
        <v>1595</v>
      </c>
      <c r="B200" s="35" t="s">
        <v>120</v>
      </c>
      <c r="C200" s="5" t="s">
        <v>195</v>
      </c>
      <c r="D200" s="5" t="s">
        <v>109</v>
      </c>
      <c r="E200" s="6">
        <v>7805</v>
      </c>
      <c r="F200" s="6">
        <v>58390</v>
      </c>
      <c r="G200" s="7">
        <v>9995.7000000000007</v>
      </c>
      <c r="H200" s="8" t="s">
        <v>110</v>
      </c>
      <c r="I200" s="29" t="e">
        <f t="shared" si="4"/>
        <v>#VALUE!</v>
      </c>
      <c r="J200" s="37"/>
      <c r="K200" s="39"/>
    </row>
    <row r="201" spans="1:11" x14ac:dyDescent="0.25">
      <c r="A201" s="34" t="s">
        <v>1596</v>
      </c>
      <c r="B201" s="35" t="s">
        <v>121</v>
      </c>
      <c r="C201" s="5" t="s">
        <v>195</v>
      </c>
      <c r="D201" s="5" t="s">
        <v>109</v>
      </c>
      <c r="E201" s="6">
        <v>7016</v>
      </c>
      <c r="F201" s="6">
        <v>50316</v>
      </c>
      <c r="G201" s="7">
        <v>9753.7999999999993</v>
      </c>
      <c r="H201" s="8" t="s">
        <v>110</v>
      </c>
      <c r="I201" s="29" t="e">
        <f t="shared" si="4"/>
        <v>#VALUE!</v>
      </c>
      <c r="J201" s="37"/>
      <c r="K201" s="39"/>
    </row>
    <row r="202" spans="1:11" x14ac:dyDescent="0.25">
      <c r="A202" s="34" t="s">
        <v>1597</v>
      </c>
      <c r="B202" s="35" t="s">
        <v>199</v>
      </c>
      <c r="C202" s="5" t="s">
        <v>195</v>
      </c>
      <c r="D202" s="5" t="s">
        <v>15</v>
      </c>
      <c r="E202" s="6">
        <v>21614</v>
      </c>
      <c r="F202" s="6">
        <v>215843</v>
      </c>
      <c r="G202" s="7">
        <v>28254.400000000001</v>
      </c>
      <c r="H202" s="8">
        <v>13.090255000000001</v>
      </c>
      <c r="I202" s="29">
        <f t="shared" si="4"/>
        <v>0.13090255000000001</v>
      </c>
      <c r="J202" s="37"/>
      <c r="K202" s="39"/>
    </row>
    <row r="203" spans="1:11" x14ac:dyDescent="0.25">
      <c r="A203" s="34" t="s">
        <v>1598</v>
      </c>
      <c r="B203" s="35" t="s">
        <v>200</v>
      </c>
      <c r="C203" s="5" t="s">
        <v>195</v>
      </c>
      <c r="D203" s="5" t="s">
        <v>10</v>
      </c>
      <c r="E203" s="6">
        <v>229087</v>
      </c>
      <c r="F203" s="6">
        <v>1539254</v>
      </c>
      <c r="G203" s="7">
        <v>399670.3</v>
      </c>
      <c r="H203" s="8">
        <v>25.965195000000001</v>
      </c>
      <c r="I203" s="29">
        <f t="shared" si="4"/>
        <v>0.25965195000000002</v>
      </c>
      <c r="J203" s="37"/>
      <c r="K203" s="39"/>
    </row>
    <row r="204" spans="1:11" x14ac:dyDescent="0.25">
      <c r="A204" s="34" t="s">
        <v>1599</v>
      </c>
      <c r="B204" s="35" t="s">
        <v>127</v>
      </c>
      <c r="C204" s="5" t="s">
        <v>195</v>
      </c>
      <c r="D204" s="5" t="s">
        <v>109</v>
      </c>
      <c r="E204" s="6">
        <v>4109</v>
      </c>
      <c r="F204" s="6">
        <v>25777</v>
      </c>
      <c r="G204" s="7">
        <v>4115.6000000000004</v>
      </c>
      <c r="H204" s="8" t="s">
        <v>110</v>
      </c>
      <c r="I204" s="29" t="e">
        <f t="shared" si="4"/>
        <v>#VALUE!</v>
      </c>
      <c r="J204" s="37"/>
      <c r="K204" s="39"/>
    </row>
    <row r="205" spans="1:11" x14ac:dyDescent="0.25">
      <c r="A205" s="34" t="s">
        <v>1600</v>
      </c>
      <c r="B205" s="35" t="s">
        <v>201</v>
      </c>
      <c r="C205" s="5" t="s">
        <v>202</v>
      </c>
      <c r="D205" s="5" t="s">
        <v>10</v>
      </c>
      <c r="E205" s="6">
        <v>248659</v>
      </c>
      <c r="F205" s="6">
        <v>1879189</v>
      </c>
      <c r="G205" s="7">
        <v>221492.7</v>
      </c>
      <c r="H205" s="8">
        <v>11.786611000000001</v>
      </c>
      <c r="I205" s="29">
        <f t="shared" si="4"/>
        <v>0.11786611000000001</v>
      </c>
      <c r="J205" s="37"/>
      <c r="K205" s="39"/>
    </row>
    <row r="206" spans="1:11" x14ac:dyDescent="0.25">
      <c r="A206" s="34" t="s">
        <v>1601</v>
      </c>
      <c r="B206" s="35" t="s">
        <v>116</v>
      </c>
      <c r="C206" s="5" t="s">
        <v>202</v>
      </c>
      <c r="D206" s="5" t="s">
        <v>109</v>
      </c>
      <c r="E206" s="6">
        <v>505</v>
      </c>
      <c r="F206" s="6">
        <v>2170</v>
      </c>
      <c r="G206" s="7">
        <v>244.2</v>
      </c>
      <c r="H206" s="8" t="s">
        <v>110</v>
      </c>
      <c r="I206" s="29" t="e">
        <f t="shared" si="4"/>
        <v>#VALUE!</v>
      </c>
      <c r="J206" s="37"/>
      <c r="K206" s="39"/>
    </row>
    <row r="207" spans="1:11" x14ac:dyDescent="0.25">
      <c r="A207" s="34" t="s">
        <v>1602</v>
      </c>
      <c r="B207" s="35" t="s">
        <v>121</v>
      </c>
      <c r="C207" s="5" t="s">
        <v>202</v>
      </c>
      <c r="D207" s="5" t="s">
        <v>109</v>
      </c>
      <c r="E207" s="6">
        <v>29</v>
      </c>
      <c r="F207" s="6">
        <v>155</v>
      </c>
      <c r="G207" s="7">
        <v>16.5</v>
      </c>
      <c r="H207" s="8" t="s">
        <v>110</v>
      </c>
      <c r="I207" s="29" t="e">
        <f t="shared" si="4"/>
        <v>#VALUE!</v>
      </c>
      <c r="J207" s="37"/>
      <c r="K207" s="39"/>
    </row>
    <row r="208" spans="1:11" x14ac:dyDescent="0.25">
      <c r="A208" s="34" t="s">
        <v>1603</v>
      </c>
      <c r="B208" s="35" t="s">
        <v>203</v>
      </c>
      <c r="C208" s="5" t="s">
        <v>204</v>
      </c>
      <c r="D208" s="5" t="s">
        <v>15</v>
      </c>
      <c r="E208" s="6">
        <v>21089</v>
      </c>
      <c r="F208" s="6">
        <v>212898</v>
      </c>
      <c r="G208" s="7">
        <v>26392</v>
      </c>
      <c r="H208" s="8">
        <v>12.396547</v>
      </c>
      <c r="I208" s="29">
        <f t="shared" si="4"/>
        <v>0.12396546999999999</v>
      </c>
      <c r="J208" s="37"/>
      <c r="K208" s="39"/>
    </row>
    <row r="209" spans="1:11" x14ac:dyDescent="0.25">
      <c r="A209" s="34" t="s">
        <v>1604</v>
      </c>
      <c r="B209" s="35" t="s">
        <v>205</v>
      </c>
      <c r="C209" s="5" t="s">
        <v>204</v>
      </c>
      <c r="D209" s="5" t="s">
        <v>15</v>
      </c>
      <c r="E209" s="6">
        <v>6347</v>
      </c>
      <c r="F209" s="6">
        <v>70909</v>
      </c>
      <c r="G209" s="7">
        <v>9058.2999999999993</v>
      </c>
      <c r="H209" s="8">
        <v>12.774542</v>
      </c>
      <c r="I209" s="29">
        <f t="shared" si="4"/>
        <v>0.12774542</v>
      </c>
      <c r="J209" s="37"/>
      <c r="K209" s="39"/>
    </row>
    <row r="210" spans="1:11" x14ac:dyDescent="0.25">
      <c r="A210" s="34" t="s">
        <v>1605</v>
      </c>
      <c r="B210" s="35" t="s">
        <v>206</v>
      </c>
      <c r="C210" s="5" t="s">
        <v>204</v>
      </c>
      <c r="D210" s="5" t="s">
        <v>15</v>
      </c>
      <c r="E210" s="6">
        <v>11206</v>
      </c>
      <c r="F210" s="6">
        <v>94889</v>
      </c>
      <c r="G210" s="7">
        <v>15052.3</v>
      </c>
      <c r="H210" s="8">
        <v>15.863061</v>
      </c>
      <c r="I210" s="29">
        <f t="shared" si="4"/>
        <v>0.15863061000000001</v>
      </c>
      <c r="J210" s="37"/>
      <c r="K210" s="39"/>
    </row>
    <row r="211" spans="1:11" x14ac:dyDescent="0.25">
      <c r="A211" s="34" t="s">
        <v>1606</v>
      </c>
      <c r="B211" s="35" t="s">
        <v>207</v>
      </c>
      <c r="C211" s="5" t="s">
        <v>204</v>
      </c>
      <c r="D211" s="5" t="s">
        <v>13</v>
      </c>
      <c r="E211" s="6">
        <v>93712</v>
      </c>
      <c r="F211" s="6">
        <v>1180195</v>
      </c>
      <c r="G211" s="7">
        <v>143452</v>
      </c>
      <c r="H211" s="8">
        <v>12.15494</v>
      </c>
      <c r="I211" s="29">
        <f t="shared" si="4"/>
        <v>0.1215494</v>
      </c>
      <c r="J211" s="37"/>
      <c r="K211" s="39"/>
    </row>
    <row r="212" spans="1:11" x14ac:dyDescent="0.25">
      <c r="A212" s="34" t="s">
        <v>1607</v>
      </c>
      <c r="B212" s="35" t="s">
        <v>208</v>
      </c>
      <c r="C212" s="5" t="s">
        <v>204</v>
      </c>
      <c r="D212" s="5" t="s">
        <v>10</v>
      </c>
      <c r="E212" s="6">
        <v>259740</v>
      </c>
      <c r="F212" s="6">
        <v>2822893</v>
      </c>
      <c r="G212" s="7">
        <v>346934.2</v>
      </c>
      <c r="H212" s="8">
        <v>12.290023</v>
      </c>
      <c r="I212" s="29">
        <f t="shared" si="4"/>
        <v>0.12290023</v>
      </c>
      <c r="J212" s="37"/>
      <c r="K212" s="39"/>
    </row>
    <row r="213" spans="1:11" x14ac:dyDescent="0.25">
      <c r="A213" s="34" t="s">
        <v>1608</v>
      </c>
      <c r="B213" s="35" t="s">
        <v>116</v>
      </c>
      <c r="C213" s="5" t="s">
        <v>204</v>
      </c>
      <c r="D213" s="5" t="s">
        <v>109</v>
      </c>
      <c r="E213" s="6">
        <v>3327</v>
      </c>
      <c r="F213" s="6">
        <v>30851</v>
      </c>
      <c r="G213" s="7">
        <v>4534.6000000000004</v>
      </c>
      <c r="H213" s="8" t="s">
        <v>110</v>
      </c>
      <c r="I213" s="29" t="e">
        <f t="shared" si="4"/>
        <v>#VALUE!</v>
      </c>
      <c r="J213" s="37"/>
      <c r="K213" s="39"/>
    </row>
    <row r="214" spans="1:11" x14ac:dyDescent="0.25">
      <c r="A214" s="34" t="s">
        <v>1609</v>
      </c>
      <c r="B214" s="35" t="s">
        <v>120</v>
      </c>
      <c r="C214" s="5" t="s">
        <v>204</v>
      </c>
      <c r="D214" s="5" t="s">
        <v>109</v>
      </c>
      <c r="E214" s="6">
        <v>5</v>
      </c>
      <c r="F214" s="6">
        <v>25</v>
      </c>
      <c r="G214" s="7">
        <v>4.0999999999999996</v>
      </c>
      <c r="H214" s="8" t="s">
        <v>110</v>
      </c>
      <c r="I214" s="29" t="e">
        <f t="shared" si="4"/>
        <v>#VALUE!</v>
      </c>
      <c r="J214" s="37"/>
      <c r="K214" s="39"/>
    </row>
    <row r="215" spans="1:11" x14ac:dyDescent="0.25">
      <c r="A215" s="34" t="s">
        <v>1610</v>
      </c>
      <c r="B215" s="35" t="s">
        <v>121</v>
      </c>
      <c r="C215" s="5" t="s">
        <v>204</v>
      </c>
      <c r="D215" s="5" t="s">
        <v>109</v>
      </c>
      <c r="E215" s="6">
        <v>417</v>
      </c>
      <c r="F215" s="6">
        <v>3542</v>
      </c>
      <c r="G215" s="7">
        <v>405.8</v>
      </c>
      <c r="H215" s="8" t="s">
        <v>110</v>
      </c>
      <c r="I215" s="29" t="e">
        <f t="shared" si="4"/>
        <v>#VALUE!</v>
      </c>
      <c r="J215" s="37"/>
      <c r="K215" s="39"/>
    </row>
    <row r="216" spans="1:11" x14ac:dyDescent="0.25">
      <c r="A216" s="34" t="s">
        <v>1611</v>
      </c>
      <c r="B216" s="35" t="s">
        <v>209</v>
      </c>
      <c r="C216" s="5" t="s">
        <v>204</v>
      </c>
      <c r="D216" s="5" t="s">
        <v>15</v>
      </c>
      <c r="E216" s="6">
        <v>8288</v>
      </c>
      <c r="F216" s="6">
        <v>92979</v>
      </c>
      <c r="G216" s="7">
        <v>12884</v>
      </c>
      <c r="H216" s="8">
        <v>13.856892</v>
      </c>
      <c r="I216" s="29">
        <f t="shared" si="4"/>
        <v>0.13856892000000001</v>
      </c>
      <c r="J216" s="37"/>
      <c r="K216" s="39"/>
    </row>
    <row r="217" spans="1:11" x14ac:dyDescent="0.25">
      <c r="A217" s="34" t="s">
        <v>1612</v>
      </c>
      <c r="B217" s="35" t="s">
        <v>210</v>
      </c>
      <c r="C217" s="5" t="s">
        <v>211</v>
      </c>
      <c r="D217" s="5" t="s">
        <v>15</v>
      </c>
      <c r="E217" s="6">
        <v>30300</v>
      </c>
      <c r="F217" s="6">
        <v>448350</v>
      </c>
      <c r="G217" s="7">
        <v>47499.7</v>
      </c>
      <c r="H217" s="8">
        <v>10.594334999999999</v>
      </c>
      <c r="I217" s="29">
        <f t="shared" si="4"/>
        <v>0.10594334999999999</v>
      </c>
      <c r="J217" s="37"/>
      <c r="K217" s="39"/>
    </row>
    <row r="218" spans="1:11" x14ac:dyDescent="0.25">
      <c r="A218" s="34" t="s">
        <v>1613</v>
      </c>
      <c r="B218" s="35" t="s">
        <v>212</v>
      </c>
      <c r="C218" s="5" t="s">
        <v>211</v>
      </c>
      <c r="D218" s="5" t="s">
        <v>13</v>
      </c>
      <c r="E218" s="6">
        <v>30664</v>
      </c>
      <c r="F218" s="6">
        <v>382845</v>
      </c>
      <c r="G218" s="7">
        <v>47703.5</v>
      </c>
      <c r="H218" s="8">
        <v>12.460265</v>
      </c>
      <c r="I218" s="29">
        <f t="shared" si="4"/>
        <v>0.12460265</v>
      </c>
      <c r="J218" s="37"/>
      <c r="K218" s="39"/>
    </row>
    <row r="219" spans="1:11" x14ac:dyDescent="0.25">
      <c r="A219" s="34" t="s">
        <v>1614</v>
      </c>
      <c r="B219" s="35" t="s">
        <v>213</v>
      </c>
      <c r="C219" s="5" t="s">
        <v>211</v>
      </c>
      <c r="D219" s="5" t="s">
        <v>13</v>
      </c>
      <c r="E219" s="6">
        <v>48666</v>
      </c>
      <c r="F219" s="6">
        <v>707089</v>
      </c>
      <c r="G219" s="7">
        <v>80358</v>
      </c>
      <c r="H219" s="8">
        <v>11.364623</v>
      </c>
      <c r="I219" s="29">
        <f t="shared" si="4"/>
        <v>0.11364623</v>
      </c>
      <c r="J219" s="37"/>
      <c r="K219" s="39"/>
    </row>
    <row r="220" spans="1:11" x14ac:dyDescent="0.25">
      <c r="A220" s="34" t="s">
        <v>1615</v>
      </c>
      <c r="B220" s="35" t="s">
        <v>214</v>
      </c>
      <c r="C220" s="5" t="s">
        <v>211</v>
      </c>
      <c r="D220" s="5" t="s">
        <v>15</v>
      </c>
      <c r="E220" s="6">
        <v>10733</v>
      </c>
      <c r="F220" s="6">
        <v>150108</v>
      </c>
      <c r="G220" s="7">
        <v>14649</v>
      </c>
      <c r="H220" s="8">
        <v>9.7589734999999997</v>
      </c>
      <c r="I220" s="29">
        <f t="shared" si="4"/>
        <v>9.7589734999999997E-2</v>
      </c>
      <c r="J220" s="37"/>
      <c r="K220" s="39"/>
    </row>
    <row r="221" spans="1:11" x14ac:dyDescent="0.25">
      <c r="A221" s="34" t="s">
        <v>1616</v>
      </c>
      <c r="B221" s="35" t="s">
        <v>215</v>
      </c>
      <c r="C221" s="5" t="s">
        <v>211</v>
      </c>
      <c r="D221" s="5" t="s">
        <v>15</v>
      </c>
      <c r="E221" s="6">
        <v>25216</v>
      </c>
      <c r="F221" s="6">
        <v>359694</v>
      </c>
      <c r="G221" s="7">
        <v>45038.6</v>
      </c>
      <c r="H221" s="8">
        <v>12.521364999999999</v>
      </c>
      <c r="I221" s="29">
        <f t="shared" si="4"/>
        <v>0.12521364999999998</v>
      </c>
      <c r="J221" s="37"/>
      <c r="K221" s="39"/>
    </row>
    <row r="222" spans="1:11" x14ac:dyDescent="0.25">
      <c r="A222" s="34" t="s">
        <v>1617</v>
      </c>
      <c r="B222" s="35" t="s">
        <v>216</v>
      </c>
      <c r="C222" s="5" t="s">
        <v>211</v>
      </c>
      <c r="D222" s="5" t="s">
        <v>15</v>
      </c>
      <c r="E222" s="6">
        <v>23822</v>
      </c>
      <c r="F222" s="6">
        <v>269963</v>
      </c>
      <c r="G222" s="7">
        <v>24692</v>
      </c>
      <c r="H222" s="8">
        <v>9.1464385999999998</v>
      </c>
      <c r="I222" s="29">
        <f t="shared" si="4"/>
        <v>9.1464385999999995E-2</v>
      </c>
      <c r="J222" s="37"/>
      <c r="K222" s="39"/>
    </row>
    <row r="223" spans="1:11" x14ac:dyDescent="0.25">
      <c r="A223" s="34" t="s">
        <v>1618</v>
      </c>
      <c r="B223" s="35" t="s">
        <v>217</v>
      </c>
      <c r="C223" s="5" t="s">
        <v>211</v>
      </c>
      <c r="D223" s="5" t="s">
        <v>15</v>
      </c>
      <c r="E223" s="6">
        <v>112176</v>
      </c>
      <c r="F223" s="6">
        <v>1612266</v>
      </c>
      <c r="G223" s="7">
        <v>158325.29999999999</v>
      </c>
      <c r="H223" s="8">
        <v>9.8200482999999998</v>
      </c>
      <c r="I223" s="29">
        <f t="shared" si="4"/>
        <v>9.8200483000000005E-2</v>
      </c>
      <c r="J223" s="37"/>
      <c r="K223" s="39"/>
    </row>
    <row r="224" spans="1:11" x14ac:dyDescent="0.25">
      <c r="A224" s="34" t="s">
        <v>1619</v>
      </c>
      <c r="B224" s="35" t="s">
        <v>218</v>
      </c>
      <c r="C224" s="5" t="s">
        <v>211</v>
      </c>
      <c r="D224" s="5" t="s">
        <v>15</v>
      </c>
      <c r="E224" s="6">
        <v>22394</v>
      </c>
      <c r="F224" s="6">
        <v>266606</v>
      </c>
      <c r="G224" s="7">
        <v>29849.1</v>
      </c>
      <c r="H224" s="8">
        <v>11.195959999999999</v>
      </c>
      <c r="I224" s="29">
        <f t="shared" si="4"/>
        <v>0.11195959999999999</v>
      </c>
      <c r="J224" s="37"/>
      <c r="K224" s="39"/>
    </row>
    <row r="225" spans="1:11" x14ac:dyDescent="0.25">
      <c r="A225" s="34" t="s">
        <v>1620</v>
      </c>
      <c r="B225" s="35" t="s">
        <v>219</v>
      </c>
      <c r="C225" s="5" t="s">
        <v>211</v>
      </c>
      <c r="D225" s="5" t="s">
        <v>15</v>
      </c>
      <c r="E225" s="6">
        <v>43157</v>
      </c>
      <c r="F225" s="6">
        <v>557510</v>
      </c>
      <c r="G225" s="7">
        <v>55939.5</v>
      </c>
      <c r="H225" s="8">
        <v>10.033811</v>
      </c>
      <c r="I225" s="29">
        <f t="shared" si="4"/>
        <v>0.10033810999999999</v>
      </c>
      <c r="J225" s="37"/>
      <c r="K225" s="39"/>
    </row>
    <row r="226" spans="1:11" x14ac:dyDescent="0.25">
      <c r="A226" s="34" t="s">
        <v>1621</v>
      </c>
      <c r="B226" s="35" t="s">
        <v>220</v>
      </c>
      <c r="C226" s="5" t="s">
        <v>211</v>
      </c>
      <c r="D226" s="5" t="s">
        <v>15</v>
      </c>
      <c r="E226" s="6">
        <v>105829</v>
      </c>
      <c r="F226" s="6">
        <v>1148933</v>
      </c>
      <c r="G226" s="7">
        <v>127812</v>
      </c>
      <c r="H226" s="8">
        <v>11.124408000000001</v>
      </c>
      <c r="I226" s="29">
        <f t="shared" si="4"/>
        <v>0.11124408000000001</v>
      </c>
      <c r="J226" s="37"/>
      <c r="K226" s="39"/>
    </row>
    <row r="227" spans="1:11" x14ac:dyDescent="0.25">
      <c r="A227" s="34" t="s">
        <v>1622</v>
      </c>
      <c r="B227" s="35" t="s">
        <v>221</v>
      </c>
      <c r="C227" s="5" t="s">
        <v>211</v>
      </c>
      <c r="D227" s="5" t="s">
        <v>15</v>
      </c>
      <c r="E227" s="6">
        <v>12206</v>
      </c>
      <c r="F227" s="6">
        <v>193996</v>
      </c>
      <c r="G227" s="7">
        <v>20805</v>
      </c>
      <c r="H227" s="8">
        <v>10.724448000000001</v>
      </c>
      <c r="I227" s="29">
        <f t="shared" si="4"/>
        <v>0.10724448</v>
      </c>
      <c r="J227" s="37"/>
      <c r="K227" s="39"/>
    </row>
    <row r="228" spans="1:11" x14ac:dyDescent="0.25">
      <c r="A228" s="34" t="s">
        <v>1623</v>
      </c>
      <c r="B228" s="35" t="s">
        <v>222</v>
      </c>
      <c r="C228" s="5" t="s">
        <v>211</v>
      </c>
      <c r="D228" s="5" t="s">
        <v>13</v>
      </c>
      <c r="E228" s="6">
        <v>159862</v>
      </c>
      <c r="F228" s="6">
        <v>2367495</v>
      </c>
      <c r="G228" s="7">
        <v>271725.2</v>
      </c>
      <c r="H228" s="8">
        <v>11.477328999999999</v>
      </c>
      <c r="I228" s="29">
        <f t="shared" si="4"/>
        <v>0.11477328999999999</v>
      </c>
      <c r="J228" s="37"/>
      <c r="K228" s="39"/>
    </row>
    <row r="229" spans="1:11" x14ac:dyDescent="0.25">
      <c r="A229" s="34" t="s">
        <v>1624</v>
      </c>
      <c r="B229" s="35" t="s">
        <v>223</v>
      </c>
      <c r="C229" s="5" t="s">
        <v>211</v>
      </c>
      <c r="D229" s="5" t="s">
        <v>10</v>
      </c>
      <c r="E229" s="6">
        <v>1655304</v>
      </c>
      <c r="F229" s="6">
        <v>21458693</v>
      </c>
      <c r="G229" s="7">
        <v>2895724.9</v>
      </c>
      <c r="H229" s="8">
        <v>13.494414000000001</v>
      </c>
      <c r="I229" s="29">
        <f t="shared" si="4"/>
        <v>0.13494414000000002</v>
      </c>
      <c r="J229" s="37"/>
      <c r="K229" s="39"/>
    </row>
    <row r="230" spans="1:11" x14ac:dyDescent="0.25">
      <c r="A230" s="34" t="s">
        <v>1625</v>
      </c>
      <c r="B230" s="35" t="s">
        <v>224</v>
      </c>
      <c r="C230" s="5" t="s">
        <v>211</v>
      </c>
      <c r="D230" s="5" t="s">
        <v>13</v>
      </c>
      <c r="E230" s="6">
        <v>27407</v>
      </c>
      <c r="F230" s="6">
        <v>448251</v>
      </c>
      <c r="G230" s="7">
        <v>50288</v>
      </c>
      <c r="H230" s="8">
        <v>11.218715</v>
      </c>
      <c r="I230" s="29">
        <f t="shared" si="4"/>
        <v>0.11218715</v>
      </c>
      <c r="J230" s="37"/>
      <c r="K230" s="39"/>
    </row>
    <row r="231" spans="1:11" x14ac:dyDescent="0.25">
      <c r="A231" s="34" t="s">
        <v>1626</v>
      </c>
      <c r="B231" s="35" t="s">
        <v>225</v>
      </c>
      <c r="C231" s="5" t="s">
        <v>211</v>
      </c>
      <c r="D231" s="5" t="s">
        <v>10</v>
      </c>
      <c r="E231" s="6">
        <v>4548301</v>
      </c>
      <c r="F231" s="6">
        <v>63817760</v>
      </c>
      <c r="G231" s="7">
        <v>6665244</v>
      </c>
      <c r="H231" s="8">
        <v>10.444184</v>
      </c>
      <c r="I231" s="29">
        <f t="shared" si="4"/>
        <v>0.10444183999999999</v>
      </c>
      <c r="J231" s="37"/>
      <c r="K231" s="39"/>
    </row>
    <row r="232" spans="1:11" x14ac:dyDescent="0.25">
      <c r="A232" s="34" t="s">
        <v>1627</v>
      </c>
      <c r="B232" s="35" t="s">
        <v>226</v>
      </c>
      <c r="C232" s="5" t="s">
        <v>211</v>
      </c>
      <c r="D232" s="5" t="s">
        <v>10</v>
      </c>
      <c r="E232" s="6">
        <v>25038</v>
      </c>
      <c r="F232" s="6">
        <v>303916</v>
      </c>
      <c r="G232" s="7">
        <v>46108.1</v>
      </c>
      <c r="H232" s="8">
        <v>15.171329999999999</v>
      </c>
      <c r="I232" s="29">
        <f t="shared" si="4"/>
        <v>0.1517133</v>
      </c>
      <c r="J232" s="37"/>
      <c r="K232" s="39"/>
    </row>
    <row r="233" spans="1:11" x14ac:dyDescent="0.25">
      <c r="A233" s="34" t="s">
        <v>1628</v>
      </c>
      <c r="B233" s="35" t="s">
        <v>227</v>
      </c>
      <c r="C233" s="5" t="s">
        <v>211</v>
      </c>
      <c r="D233" s="5" t="s">
        <v>15</v>
      </c>
      <c r="E233" s="6">
        <v>23622</v>
      </c>
      <c r="F233" s="6">
        <v>257993</v>
      </c>
      <c r="G233" s="7">
        <v>29471</v>
      </c>
      <c r="H233" s="8">
        <v>11.423178</v>
      </c>
      <c r="I233" s="29">
        <f t="shared" si="4"/>
        <v>0.11423178</v>
      </c>
      <c r="J233" s="37"/>
      <c r="K233" s="39"/>
    </row>
    <row r="234" spans="1:11" x14ac:dyDescent="0.25">
      <c r="A234" s="34" t="s">
        <v>1629</v>
      </c>
      <c r="B234" s="35" t="s">
        <v>228</v>
      </c>
      <c r="C234" s="5" t="s">
        <v>211</v>
      </c>
      <c r="D234" s="5" t="s">
        <v>15</v>
      </c>
      <c r="E234" s="6">
        <v>88391</v>
      </c>
      <c r="F234" s="6">
        <v>850316</v>
      </c>
      <c r="G234" s="7">
        <v>110697</v>
      </c>
      <c r="H234" s="8">
        <v>13.018337000000001</v>
      </c>
      <c r="I234" s="29">
        <f t="shared" si="4"/>
        <v>0.13018337000000002</v>
      </c>
      <c r="J234" s="37"/>
      <c r="K234" s="39"/>
    </row>
    <row r="235" spans="1:11" x14ac:dyDescent="0.25">
      <c r="A235" s="34" t="s">
        <v>1630</v>
      </c>
      <c r="B235" s="35" t="s">
        <v>229</v>
      </c>
      <c r="C235" s="5" t="s">
        <v>211</v>
      </c>
      <c r="D235" s="5" t="s">
        <v>13</v>
      </c>
      <c r="E235" s="6">
        <v>13079</v>
      </c>
      <c r="F235" s="6">
        <v>175100</v>
      </c>
      <c r="G235" s="7">
        <v>24739</v>
      </c>
      <c r="H235" s="8">
        <v>14.128498</v>
      </c>
      <c r="I235" s="29">
        <f t="shared" si="4"/>
        <v>0.14128498</v>
      </c>
      <c r="J235" s="37"/>
      <c r="K235" s="39"/>
    </row>
    <row r="236" spans="1:11" x14ac:dyDescent="0.25">
      <c r="A236" s="34" t="s">
        <v>1631</v>
      </c>
      <c r="B236" s="35" t="s">
        <v>230</v>
      </c>
      <c r="C236" s="5" t="s">
        <v>211</v>
      </c>
      <c r="D236" s="5" t="s">
        <v>13</v>
      </c>
      <c r="E236" s="6">
        <v>19382</v>
      </c>
      <c r="F236" s="6">
        <v>274074</v>
      </c>
      <c r="G236" s="7">
        <v>35692.400000000001</v>
      </c>
      <c r="H236" s="8">
        <v>13.022906000000001</v>
      </c>
      <c r="I236" s="29">
        <f t="shared" si="4"/>
        <v>0.13022906000000001</v>
      </c>
      <c r="J236" s="37"/>
      <c r="K236" s="39"/>
    </row>
    <row r="237" spans="1:11" x14ac:dyDescent="0.25">
      <c r="A237" s="34" t="s">
        <v>1632</v>
      </c>
      <c r="B237" s="35" t="s">
        <v>231</v>
      </c>
      <c r="C237" s="5" t="s">
        <v>211</v>
      </c>
      <c r="D237" s="5" t="s">
        <v>10</v>
      </c>
      <c r="E237" s="6">
        <v>412526</v>
      </c>
      <c r="F237" s="6">
        <v>5500768</v>
      </c>
      <c r="G237" s="7">
        <v>735803.3</v>
      </c>
      <c r="H237" s="8">
        <v>13.376374</v>
      </c>
      <c r="I237" s="29">
        <f t="shared" si="4"/>
        <v>0.13376373999999999</v>
      </c>
      <c r="J237" s="37"/>
      <c r="K237" s="39"/>
    </row>
    <row r="238" spans="1:11" x14ac:dyDescent="0.25">
      <c r="A238" s="34" t="s">
        <v>1633</v>
      </c>
      <c r="B238" s="35" t="s">
        <v>232</v>
      </c>
      <c r="C238" s="5" t="s">
        <v>211</v>
      </c>
      <c r="D238" s="5" t="s">
        <v>15</v>
      </c>
      <c r="E238" s="6">
        <v>429575</v>
      </c>
      <c r="F238" s="6">
        <v>5679034</v>
      </c>
      <c r="G238" s="7">
        <v>636443</v>
      </c>
      <c r="H238" s="8">
        <v>11.206887999999999</v>
      </c>
      <c r="I238" s="29">
        <f t="shared" si="4"/>
        <v>0.11206888</v>
      </c>
      <c r="J238" s="37"/>
      <c r="K238" s="39"/>
    </row>
    <row r="239" spans="1:11" x14ac:dyDescent="0.25">
      <c r="A239" s="34" t="s">
        <v>1634</v>
      </c>
      <c r="B239" s="35" t="s">
        <v>233</v>
      </c>
      <c r="C239" s="5" t="s">
        <v>211</v>
      </c>
      <c r="D239" s="5" t="s">
        <v>15</v>
      </c>
      <c r="E239" s="6">
        <v>69350</v>
      </c>
      <c r="F239" s="6">
        <v>956188</v>
      </c>
      <c r="G239" s="7">
        <v>106158</v>
      </c>
      <c r="H239" s="8">
        <v>11.102209999999999</v>
      </c>
      <c r="I239" s="29">
        <f t="shared" si="4"/>
        <v>0.1110221</v>
      </c>
      <c r="J239" s="37"/>
      <c r="K239" s="39"/>
    </row>
    <row r="240" spans="1:11" x14ac:dyDescent="0.25">
      <c r="A240" s="34" t="s">
        <v>1635</v>
      </c>
      <c r="B240" s="35" t="s">
        <v>234</v>
      </c>
      <c r="C240" s="5" t="s">
        <v>211</v>
      </c>
      <c r="D240" s="5" t="s">
        <v>13</v>
      </c>
      <c r="E240" s="6">
        <v>204625</v>
      </c>
      <c r="F240" s="6">
        <v>3071749</v>
      </c>
      <c r="G240" s="7">
        <v>320986.8</v>
      </c>
      <c r="H240" s="8">
        <v>10.449643</v>
      </c>
      <c r="I240" s="29">
        <f t="shared" si="4"/>
        <v>0.10449643</v>
      </c>
      <c r="J240" s="37"/>
      <c r="K240" s="39"/>
    </row>
    <row r="241" spans="1:11" x14ac:dyDescent="0.25">
      <c r="A241" s="34" t="s">
        <v>1636</v>
      </c>
      <c r="B241" s="35" t="s">
        <v>235</v>
      </c>
      <c r="C241" s="5" t="s">
        <v>211</v>
      </c>
      <c r="D241" s="5" t="s">
        <v>15</v>
      </c>
      <c r="E241" s="6">
        <v>26002</v>
      </c>
      <c r="F241" s="6">
        <v>305199</v>
      </c>
      <c r="G241" s="7">
        <v>29525</v>
      </c>
      <c r="H241" s="8">
        <v>9.6740159999999999</v>
      </c>
      <c r="I241" s="29">
        <f t="shared" si="4"/>
        <v>9.6740160000000006E-2</v>
      </c>
      <c r="J241" s="37"/>
      <c r="K241" s="39"/>
    </row>
    <row r="242" spans="1:11" x14ac:dyDescent="0.25">
      <c r="A242" s="34" t="s">
        <v>1637</v>
      </c>
      <c r="B242" s="35" t="s">
        <v>236</v>
      </c>
      <c r="C242" s="5" t="s">
        <v>211</v>
      </c>
      <c r="D242" s="5" t="s">
        <v>13</v>
      </c>
      <c r="E242" s="6">
        <v>10322</v>
      </c>
      <c r="F242" s="6">
        <v>159051</v>
      </c>
      <c r="G242" s="7">
        <v>19613.5</v>
      </c>
      <c r="H242" s="8">
        <v>12.331579</v>
      </c>
      <c r="I242" s="29">
        <f t="shared" si="4"/>
        <v>0.12331578999999999</v>
      </c>
      <c r="J242" s="37"/>
      <c r="K242" s="39"/>
    </row>
    <row r="243" spans="1:11" x14ac:dyDescent="0.25">
      <c r="A243" s="34" t="s">
        <v>1638</v>
      </c>
      <c r="B243" s="35" t="s">
        <v>237</v>
      </c>
      <c r="C243" s="5" t="s">
        <v>211</v>
      </c>
      <c r="D243" s="5" t="s">
        <v>15</v>
      </c>
      <c r="E243" s="6">
        <v>221756</v>
      </c>
      <c r="F243" s="6">
        <v>2755558</v>
      </c>
      <c r="G243" s="7">
        <v>311682</v>
      </c>
      <c r="H243" s="8">
        <v>11.311030000000001</v>
      </c>
      <c r="I243" s="29">
        <f t="shared" si="4"/>
        <v>0.11311030000000001</v>
      </c>
      <c r="J243" s="37"/>
      <c r="K243" s="39"/>
    </row>
    <row r="244" spans="1:11" x14ac:dyDescent="0.25">
      <c r="A244" s="34" t="s">
        <v>1639</v>
      </c>
      <c r="B244" s="35" t="s">
        <v>238</v>
      </c>
      <c r="C244" s="5" t="s">
        <v>211</v>
      </c>
      <c r="D244" s="5" t="s">
        <v>13</v>
      </c>
      <c r="E244" s="6">
        <v>41664</v>
      </c>
      <c r="F244" s="6">
        <v>608779</v>
      </c>
      <c r="G244" s="7">
        <v>74891.8</v>
      </c>
      <c r="H244" s="8">
        <v>12.301968</v>
      </c>
      <c r="I244" s="29">
        <f t="shared" si="4"/>
        <v>0.12301968000000001</v>
      </c>
      <c r="J244" s="37"/>
      <c r="K244" s="39"/>
    </row>
    <row r="245" spans="1:11" x14ac:dyDescent="0.25">
      <c r="A245" s="34" t="s">
        <v>1640</v>
      </c>
      <c r="B245" s="35" t="s">
        <v>239</v>
      </c>
      <c r="C245" s="5" t="s">
        <v>211</v>
      </c>
      <c r="D245" s="5" t="s">
        <v>15</v>
      </c>
      <c r="E245" s="6">
        <v>9</v>
      </c>
      <c r="F245" s="6">
        <v>111</v>
      </c>
      <c r="G245" s="7">
        <v>12</v>
      </c>
      <c r="H245" s="8">
        <v>10.810810999999999</v>
      </c>
      <c r="I245" s="29">
        <f t="shared" si="4"/>
        <v>0.10810810999999999</v>
      </c>
      <c r="J245" s="37"/>
      <c r="K245" s="39"/>
    </row>
    <row r="246" spans="1:11" x14ac:dyDescent="0.25">
      <c r="A246" s="34" t="s">
        <v>1641</v>
      </c>
      <c r="B246" s="35" t="s">
        <v>116</v>
      </c>
      <c r="C246" s="5" t="s">
        <v>211</v>
      </c>
      <c r="D246" s="5" t="s">
        <v>109</v>
      </c>
      <c r="E246" s="6">
        <v>679</v>
      </c>
      <c r="F246" s="6">
        <v>4301</v>
      </c>
      <c r="G246" s="7">
        <v>355.1</v>
      </c>
      <c r="H246" s="8" t="s">
        <v>110</v>
      </c>
      <c r="I246" s="29" t="e">
        <f t="shared" si="4"/>
        <v>#VALUE!</v>
      </c>
      <c r="J246" s="37"/>
      <c r="K246" s="39"/>
    </row>
    <row r="247" spans="1:11" x14ac:dyDescent="0.25">
      <c r="A247" s="34" t="s">
        <v>1642</v>
      </c>
      <c r="B247" s="35" t="s">
        <v>240</v>
      </c>
      <c r="C247" s="5" t="s">
        <v>211</v>
      </c>
      <c r="D247" s="5" t="s">
        <v>13</v>
      </c>
      <c r="E247" s="6">
        <v>197388</v>
      </c>
      <c r="F247" s="6">
        <v>2529176</v>
      </c>
      <c r="G247" s="7">
        <v>309379</v>
      </c>
      <c r="H247" s="8">
        <v>12.232403</v>
      </c>
      <c r="I247" s="29">
        <f t="shared" si="4"/>
        <v>0.12232403</v>
      </c>
      <c r="J247" s="37"/>
      <c r="K247" s="39"/>
    </row>
    <row r="248" spans="1:11" x14ac:dyDescent="0.25">
      <c r="A248" s="34" t="s">
        <v>1643</v>
      </c>
      <c r="B248" s="35" t="s">
        <v>120</v>
      </c>
      <c r="C248" s="5" t="s">
        <v>211</v>
      </c>
      <c r="D248" s="5" t="s">
        <v>109</v>
      </c>
      <c r="E248" s="6">
        <v>980</v>
      </c>
      <c r="F248" s="6">
        <v>9540</v>
      </c>
      <c r="G248" s="7">
        <v>1394.9</v>
      </c>
      <c r="H248" s="8" t="s">
        <v>110</v>
      </c>
      <c r="I248" s="29" t="e">
        <f t="shared" si="4"/>
        <v>#VALUE!</v>
      </c>
      <c r="J248" s="37"/>
      <c r="K248" s="39"/>
    </row>
    <row r="249" spans="1:11" x14ac:dyDescent="0.25">
      <c r="A249" s="34" t="s">
        <v>1644</v>
      </c>
      <c r="B249" s="35" t="s">
        <v>121</v>
      </c>
      <c r="C249" s="5" t="s">
        <v>211</v>
      </c>
      <c r="D249" s="5" t="s">
        <v>109</v>
      </c>
      <c r="E249" s="6">
        <v>1730</v>
      </c>
      <c r="F249" s="6">
        <v>19041</v>
      </c>
      <c r="G249" s="7">
        <v>3346.2</v>
      </c>
      <c r="H249" s="8" t="s">
        <v>110</v>
      </c>
      <c r="I249" s="29" t="e">
        <f t="shared" si="4"/>
        <v>#VALUE!</v>
      </c>
      <c r="J249" s="37"/>
      <c r="K249" s="39"/>
    </row>
    <row r="250" spans="1:11" x14ac:dyDescent="0.25">
      <c r="A250" s="34" t="s">
        <v>1645</v>
      </c>
      <c r="B250" s="35" t="s">
        <v>241</v>
      </c>
      <c r="C250" s="5" t="s">
        <v>211</v>
      </c>
      <c r="D250" s="5" t="s">
        <v>13</v>
      </c>
      <c r="E250" s="6">
        <v>24015</v>
      </c>
      <c r="F250" s="6">
        <v>316237</v>
      </c>
      <c r="G250" s="7">
        <v>39114</v>
      </c>
      <c r="H250" s="8">
        <v>12.368572</v>
      </c>
      <c r="I250" s="29">
        <f t="shared" si="4"/>
        <v>0.12368572</v>
      </c>
      <c r="J250" s="37"/>
      <c r="K250" s="39"/>
    </row>
    <row r="251" spans="1:11" x14ac:dyDescent="0.25">
      <c r="A251" s="34" t="s">
        <v>1646</v>
      </c>
      <c r="B251" s="35" t="s">
        <v>242</v>
      </c>
      <c r="C251" s="5" t="s">
        <v>211</v>
      </c>
      <c r="D251" s="5" t="s">
        <v>13</v>
      </c>
      <c r="E251" s="6">
        <v>51682</v>
      </c>
      <c r="F251" s="6">
        <v>694632</v>
      </c>
      <c r="G251" s="7">
        <v>92720.7</v>
      </c>
      <c r="H251" s="8">
        <v>13.348176</v>
      </c>
      <c r="I251" s="29">
        <f t="shared" si="4"/>
        <v>0.13348176</v>
      </c>
      <c r="J251" s="37"/>
      <c r="K251" s="39"/>
    </row>
    <row r="252" spans="1:11" x14ac:dyDescent="0.25">
      <c r="A252" s="34" t="s">
        <v>1647</v>
      </c>
      <c r="B252" s="35" t="s">
        <v>243</v>
      </c>
      <c r="C252" s="5" t="s">
        <v>211</v>
      </c>
      <c r="D252" s="5" t="s">
        <v>10</v>
      </c>
      <c r="E252" s="6">
        <v>698493</v>
      </c>
      <c r="F252" s="6">
        <v>10121922</v>
      </c>
      <c r="G252" s="7">
        <v>1020010.2</v>
      </c>
      <c r="H252" s="8">
        <v>10.077237999999999</v>
      </c>
      <c r="I252" s="29">
        <f t="shared" si="4"/>
        <v>0.10077237999999999</v>
      </c>
      <c r="J252" s="37"/>
      <c r="K252" s="39"/>
    </row>
    <row r="253" spans="1:11" x14ac:dyDescent="0.25">
      <c r="A253" s="34" t="s">
        <v>1648</v>
      </c>
      <c r="B253" s="35" t="s">
        <v>244</v>
      </c>
      <c r="C253" s="5" t="s">
        <v>211</v>
      </c>
      <c r="D253" s="5" t="s">
        <v>13</v>
      </c>
      <c r="E253" s="6">
        <v>17204</v>
      </c>
      <c r="F253" s="6">
        <v>179221</v>
      </c>
      <c r="G253" s="7">
        <v>24952.799999999999</v>
      </c>
      <c r="H253" s="8">
        <v>13.922922</v>
      </c>
      <c r="I253" s="29">
        <f t="shared" si="4"/>
        <v>0.13922921999999999</v>
      </c>
      <c r="J253" s="37"/>
      <c r="K253" s="39"/>
    </row>
    <row r="254" spans="1:11" x14ac:dyDescent="0.25">
      <c r="A254" s="34" t="s">
        <v>1649</v>
      </c>
      <c r="B254" s="35" t="s">
        <v>245</v>
      </c>
      <c r="C254" s="5" t="s">
        <v>211</v>
      </c>
      <c r="D254" s="5" t="s">
        <v>15</v>
      </c>
      <c r="E254" s="6">
        <v>26460</v>
      </c>
      <c r="F254" s="6">
        <v>389295</v>
      </c>
      <c r="G254" s="7">
        <v>52287</v>
      </c>
      <c r="H254" s="8">
        <v>13.431203</v>
      </c>
      <c r="I254" s="29">
        <f t="shared" si="4"/>
        <v>0.13431203</v>
      </c>
      <c r="J254" s="37"/>
      <c r="K254" s="39"/>
    </row>
    <row r="255" spans="1:11" x14ac:dyDescent="0.25">
      <c r="A255" s="34" t="s">
        <v>1650</v>
      </c>
      <c r="B255" s="35" t="s">
        <v>127</v>
      </c>
      <c r="C255" s="5" t="s">
        <v>211</v>
      </c>
      <c r="D255" s="5" t="s">
        <v>109</v>
      </c>
      <c r="E255" s="6">
        <v>629</v>
      </c>
      <c r="F255" s="6">
        <v>4913</v>
      </c>
      <c r="G255" s="7">
        <v>591.79999999999995</v>
      </c>
      <c r="H255" s="8" t="s">
        <v>110</v>
      </c>
      <c r="I255" s="29" t="e">
        <f t="shared" si="4"/>
        <v>#VALUE!</v>
      </c>
      <c r="J255" s="37"/>
      <c r="K255" s="39"/>
    </row>
    <row r="256" spans="1:11" x14ac:dyDescent="0.25">
      <c r="A256" s="34" t="s">
        <v>1651</v>
      </c>
      <c r="B256" s="35" t="s">
        <v>246</v>
      </c>
      <c r="C256" s="5" t="s">
        <v>211</v>
      </c>
      <c r="D256" s="5" t="s">
        <v>13</v>
      </c>
      <c r="E256" s="6">
        <v>25040</v>
      </c>
      <c r="F256" s="6">
        <v>317862</v>
      </c>
      <c r="G256" s="7">
        <v>43025</v>
      </c>
      <c r="H256" s="8">
        <v>13.535748</v>
      </c>
      <c r="I256" s="29">
        <f t="shared" si="4"/>
        <v>0.13535748</v>
      </c>
      <c r="J256" s="37"/>
      <c r="K256" s="39"/>
    </row>
    <row r="257" spans="1:11" x14ac:dyDescent="0.25">
      <c r="A257" s="34" t="s">
        <v>1652</v>
      </c>
      <c r="B257" s="35" t="s">
        <v>247</v>
      </c>
      <c r="C257" s="5" t="s">
        <v>211</v>
      </c>
      <c r="D257" s="5" t="s">
        <v>13</v>
      </c>
      <c r="E257" s="6">
        <v>204271</v>
      </c>
      <c r="F257" s="6">
        <v>3038999</v>
      </c>
      <c r="G257" s="7">
        <v>346846</v>
      </c>
      <c r="H257" s="8">
        <v>11.413166</v>
      </c>
      <c r="I257" s="29">
        <f t="shared" si="4"/>
        <v>0.11413166000000001</v>
      </c>
      <c r="J257" s="37"/>
      <c r="K257" s="39"/>
    </row>
    <row r="258" spans="1:11" x14ac:dyDescent="0.25">
      <c r="A258" s="34" t="s">
        <v>1653</v>
      </c>
      <c r="B258" s="35" t="s">
        <v>248</v>
      </c>
      <c r="C258" s="5" t="s">
        <v>249</v>
      </c>
      <c r="D258" s="5" t="s">
        <v>15</v>
      </c>
      <c r="E258" s="6">
        <v>31473</v>
      </c>
      <c r="F258" s="6">
        <v>342013</v>
      </c>
      <c r="G258" s="7">
        <v>39715</v>
      </c>
      <c r="H258" s="8">
        <v>11.612132000000001</v>
      </c>
      <c r="I258" s="29">
        <f t="shared" si="4"/>
        <v>0.11612132000000001</v>
      </c>
      <c r="J258" s="37"/>
      <c r="K258" s="39"/>
    </row>
    <row r="259" spans="1:11" x14ac:dyDescent="0.25">
      <c r="A259" s="34" t="s">
        <v>1654</v>
      </c>
      <c r="B259" s="35" t="s">
        <v>250</v>
      </c>
      <c r="C259" s="5" t="s">
        <v>249</v>
      </c>
      <c r="D259" s="5" t="s">
        <v>13</v>
      </c>
      <c r="E259" s="6">
        <v>18827</v>
      </c>
      <c r="F259" s="6">
        <v>228375</v>
      </c>
      <c r="G259" s="7">
        <v>31586</v>
      </c>
      <c r="H259" s="8">
        <v>13.830761000000001</v>
      </c>
      <c r="I259" s="29">
        <f t="shared" si="4"/>
        <v>0.13830761</v>
      </c>
      <c r="J259" s="37"/>
      <c r="K259" s="39"/>
    </row>
    <row r="260" spans="1:11" x14ac:dyDescent="0.25">
      <c r="A260" s="34" t="s">
        <v>1655</v>
      </c>
      <c r="B260" s="35" t="s">
        <v>251</v>
      </c>
      <c r="C260" s="5" t="s">
        <v>249</v>
      </c>
      <c r="D260" s="5" t="s">
        <v>13</v>
      </c>
      <c r="E260" s="6">
        <v>45653</v>
      </c>
      <c r="F260" s="6">
        <v>641083</v>
      </c>
      <c r="G260" s="7">
        <v>72888.5</v>
      </c>
      <c r="H260" s="8">
        <v>11.369589</v>
      </c>
      <c r="I260" s="29">
        <f t="shared" si="4"/>
        <v>0.11369588999999999</v>
      </c>
      <c r="J260" s="37"/>
      <c r="K260" s="39"/>
    </row>
    <row r="261" spans="1:11" x14ac:dyDescent="0.25">
      <c r="A261" s="34" t="s">
        <v>1656</v>
      </c>
      <c r="B261" s="35" t="s">
        <v>252</v>
      </c>
      <c r="C261" s="5" t="s">
        <v>249</v>
      </c>
      <c r="D261" s="5" t="s">
        <v>13</v>
      </c>
      <c r="E261" s="6">
        <v>28768</v>
      </c>
      <c r="F261" s="6">
        <v>303511</v>
      </c>
      <c r="G261" s="7">
        <v>38222</v>
      </c>
      <c r="H261" s="8">
        <v>12.593283</v>
      </c>
      <c r="I261" s="29">
        <f t="shared" si="4"/>
        <v>0.12593283</v>
      </c>
      <c r="J261" s="37"/>
      <c r="K261" s="39"/>
    </row>
    <row r="262" spans="1:11" x14ac:dyDescent="0.25">
      <c r="A262" s="34" t="s">
        <v>1657</v>
      </c>
      <c r="B262" s="35" t="s">
        <v>253</v>
      </c>
      <c r="C262" s="5" t="s">
        <v>249</v>
      </c>
      <c r="D262" s="5" t="s">
        <v>13</v>
      </c>
      <c r="E262" s="6">
        <v>21412</v>
      </c>
      <c r="F262" s="6">
        <v>296717</v>
      </c>
      <c r="G262" s="7">
        <v>36723.599999999999</v>
      </c>
      <c r="H262" s="8">
        <v>12.376642</v>
      </c>
      <c r="I262" s="29">
        <f t="shared" ref="I262:I325" si="5">H262/$I$2</f>
        <v>0.12376642</v>
      </c>
      <c r="J262" s="37"/>
      <c r="K262" s="39"/>
    </row>
    <row r="263" spans="1:11" x14ac:dyDescent="0.25">
      <c r="A263" s="34" t="s">
        <v>1658</v>
      </c>
      <c r="B263" s="35" t="s">
        <v>254</v>
      </c>
      <c r="C263" s="5" t="s">
        <v>249</v>
      </c>
      <c r="D263" s="5" t="s">
        <v>13</v>
      </c>
      <c r="E263" s="6">
        <v>49511</v>
      </c>
      <c r="F263" s="6">
        <v>677457</v>
      </c>
      <c r="G263" s="7">
        <v>82079</v>
      </c>
      <c r="H263" s="8">
        <v>12.115750999999999</v>
      </c>
      <c r="I263" s="29">
        <f t="shared" si="5"/>
        <v>0.12115751</v>
      </c>
      <c r="J263" s="37"/>
      <c r="K263" s="39"/>
    </row>
    <row r="264" spans="1:11" x14ac:dyDescent="0.25">
      <c r="A264" s="34" t="s">
        <v>1659</v>
      </c>
      <c r="B264" s="35" t="s">
        <v>255</v>
      </c>
      <c r="C264" s="5" t="s">
        <v>249</v>
      </c>
      <c r="D264" s="5" t="s">
        <v>13</v>
      </c>
      <c r="E264" s="6">
        <v>54770</v>
      </c>
      <c r="F264" s="6">
        <v>820697</v>
      </c>
      <c r="G264" s="7">
        <v>86028</v>
      </c>
      <c r="H264" s="8">
        <v>10.48231</v>
      </c>
      <c r="I264" s="29">
        <f t="shared" si="5"/>
        <v>0.1048231</v>
      </c>
      <c r="J264" s="37"/>
      <c r="K264" s="39"/>
    </row>
    <row r="265" spans="1:11" x14ac:dyDescent="0.25">
      <c r="A265" s="34" t="s">
        <v>1660</v>
      </c>
      <c r="B265" s="35" t="s">
        <v>256</v>
      </c>
      <c r="C265" s="5" t="s">
        <v>249</v>
      </c>
      <c r="D265" s="5" t="s">
        <v>15</v>
      </c>
      <c r="E265" s="6">
        <v>2790</v>
      </c>
      <c r="F265" s="6">
        <v>34134</v>
      </c>
      <c r="G265" s="7">
        <v>3984.2</v>
      </c>
      <c r="H265" s="8">
        <v>11.672233</v>
      </c>
      <c r="I265" s="29">
        <f t="shared" si="5"/>
        <v>0.11672233</v>
      </c>
      <c r="J265" s="37"/>
      <c r="K265" s="39"/>
    </row>
    <row r="266" spans="1:11" x14ac:dyDescent="0.25">
      <c r="A266" s="34" t="s">
        <v>1661</v>
      </c>
      <c r="B266" s="35" t="s">
        <v>257</v>
      </c>
      <c r="C266" s="5" t="s">
        <v>249</v>
      </c>
      <c r="D266" s="5" t="s">
        <v>15</v>
      </c>
      <c r="E266" s="6">
        <v>4294</v>
      </c>
      <c r="F266" s="6">
        <v>46227</v>
      </c>
      <c r="G266" s="7">
        <v>5601.5</v>
      </c>
      <c r="H266" s="8">
        <v>12.117376999999999</v>
      </c>
      <c r="I266" s="29">
        <f t="shared" si="5"/>
        <v>0.12117377</v>
      </c>
      <c r="J266" s="37"/>
      <c r="K266" s="39"/>
    </row>
    <row r="267" spans="1:11" x14ac:dyDescent="0.25">
      <c r="A267" s="34" t="s">
        <v>1662</v>
      </c>
      <c r="B267" s="35" t="s">
        <v>258</v>
      </c>
      <c r="C267" s="5" t="s">
        <v>249</v>
      </c>
      <c r="D267" s="5" t="s">
        <v>15</v>
      </c>
      <c r="E267" s="6">
        <v>6461</v>
      </c>
      <c r="F267" s="6">
        <v>82239</v>
      </c>
      <c r="G267" s="7">
        <v>9262.9</v>
      </c>
      <c r="H267" s="8">
        <v>11.263391</v>
      </c>
      <c r="I267" s="29">
        <f t="shared" si="5"/>
        <v>0.11263391</v>
      </c>
      <c r="J267" s="37"/>
      <c r="K267" s="39"/>
    </row>
    <row r="268" spans="1:11" x14ac:dyDescent="0.25">
      <c r="A268" s="34" t="s">
        <v>1663</v>
      </c>
      <c r="B268" s="35" t="s">
        <v>259</v>
      </c>
      <c r="C268" s="5" t="s">
        <v>249</v>
      </c>
      <c r="D268" s="5" t="s">
        <v>15</v>
      </c>
      <c r="E268" s="6">
        <v>9699</v>
      </c>
      <c r="F268" s="6">
        <v>136975</v>
      </c>
      <c r="G268" s="7">
        <v>14687</v>
      </c>
      <c r="H268" s="8">
        <v>10.722395000000001</v>
      </c>
      <c r="I268" s="29">
        <f t="shared" si="5"/>
        <v>0.10722395000000001</v>
      </c>
      <c r="J268" s="37"/>
      <c r="K268" s="39"/>
    </row>
    <row r="269" spans="1:11" x14ac:dyDescent="0.25">
      <c r="A269" s="34" t="s">
        <v>1664</v>
      </c>
      <c r="B269" s="35" t="s">
        <v>260</v>
      </c>
      <c r="C269" s="5" t="s">
        <v>249</v>
      </c>
      <c r="D269" s="5" t="s">
        <v>15</v>
      </c>
      <c r="E269" s="6">
        <v>830</v>
      </c>
      <c r="F269" s="6">
        <v>10902</v>
      </c>
      <c r="G269" s="7">
        <v>1205</v>
      </c>
      <c r="H269" s="8">
        <v>11.053018</v>
      </c>
      <c r="I269" s="29">
        <f t="shared" si="5"/>
        <v>0.11053017999999999</v>
      </c>
      <c r="J269" s="37"/>
      <c r="K269" s="39"/>
    </row>
    <row r="270" spans="1:11" x14ac:dyDescent="0.25">
      <c r="A270" s="34" t="s">
        <v>1665</v>
      </c>
      <c r="B270" s="35" t="s">
        <v>261</v>
      </c>
      <c r="C270" s="5" t="s">
        <v>249</v>
      </c>
      <c r="D270" s="5" t="s">
        <v>15</v>
      </c>
      <c r="E270" s="6">
        <v>7183</v>
      </c>
      <c r="F270" s="6">
        <v>69409</v>
      </c>
      <c r="G270" s="7">
        <v>8696.2000000000007</v>
      </c>
      <c r="H270" s="8">
        <v>12.528923000000001</v>
      </c>
      <c r="I270" s="29">
        <f t="shared" si="5"/>
        <v>0.12528923</v>
      </c>
      <c r="J270" s="37"/>
      <c r="K270" s="39"/>
    </row>
    <row r="271" spans="1:11" x14ac:dyDescent="0.25">
      <c r="A271" s="34" t="s">
        <v>1666</v>
      </c>
      <c r="B271" s="35" t="s">
        <v>262</v>
      </c>
      <c r="C271" s="5" t="s">
        <v>249</v>
      </c>
      <c r="D271" s="5" t="s">
        <v>15</v>
      </c>
      <c r="E271" s="6">
        <v>10517</v>
      </c>
      <c r="F271" s="6">
        <v>139017</v>
      </c>
      <c r="G271" s="7">
        <v>14325.4</v>
      </c>
      <c r="H271" s="8">
        <v>10.304783</v>
      </c>
      <c r="I271" s="29">
        <f t="shared" si="5"/>
        <v>0.10304783000000001</v>
      </c>
      <c r="J271" s="37"/>
      <c r="K271" s="39"/>
    </row>
    <row r="272" spans="1:11" x14ac:dyDescent="0.25">
      <c r="A272" s="34" t="s">
        <v>1667</v>
      </c>
      <c r="B272" s="35" t="s">
        <v>263</v>
      </c>
      <c r="C272" s="5" t="s">
        <v>249</v>
      </c>
      <c r="D272" s="5" t="s">
        <v>15</v>
      </c>
      <c r="E272" s="6">
        <v>4060</v>
      </c>
      <c r="F272" s="6">
        <v>61327</v>
      </c>
      <c r="G272" s="7">
        <v>6130</v>
      </c>
      <c r="H272" s="8">
        <v>9.9955973999999994</v>
      </c>
      <c r="I272" s="29">
        <f t="shared" si="5"/>
        <v>9.9955973999999989E-2</v>
      </c>
      <c r="J272" s="37"/>
      <c r="K272" s="39"/>
    </row>
    <row r="273" spans="1:11" x14ac:dyDescent="0.25">
      <c r="A273" s="34" t="s">
        <v>1668</v>
      </c>
      <c r="B273" s="35" t="s">
        <v>264</v>
      </c>
      <c r="C273" s="5" t="s">
        <v>249</v>
      </c>
      <c r="D273" s="5" t="s">
        <v>15</v>
      </c>
      <c r="E273" s="6">
        <v>15082</v>
      </c>
      <c r="F273" s="6">
        <v>159827</v>
      </c>
      <c r="G273" s="7">
        <v>22401.5</v>
      </c>
      <c r="H273" s="8">
        <v>14.016092</v>
      </c>
      <c r="I273" s="29">
        <f t="shared" si="5"/>
        <v>0.14016091999999999</v>
      </c>
      <c r="J273" s="37"/>
      <c r="K273" s="39"/>
    </row>
    <row r="274" spans="1:11" x14ac:dyDescent="0.25">
      <c r="A274" s="34" t="s">
        <v>1669</v>
      </c>
      <c r="B274" s="35" t="s">
        <v>265</v>
      </c>
      <c r="C274" s="5" t="s">
        <v>249</v>
      </c>
      <c r="D274" s="5" t="s">
        <v>15</v>
      </c>
      <c r="E274" s="6">
        <v>13392</v>
      </c>
      <c r="F274" s="6">
        <v>152656</v>
      </c>
      <c r="G274" s="7">
        <v>19704</v>
      </c>
      <c r="H274" s="8">
        <v>12.907451999999999</v>
      </c>
      <c r="I274" s="29">
        <f t="shared" si="5"/>
        <v>0.12907452</v>
      </c>
      <c r="J274" s="37"/>
      <c r="K274" s="39"/>
    </row>
    <row r="275" spans="1:11" x14ac:dyDescent="0.25">
      <c r="A275" s="34" t="s">
        <v>1670</v>
      </c>
      <c r="B275" s="35" t="s">
        <v>266</v>
      </c>
      <c r="C275" s="5" t="s">
        <v>249</v>
      </c>
      <c r="D275" s="5" t="s">
        <v>15</v>
      </c>
      <c r="E275" s="6">
        <v>11528</v>
      </c>
      <c r="F275" s="6">
        <v>131561</v>
      </c>
      <c r="G275" s="7">
        <v>14400</v>
      </c>
      <c r="H275" s="8">
        <v>10.945493000000001</v>
      </c>
      <c r="I275" s="29">
        <f t="shared" si="5"/>
        <v>0.10945493000000001</v>
      </c>
      <c r="J275" s="37"/>
      <c r="K275" s="39"/>
    </row>
    <row r="276" spans="1:11" x14ac:dyDescent="0.25">
      <c r="A276" s="34" t="s">
        <v>1671</v>
      </c>
      <c r="B276" s="35" t="s">
        <v>267</v>
      </c>
      <c r="C276" s="5" t="s">
        <v>249</v>
      </c>
      <c r="D276" s="5" t="s">
        <v>15</v>
      </c>
      <c r="E276" s="6">
        <v>10259</v>
      </c>
      <c r="F276" s="6">
        <v>98903</v>
      </c>
      <c r="G276" s="7">
        <v>12697</v>
      </c>
      <c r="H276" s="8">
        <v>12.837831</v>
      </c>
      <c r="I276" s="29">
        <f t="shared" si="5"/>
        <v>0.12837831</v>
      </c>
      <c r="J276" s="37"/>
      <c r="K276" s="39"/>
    </row>
    <row r="277" spans="1:11" x14ac:dyDescent="0.25">
      <c r="A277" s="34" t="s">
        <v>1672</v>
      </c>
      <c r="B277" s="35" t="s">
        <v>268</v>
      </c>
      <c r="C277" s="5" t="s">
        <v>249</v>
      </c>
      <c r="D277" s="5" t="s">
        <v>15</v>
      </c>
      <c r="E277" s="6">
        <v>35743</v>
      </c>
      <c r="F277" s="6">
        <v>339494</v>
      </c>
      <c r="G277" s="7">
        <v>39607</v>
      </c>
      <c r="H277" s="8">
        <v>11.66648</v>
      </c>
      <c r="I277" s="29">
        <f t="shared" si="5"/>
        <v>0.1166648</v>
      </c>
      <c r="J277" s="37"/>
      <c r="K277" s="39"/>
    </row>
    <row r="278" spans="1:11" x14ac:dyDescent="0.25">
      <c r="A278" s="34" t="s">
        <v>1673</v>
      </c>
      <c r="B278" s="35" t="s">
        <v>269</v>
      </c>
      <c r="C278" s="5" t="s">
        <v>249</v>
      </c>
      <c r="D278" s="5" t="s">
        <v>15</v>
      </c>
      <c r="E278" s="6">
        <v>1967</v>
      </c>
      <c r="F278" s="6">
        <v>21406</v>
      </c>
      <c r="G278" s="7">
        <v>2832.5</v>
      </c>
      <c r="H278" s="8">
        <v>13.232271000000001</v>
      </c>
      <c r="I278" s="29">
        <f t="shared" si="5"/>
        <v>0.13232271000000001</v>
      </c>
      <c r="J278" s="37"/>
      <c r="K278" s="39"/>
    </row>
    <row r="279" spans="1:11" x14ac:dyDescent="0.25">
      <c r="A279" s="34" t="s">
        <v>1674</v>
      </c>
      <c r="B279" s="35" t="s">
        <v>270</v>
      </c>
      <c r="C279" s="5" t="s">
        <v>249</v>
      </c>
      <c r="D279" s="5" t="s">
        <v>15</v>
      </c>
      <c r="E279" s="6">
        <v>13485</v>
      </c>
      <c r="F279" s="6">
        <v>183688</v>
      </c>
      <c r="G279" s="7">
        <v>21788.1</v>
      </c>
      <c r="H279" s="8">
        <v>11.861471999999999</v>
      </c>
      <c r="I279" s="29">
        <f t="shared" si="5"/>
        <v>0.11861471999999999</v>
      </c>
      <c r="J279" s="37"/>
      <c r="K279" s="39"/>
    </row>
    <row r="280" spans="1:11" x14ac:dyDescent="0.25">
      <c r="A280" s="34" t="s">
        <v>1675</v>
      </c>
      <c r="B280" s="35" t="s">
        <v>271</v>
      </c>
      <c r="C280" s="5" t="s">
        <v>249</v>
      </c>
      <c r="D280" s="5" t="s">
        <v>13</v>
      </c>
      <c r="E280" s="6">
        <v>18215</v>
      </c>
      <c r="F280" s="6">
        <v>269638</v>
      </c>
      <c r="G280" s="7">
        <v>36924</v>
      </c>
      <c r="H280" s="8">
        <v>13.693916</v>
      </c>
      <c r="I280" s="29">
        <f t="shared" si="5"/>
        <v>0.13693916</v>
      </c>
      <c r="J280" s="37"/>
      <c r="K280" s="39"/>
    </row>
    <row r="281" spans="1:11" x14ac:dyDescent="0.25">
      <c r="A281" s="34" t="s">
        <v>1676</v>
      </c>
      <c r="B281" s="35" t="s">
        <v>272</v>
      </c>
      <c r="C281" s="5" t="s">
        <v>249</v>
      </c>
      <c r="D281" s="5" t="s">
        <v>13</v>
      </c>
      <c r="E281" s="6">
        <v>191477</v>
      </c>
      <c r="F281" s="6">
        <v>2543578</v>
      </c>
      <c r="G281" s="7">
        <v>293596.40000000002</v>
      </c>
      <c r="H281" s="8">
        <v>11.542654000000001</v>
      </c>
      <c r="I281" s="29">
        <f t="shared" si="5"/>
        <v>0.11542654000000001</v>
      </c>
      <c r="J281" s="37"/>
      <c r="K281" s="39"/>
    </row>
    <row r="282" spans="1:11" x14ac:dyDescent="0.25">
      <c r="A282" s="34" t="s">
        <v>1677</v>
      </c>
      <c r="B282" s="35" t="s">
        <v>273</v>
      </c>
      <c r="C282" s="5" t="s">
        <v>249</v>
      </c>
      <c r="D282" s="5" t="s">
        <v>13</v>
      </c>
      <c r="E282" s="6">
        <v>61922</v>
      </c>
      <c r="F282" s="6">
        <v>880403</v>
      </c>
      <c r="G282" s="7">
        <v>92307.199999999997</v>
      </c>
      <c r="H282" s="8">
        <v>10.484653</v>
      </c>
      <c r="I282" s="29">
        <f t="shared" si="5"/>
        <v>0.10484652999999999</v>
      </c>
      <c r="J282" s="37"/>
      <c r="K282" s="39"/>
    </row>
    <row r="283" spans="1:11" x14ac:dyDescent="0.25">
      <c r="A283" s="34" t="s">
        <v>1678</v>
      </c>
      <c r="B283" s="35" t="s">
        <v>274</v>
      </c>
      <c r="C283" s="5" t="s">
        <v>249</v>
      </c>
      <c r="D283" s="5" t="s">
        <v>13</v>
      </c>
      <c r="E283" s="6">
        <v>76940</v>
      </c>
      <c r="F283" s="6">
        <v>1111393</v>
      </c>
      <c r="G283" s="7">
        <v>123733.4</v>
      </c>
      <c r="H283" s="8">
        <v>11.133182</v>
      </c>
      <c r="I283" s="29">
        <f t="shared" si="5"/>
        <v>0.11133182</v>
      </c>
      <c r="J283" s="37"/>
      <c r="K283" s="39"/>
    </row>
    <row r="284" spans="1:11" x14ac:dyDescent="0.25">
      <c r="A284" s="34" t="s">
        <v>1679</v>
      </c>
      <c r="B284" s="35" t="s">
        <v>275</v>
      </c>
      <c r="C284" s="5" t="s">
        <v>249</v>
      </c>
      <c r="D284" s="5" t="s">
        <v>105</v>
      </c>
      <c r="E284" s="6">
        <v>9161</v>
      </c>
      <c r="F284" s="6">
        <v>145993</v>
      </c>
      <c r="G284" s="7">
        <v>16975.8</v>
      </c>
      <c r="H284" s="8">
        <v>11.627818</v>
      </c>
      <c r="I284" s="29">
        <f t="shared" si="5"/>
        <v>0.11627817999999999</v>
      </c>
      <c r="J284" s="37"/>
      <c r="K284" s="39"/>
    </row>
    <row r="285" spans="1:11" x14ac:dyDescent="0.25">
      <c r="A285" s="34" t="s">
        <v>1680</v>
      </c>
      <c r="B285" s="35" t="s">
        <v>276</v>
      </c>
      <c r="C285" s="5" t="s">
        <v>249</v>
      </c>
      <c r="D285" s="5" t="s">
        <v>15</v>
      </c>
      <c r="E285" s="6">
        <v>12331</v>
      </c>
      <c r="F285" s="6">
        <v>148836</v>
      </c>
      <c r="G285" s="7">
        <v>14020</v>
      </c>
      <c r="H285" s="8">
        <v>9.4197640000000007</v>
      </c>
      <c r="I285" s="29">
        <f t="shared" si="5"/>
        <v>9.4197640000000013E-2</v>
      </c>
      <c r="J285" s="37"/>
      <c r="K285" s="39"/>
    </row>
    <row r="286" spans="1:11" x14ac:dyDescent="0.25">
      <c r="A286" s="34" t="s">
        <v>1681</v>
      </c>
      <c r="B286" s="35" t="s">
        <v>52</v>
      </c>
      <c r="C286" s="5" t="s">
        <v>249</v>
      </c>
      <c r="D286" s="5" t="s">
        <v>13</v>
      </c>
      <c r="E286" s="6">
        <v>29775</v>
      </c>
      <c r="F286" s="6">
        <v>434056</v>
      </c>
      <c r="G286" s="7">
        <v>62685.8</v>
      </c>
      <c r="H286" s="8">
        <v>14.441869000000001</v>
      </c>
      <c r="I286" s="29">
        <f t="shared" si="5"/>
        <v>0.14441869000000002</v>
      </c>
      <c r="J286" s="37"/>
      <c r="K286" s="39"/>
    </row>
    <row r="287" spans="1:11" x14ac:dyDescent="0.25">
      <c r="A287" s="34" t="s">
        <v>1682</v>
      </c>
      <c r="B287" s="35" t="s">
        <v>277</v>
      </c>
      <c r="C287" s="5" t="s">
        <v>249</v>
      </c>
      <c r="D287" s="5" t="s">
        <v>13</v>
      </c>
      <c r="E287" s="6">
        <v>21905</v>
      </c>
      <c r="F287" s="6">
        <v>319106</v>
      </c>
      <c r="G287" s="7">
        <v>32887</v>
      </c>
      <c r="H287" s="8">
        <v>10.30598</v>
      </c>
      <c r="I287" s="29">
        <f t="shared" si="5"/>
        <v>0.10305979999999999</v>
      </c>
      <c r="J287" s="37"/>
      <c r="K287" s="39"/>
    </row>
    <row r="288" spans="1:11" x14ac:dyDescent="0.25">
      <c r="A288" s="34" t="s">
        <v>1683</v>
      </c>
      <c r="B288" s="35" t="s">
        <v>278</v>
      </c>
      <c r="C288" s="5" t="s">
        <v>249</v>
      </c>
      <c r="D288" s="5" t="s">
        <v>13</v>
      </c>
      <c r="E288" s="6">
        <v>77451</v>
      </c>
      <c r="F288" s="6">
        <v>1176028</v>
      </c>
      <c r="G288" s="7">
        <v>147752.4</v>
      </c>
      <c r="H288" s="8">
        <v>12.56368</v>
      </c>
      <c r="I288" s="29">
        <f t="shared" si="5"/>
        <v>0.12563679999999999</v>
      </c>
      <c r="J288" s="37"/>
      <c r="K288" s="39"/>
    </row>
    <row r="289" spans="1:11" x14ac:dyDescent="0.25">
      <c r="A289" s="34" t="s">
        <v>1684</v>
      </c>
      <c r="B289" s="35" t="s">
        <v>279</v>
      </c>
      <c r="C289" s="5" t="s">
        <v>249</v>
      </c>
      <c r="D289" s="5" t="s">
        <v>10</v>
      </c>
      <c r="E289" s="6">
        <v>2277256</v>
      </c>
      <c r="F289" s="6">
        <v>27828611</v>
      </c>
      <c r="G289" s="7">
        <v>3446630.6</v>
      </c>
      <c r="H289" s="8">
        <v>12.385204999999999</v>
      </c>
      <c r="I289" s="29">
        <f t="shared" si="5"/>
        <v>0.12385204999999999</v>
      </c>
      <c r="J289" s="37"/>
      <c r="K289" s="39"/>
    </row>
    <row r="290" spans="1:11" x14ac:dyDescent="0.25">
      <c r="A290" s="34" t="s">
        <v>1685</v>
      </c>
      <c r="B290" s="35" t="s">
        <v>280</v>
      </c>
      <c r="C290" s="5" t="s">
        <v>249</v>
      </c>
      <c r="D290" s="5" t="s">
        <v>13</v>
      </c>
      <c r="E290" s="6">
        <v>18708</v>
      </c>
      <c r="F290" s="6">
        <v>246250</v>
      </c>
      <c r="G290" s="7">
        <v>34214</v>
      </c>
      <c r="H290" s="8">
        <v>13.89401</v>
      </c>
      <c r="I290" s="29">
        <f t="shared" si="5"/>
        <v>0.13894010000000001</v>
      </c>
      <c r="J290" s="37"/>
      <c r="K290" s="39"/>
    </row>
    <row r="291" spans="1:11" x14ac:dyDescent="0.25">
      <c r="A291" s="34" t="s">
        <v>1686</v>
      </c>
      <c r="B291" s="35" t="s">
        <v>281</v>
      </c>
      <c r="C291" s="5" t="s">
        <v>249</v>
      </c>
      <c r="D291" s="5" t="s">
        <v>13</v>
      </c>
      <c r="E291" s="6">
        <v>125898</v>
      </c>
      <c r="F291" s="6">
        <v>1776843</v>
      </c>
      <c r="G291" s="7">
        <v>185908</v>
      </c>
      <c r="H291" s="8">
        <v>10.462826</v>
      </c>
      <c r="I291" s="29">
        <f t="shared" si="5"/>
        <v>0.10462826</v>
      </c>
      <c r="J291" s="37"/>
      <c r="K291" s="39"/>
    </row>
    <row r="292" spans="1:11" x14ac:dyDescent="0.25">
      <c r="A292" s="34" t="s">
        <v>1687</v>
      </c>
      <c r="B292" s="35" t="s">
        <v>282</v>
      </c>
      <c r="C292" s="5" t="s">
        <v>249</v>
      </c>
      <c r="D292" s="5" t="s">
        <v>13</v>
      </c>
      <c r="E292" s="6">
        <v>32749</v>
      </c>
      <c r="F292" s="6">
        <v>413211</v>
      </c>
      <c r="G292" s="7">
        <v>53641.8</v>
      </c>
      <c r="H292" s="8">
        <v>12.981697</v>
      </c>
      <c r="I292" s="29">
        <f t="shared" si="5"/>
        <v>0.12981697</v>
      </c>
      <c r="J292" s="37"/>
      <c r="K292" s="39"/>
    </row>
    <row r="293" spans="1:11" x14ac:dyDescent="0.25">
      <c r="A293" s="34" t="s">
        <v>1688</v>
      </c>
      <c r="B293" s="35" t="s">
        <v>283</v>
      </c>
      <c r="C293" s="5" t="s">
        <v>249</v>
      </c>
      <c r="D293" s="5" t="s">
        <v>13</v>
      </c>
      <c r="E293" s="6">
        <v>28635</v>
      </c>
      <c r="F293" s="6">
        <v>378774</v>
      </c>
      <c r="G293" s="7">
        <v>46116</v>
      </c>
      <c r="H293" s="8">
        <v>12.17507</v>
      </c>
      <c r="I293" s="29">
        <f t="shared" si="5"/>
        <v>0.1217507</v>
      </c>
      <c r="J293" s="37"/>
      <c r="K293" s="39"/>
    </row>
    <row r="294" spans="1:11" x14ac:dyDescent="0.25">
      <c r="A294" s="34" t="s">
        <v>1689</v>
      </c>
      <c r="B294" s="35" t="s">
        <v>284</v>
      </c>
      <c r="C294" s="5" t="s">
        <v>249</v>
      </c>
      <c r="D294" s="5" t="s">
        <v>13</v>
      </c>
      <c r="E294" s="6">
        <v>401</v>
      </c>
      <c r="F294" s="6">
        <v>3445</v>
      </c>
      <c r="G294" s="7">
        <v>545</v>
      </c>
      <c r="H294" s="8">
        <v>15.820029</v>
      </c>
      <c r="I294" s="29">
        <f t="shared" si="5"/>
        <v>0.15820028999999999</v>
      </c>
      <c r="J294" s="37"/>
      <c r="K294" s="39"/>
    </row>
    <row r="295" spans="1:11" x14ac:dyDescent="0.25">
      <c r="A295" s="34" t="s">
        <v>1690</v>
      </c>
      <c r="B295" s="35" t="s">
        <v>285</v>
      </c>
      <c r="C295" s="5" t="s">
        <v>249</v>
      </c>
      <c r="D295" s="5" t="s">
        <v>13</v>
      </c>
      <c r="E295" s="6">
        <v>10669</v>
      </c>
      <c r="F295" s="6">
        <v>133847</v>
      </c>
      <c r="G295" s="7">
        <v>18557</v>
      </c>
      <c r="H295" s="8">
        <v>13.864338</v>
      </c>
      <c r="I295" s="29">
        <f t="shared" si="5"/>
        <v>0.13864338000000001</v>
      </c>
      <c r="J295" s="37"/>
      <c r="K295" s="39"/>
    </row>
    <row r="296" spans="1:11" x14ac:dyDescent="0.25">
      <c r="A296" s="34" t="s">
        <v>1691</v>
      </c>
      <c r="B296" s="35" t="s">
        <v>286</v>
      </c>
      <c r="C296" s="5" t="s">
        <v>249</v>
      </c>
      <c r="D296" s="5" t="s">
        <v>13</v>
      </c>
      <c r="E296" s="6">
        <v>214537</v>
      </c>
      <c r="F296" s="6">
        <v>3105148</v>
      </c>
      <c r="G296" s="7">
        <v>355099.3</v>
      </c>
      <c r="H296" s="8">
        <v>11.435824999999999</v>
      </c>
      <c r="I296" s="29">
        <f t="shared" si="5"/>
        <v>0.11435824999999999</v>
      </c>
      <c r="J296" s="37"/>
      <c r="K296" s="39"/>
    </row>
    <row r="297" spans="1:11" x14ac:dyDescent="0.25">
      <c r="A297" s="34" t="s">
        <v>1692</v>
      </c>
      <c r="B297" s="35" t="s">
        <v>287</v>
      </c>
      <c r="C297" s="5" t="s">
        <v>249</v>
      </c>
      <c r="D297" s="5" t="s">
        <v>13</v>
      </c>
      <c r="E297" s="6">
        <v>32661</v>
      </c>
      <c r="F297" s="6">
        <v>437679</v>
      </c>
      <c r="G297" s="7">
        <v>53787</v>
      </c>
      <c r="H297" s="8">
        <v>12.289142999999999</v>
      </c>
      <c r="I297" s="29">
        <f t="shared" si="5"/>
        <v>0.12289143</v>
      </c>
      <c r="J297" s="37"/>
      <c r="K297" s="39"/>
    </row>
    <row r="298" spans="1:11" x14ac:dyDescent="0.25">
      <c r="A298" s="34" t="s">
        <v>1693</v>
      </c>
      <c r="B298" s="35" t="s">
        <v>288</v>
      </c>
      <c r="C298" s="5" t="s">
        <v>249</v>
      </c>
      <c r="D298" s="5" t="s">
        <v>13</v>
      </c>
      <c r="E298" s="6">
        <v>20971</v>
      </c>
      <c r="F298" s="6">
        <v>289601</v>
      </c>
      <c r="G298" s="7">
        <v>41737.1</v>
      </c>
      <c r="H298" s="8">
        <v>14.411932</v>
      </c>
      <c r="I298" s="29">
        <f t="shared" si="5"/>
        <v>0.14411932</v>
      </c>
      <c r="J298" s="37"/>
      <c r="K298" s="39"/>
    </row>
    <row r="299" spans="1:11" x14ac:dyDescent="0.25">
      <c r="A299" s="34" t="s">
        <v>1694</v>
      </c>
      <c r="B299" s="35" t="s">
        <v>289</v>
      </c>
      <c r="C299" s="5" t="s">
        <v>249</v>
      </c>
      <c r="D299" s="5" t="s">
        <v>15</v>
      </c>
      <c r="E299" s="6">
        <v>8574</v>
      </c>
      <c r="F299" s="6">
        <v>90873</v>
      </c>
      <c r="G299" s="7">
        <v>10846</v>
      </c>
      <c r="H299" s="8">
        <v>11.935338</v>
      </c>
      <c r="I299" s="29">
        <f t="shared" si="5"/>
        <v>0.11935338</v>
      </c>
      <c r="J299" s="37"/>
      <c r="K299" s="39"/>
    </row>
    <row r="300" spans="1:11" x14ac:dyDescent="0.25">
      <c r="A300" s="34" t="s">
        <v>1695</v>
      </c>
      <c r="B300" s="35" t="s">
        <v>290</v>
      </c>
      <c r="C300" s="5" t="s">
        <v>249</v>
      </c>
      <c r="D300" s="5" t="s">
        <v>13</v>
      </c>
      <c r="E300" s="6">
        <v>87002</v>
      </c>
      <c r="F300" s="6">
        <v>1374693</v>
      </c>
      <c r="G300" s="7">
        <v>147390</v>
      </c>
      <c r="H300" s="8">
        <v>10.721667</v>
      </c>
      <c r="I300" s="29">
        <f t="shared" si="5"/>
        <v>0.10721667</v>
      </c>
      <c r="J300" s="37"/>
      <c r="K300" s="39"/>
    </row>
    <row r="301" spans="1:11" x14ac:dyDescent="0.25">
      <c r="A301" s="34" t="s">
        <v>1696</v>
      </c>
      <c r="B301" s="35" t="s">
        <v>291</v>
      </c>
      <c r="C301" s="5" t="s">
        <v>249</v>
      </c>
      <c r="D301" s="5" t="s">
        <v>13</v>
      </c>
      <c r="E301" s="6">
        <v>10499</v>
      </c>
      <c r="F301" s="6">
        <v>144650</v>
      </c>
      <c r="G301" s="7">
        <v>19003.7</v>
      </c>
      <c r="H301" s="8">
        <v>13.137712000000001</v>
      </c>
      <c r="I301" s="29">
        <f t="shared" si="5"/>
        <v>0.13137712000000001</v>
      </c>
      <c r="J301" s="37"/>
      <c r="K301" s="39"/>
    </row>
    <row r="302" spans="1:11" x14ac:dyDescent="0.25">
      <c r="A302" s="34" t="s">
        <v>1697</v>
      </c>
      <c r="B302" s="35" t="s">
        <v>236</v>
      </c>
      <c r="C302" s="5" t="s">
        <v>249</v>
      </c>
      <c r="D302" s="5" t="s">
        <v>13</v>
      </c>
      <c r="E302" s="6">
        <v>25048</v>
      </c>
      <c r="F302" s="6">
        <v>350346</v>
      </c>
      <c r="G302" s="7">
        <v>43999.9</v>
      </c>
      <c r="H302" s="8">
        <v>12.558985</v>
      </c>
      <c r="I302" s="29">
        <f t="shared" si="5"/>
        <v>0.12558985</v>
      </c>
      <c r="J302" s="37"/>
      <c r="K302" s="39"/>
    </row>
    <row r="303" spans="1:11" x14ac:dyDescent="0.25">
      <c r="A303" s="34" t="s">
        <v>1698</v>
      </c>
      <c r="B303" s="35" t="s">
        <v>292</v>
      </c>
      <c r="C303" s="5" t="s">
        <v>249</v>
      </c>
      <c r="D303" s="5" t="s">
        <v>13</v>
      </c>
      <c r="E303" s="6">
        <v>15733</v>
      </c>
      <c r="F303" s="6">
        <v>225017</v>
      </c>
      <c r="G303" s="7">
        <v>29864</v>
      </c>
      <c r="H303" s="8">
        <v>13.271886</v>
      </c>
      <c r="I303" s="29">
        <f t="shared" si="5"/>
        <v>0.13271885999999999</v>
      </c>
      <c r="J303" s="37"/>
      <c r="K303" s="39"/>
    </row>
    <row r="304" spans="1:11" x14ac:dyDescent="0.25">
      <c r="A304" s="34" t="s">
        <v>1699</v>
      </c>
      <c r="B304" s="35" t="s">
        <v>293</v>
      </c>
      <c r="C304" s="5" t="s">
        <v>249</v>
      </c>
      <c r="D304" s="5" t="s">
        <v>13</v>
      </c>
      <c r="E304" s="6">
        <v>15755</v>
      </c>
      <c r="F304" s="6">
        <v>201446</v>
      </c>
      <c r="G304" s="7">
        <v>26351.9</v>
      </c>
      <c r="H304" s="8">
        <v>13.081372</v>
      </c>
      <c r="I304" s="29">
        <f t="shared" si="5"/>
        <v>0.13081371999999999</v>
      </c>
      <c r="J304" s="37"/>
      <c r="K304" s="39"/>
    </row>
    <row r="305" spans="1:11" x14ac:dyDescent="0.25">
      <c r="A305" s="34" t="s">
        <v>1700</v>
      </c>
      <c r="B305" s="35" t="s">
        <v>294</v>
      </c>
      <c r="C305" s="5" t="s">
        <v>249</v>
      </c>
      <c r="D305" s="5" t="s">
        <v>13</v>
      </c>
      <c r="E305" s="6">
        <v>51565</v>
      </c>
      <c r="F305" s="6">
        <v>735094</v>
      </c>
      <c r="G305" s="7">
        <v>82243.399999999994</v>
      </c>
      <c r="H305" s="8">
        <v>11.188147000000001</v>
      </c>
      <c r="I305" s="29">
        <f t="shared" si="5"/>
        <v>0.11188147000000001</v>
      </c>
      <c r="J305" s="37"/>
      <c r="K305" s="39"/>
    </row>
    <row r="306" spans="1:11" x14ac:dyDescent="0.25">
      <c r="A306" s="34" t="s">
        <v>1701</v>
      </c>
      <c r="B306" s="35" t="s">
        <v>295</v>
      </c>
      <c r="C306" s="5" t="s">
        <v>249</v>
      </c>
      <c r="D306" s="5" t="s">
        <v>13</v>
      </c>
      <c r="E306" s="6">
        <v>169011</v>
      </c>
      <c r="F306" s="6">
        <v>2365427</v>
      </c>
      <c r="G306" s="7">
        <v>268348</v>
      </c>
      <c r="H306" s="8">
        <v>11.34459</v>
      </c>
      <c r="I306" s="29">
        <f t="shared" si="5"/>
        <v>0.1134459</v>
      </c>
      <c r="J306" s="37"/>
      <c r="K306" s="39"/>
    </row>
    <row r="307" spans="1:11" x14ac:dyDescent="0.25">
      <c r="A307" s="34" t="s">
        <v>1702</v>
      </c>
      <c r="B307" s="35" t="s">
        <v>296</v>
      </c>
      <c r="C307" s="5" t="s">
        <v>249</v>
      </c>
      <c r="D307" s="5" t="s">
        <v>13</v>
      </c>
      <c r="E307" s="6">
        <v>98319</v>
      </c>
      <c r="F307" s="6">
        <v>1486114</v>
      </c>
      <c r="G307" s="7">
        <v>149772</v>
      </c>
      <c r="H307" s="8">
        <v>10.078096</v>
      </c>
      <c r="I307" s="29">
        <f t="shared" si="5"/>
        <v>0.10078096</v>
      </c>
      <c r="J307" s="37"/>
      <c r="K307" s="39"/>
    </row>
    <row r="308" spans="1:11" x14ac:dyDescent="0.25">
      <c r="A308" s="34" t="s">
        <v>1703</v>
      </c>
      <c r="B308" s="35" t="s">
        <v>297</v>
      </c>
      <c r="C308" s="5" t="s">
        <v>249</v>
      </c>
      <c r="D308" s="5" t="s">
        <v>13</v>
      </c>
      <c r="E308" s="6">
        <v>18869</v>
      </c>
      <c r="F308" s="6">
        <v>278816</v>
      </c>
      <c r="G308" s="7">
        <v>35885</v>
      </c>
      <c r="H308" s="8">
        <v>12.870495</v>
      </c>
      <c r="I308" s="29">
        <f t="shared" si="5"/>
        <v>0.12870495000000001</v>
      </c>
      <c r="J308" s="37"/>
      <c r="K308" s="39"/>
    </row>
    <row r="309" spans="1:11" x14ac:dyDescent="0.25">
      <c r="A309" s="34" t="s">
        <v>1704</v>
      </c>
      <c r="B309" s="35" t="s">
        <v>298</v>
      </c>
      <c r="C309" s="5" t="s">
        <v>249</v>
      </c>
      <c r="D309" s="5" t="s">
        <v>13</v>
      </c>
      <c r="E309" s="6">
        <v>14777</v>
      </c>
      <c r="F309" s="6">
        <v>224260</v>
      </c>
      <c r="G309" s="7">
        <v>29418.7</v>
      </c>
      <c r="H309" s="8">
        <v>13.118122</v>
      </c>
      <c r="I309" s="29">
        <f t="shared" si="5"/>
        <v>0.13118121999999999</v>
      </c>
      <c r="J309" s="37"/>
      <c r="K309" s="39"/>
    </row>
    <row r="310" spans="1:11" x14ac:dyDescent="0.25">
      <c r="A310" s="34" t="s">
        <v>1705</v>
      </c>
      <c r="B310" s="35" t="s">
        <v>299</v>
      </c>
      <c r="C310" s="5" t="s">
        <v>249</v>
      </c>
      <c r="D310" s="5" t="s">
        <v>13</v>
      </c>
      <c r="E310" s="6">
        <v>13504</v>
      </c>
      <c r="F310" s="6">
        <v>144233</v>
      </c>
      <c r="G310" s="7">
        <v>20008</v>
      </c>
      <c r="H310" s="8">
        <v>13.871999000000001</v>
      </c>
      <c r="I310" s="29">
        <f t="shared" si="5"/>
        <v>0.13871999000000002</v>
      </c>
      <c r="J310" s="37"/>
      <c r="K310" s="39"/>
    </row>
    <row r="311" spans="1:11" x14ac:dyDescent="0.25">
      <c r="A311" s="34" t="s">
        <v>1706</v>
      </c>
      <c r="B311" s="35" t="s">
        <v>300</v>
      </c>
      <c r="C311" s="5" t="s">
        <v>249</v>
      </c>
      <c r="D311" s="5" t="s">
        <v>13</v>
      </c>
      <c r="E311" s="6">
        <v>20072</v>
      </c>
      <c r="F311" s="6">
        <v>277714</v>
      </c>
      <c r="G311" s="7">
        <v>35620.1</v>
      </c>
      <c r="H311" s="8">
        <v>12.826181</v>
      </c>
      <c r="I311" s="29">
        <f t="shared" si="5"/>
        <v>0.12826181</v>
      </c>
      <c r="J311" s="37"/>
      <c r="K311" s="39"/>
    </row>
    <row r="312" spans="1:11" x14ac:dyDescent="0.25">
      <c r="A312" s="34" t="s">
        <v>1707</v>
      </c>
      <c r="B312" s="35" t="s">
        <v>301</v>
      </c>
      <c r="C312" s="5" t="s">
        <v>249</v>
      </c>
      <c r="D312" s="5" t="s">
        <v>13</v>
      </c>
      <c r="E312" s="6">
        <v>12395</v>
      </c>
      <c r="F312" s="6">
        <v>146121</v>
      </c>
      <c r="G312" s="7">
        <v>18032</v>
      </c>
      <c r="H312" s="8">
        <v>12.340458</v>
      </c>
      <c r="I312" s="29">
        <f t="shared" si="5"/>
        <v>0.12340458</v>
      </c>
      <c r="J312" s="37"/>
      <c r="K312" s="39"/>
    </row>
    <row r="313" spans="1:11" x14ac:dyDescent="0.25">
      <c r="A313" s="34" t="s">
        <v>1708</v>
      </c>
      <c r="B313" s="35" t="s">
        <v>302</v>
      </c>
      <c r="C313" s="5" t="s">
        <v>249</v>
      </c>
      <c r="D313" s="5" t="s">
        <v>13</v>
      </c>
      <c r="E313" s="6">
        <v>122399</v>
      </c>
      <c r="F313" s="6">
        <v>1812514</v>
      </c>
      <c r="G313" s="7">
        <v>211515.2</v>
      </c>
      <c r="H313" s="8">
        <v>11.669714000000001</v>
      </c>
      <c r="I313" s="29">
        <f t="shared" si="5"/>
        <v>0.11669714</v>
      </c>
      <c r="J313" s="37"/>
      <c r="K313" s="39"/>
    </row>
    <row r="314" spans="1:11" x14ac:dyDescent="0.25">
      <c r="A314" s="34" t="s">
        <v>1709</v>
      </c>
      <c r="B314" s="35" t="s">
        <v>303</v>
      </c>
      <c r="C314" s="5" t="s">
        <v>249</v>
      </c>
      <c r="D314" s="5" t="s">
        <v>13</v>
      </c>
      <c r="E314" s="6">
        <v>14991</v>
      </c>
      <c r="F314" s="6">
        <v>184787</v>
      </c>
      <c r="G314" s="7">
        <v>22538.6</v>
      </c>
      <c r="H314" s="8">
        <v>12.19707</v>
      </c>
      <c r="I314" s="29">
        <f t="shared" si="5"/>
        <v>0.1219707</v>
      </c>
      <c r="J314" s="37"/>
      <c r="K314" s="39"/>
    </row>
    <row r="315" spans="1:11" x14ac:dyDescent="0.25">
      <c r="A315" s="34" t="s">
        <v>1710</v>
      </c>
      <c r="B315" s="35" t="s">
        <v>108</v>
      </c>
      <c r="C315" s="5" t="s">
        <v>304</v>
      </c>
      <c r="D315" s="5" t="s">
        <v>109</v>
      </c>
      <c r="E315" s="6">
        <v>22</v>
      </c>
      <c r="F315" s="6">
        <v>163</v>
      </c>
      <c r="G315" s="7">
        <v>45.7</v>
      </c>
      <c r="H315" s="8" t="s">
        <v>110</v>
      </c>
      <c r="I315" s="29" t="e">
        <f t="shared" si="5"/>
        <v>#VALUE!</v>
      </c>
      <c r="J315" s="37"/>
      <c r="K315" s="39"/>
    </row>
    <row r="316" spans="1:11" x14ac:dyDescent="0.25">
      <c r="A316" s="34" t="s">
        <v>1711</v>
      </c>
      <c r="B316" s="35" t="s">
        <v>305</v>
      </c>
      <c r="C316" s="5" t="s">
        <v>304</v>
      </c>
      <c r="D316" s="5" t="s">
        <v>10</v>
      </c>
      <c r="E316" s="6">
        <v>75958</v>
      </c>
      <c r="F316" s="6">
        <v>411365</v>
      </c>
      <c r="G316" s="7">
        <v>144659.4</v>
      </c>
      <c r="H316" s="8">
        <v>35.165703999999998</v>
      </c>
      <c r="I316" s="29">
        <f t="shared" si="5"/>
        <v>0.35165703999999998</v>
      </c>
      <c r="J316" s="37"/>
      <c r="K316" s="39"/>
    </row>
    <row r="317" spans="1:11" x14ac:dyDescent="0.25">
      <c r="A317" s="34" t="s">
        <v>1712</v>
      </c>
      <c r="B317" s="35" t="s">
        <v>306</v>
      </c>
      <c r="C317" s="5" t="s">
        <v>304</v>
      </c>
      <c r="D317" s="5" t="s">
        <v>10</v>
      </c>
      <c r="E317" s="6">
        <v>273777</v>
      </c>
      <c r="F317" s="6">
        <v>1735787</v>
      </c>
      <c r="G317" s="7">
        <v>498950.5</v>
      </c>
      <c r="H317" s="8">
        <v>28.744914999999999</v>
      </c>
      <c r="I317" s="29">
        <f t="shared" si="5"/>
        <v>0.28744914999999999</v>
      </c>
      <c r="J317" s="37"/>
      <c r="K317" s="39"/>
    </row>
    <row r="318" spans="1:11" x14ac:dyDescent="0.25">
      <c r="A318" s="34" t="s">
        <v>1713</v>
      </c>
      <c r="B318" s="35" t="s">
        <v>307</v>
      </c>
      <c r="C318" s="5" t="s">
        <v>304</v>
      </c>
      <c r="D318" s="5" t="s">
        <v>13</v>
      </c>
      <c r="E318" s="6">
        <v>29510</v>
      </c>
      <c r="F318" s="6">
        <v>177183</v>
      </c>
      <c r="G318" s="7">
        <v>59717.2</v>
      </c>
      <c r="H318" s="8">
        <v>33.703685</v>
      </c>
      <c r="I318" s="29">
        <f t="shared" si="5"/>
        <v>0.33703685</v>
      </c>
      <c r="J318" s="37"/>
      <c r="K318" s="39"/>
    </row>
    <row r="319" spans="1:11" x14ac:dyDescent="0.25">
      <c r="A319" s="34" t="s">
        <v>1714</v>
      </c>
      <c r="B319" s="35" t="s">
        <v>308</v>
      </c>
      <c r="C319" s="5" t="s">
        <v>304</v>
      </c>
      <c r="D319" s="5" t="s">
        <v>10</v>
      </c>
      <c r="E319" s="6">
        <v>62749</v>
      </c>
      <c r="F319" s="6">
        <v>378241</v>
      </c>
      <c r="G319" s="7">
        <v>126524.9</v>
      </c>
      <c r="H319" s="8">
        <v>33.450868999999997</v>
      </c>
      <c r="I319" s="29">
        <f t="shared" si="5"/>
        <v>0.33450869</v>
      </c>
      <c r="J319" s="37"/>
      <c r="K319" s="39"/>
    </row>
    <row r="320" spans="1:11" x14ac:dyDescent="0.25">
      <c r="A320" s="34" t="s">
        <v>1715</v>
      </c>
      <c r="B320" s="35" t="s">
        <v>116</v>
      </c>
      <c r="C320" s="5" t="s">
        <v>304</v>
      </c>
      <c r="D320" s="5" t="s">
        <v>109</v>
      </c>
      <c r="E320" s="6">
        <v>2837</v>
      </c>
      <c r="F320" s="6">
        <v>27507</v>
      </c>
      <c r="G320" s="7">
        <v>4477</v>
      </c>
      <c r="H320" s="8" t="s">
        <v>110</v>
      </c>
      <c r="I320" s="29" t="e">
        <f t="shared" si="5"/>
        <v>#VALUE!</v>
      </c>
      <c r="J320" s="37"/>
      <c r="K320" s="39"/>
    </row>
    <row r="321" spans="1:11" x14ac:dyDescent="0.25">
      <c r="A321" s="34" t="s">
        <v>1716</v>
      </c>
      <c r="B321" s="35" t="s">
        <v>117</v>
      </c>
      <c r="C321" s="5" t="s">
        <v>304</v>
      </c>
      <c r="D321" s="5" t="s">
        <v>109</v>
      </c>
      <c r="E321" s="6">
        <v>199</v>
      </c>
      <c r="F321" s="6">
        <v>2126</v>
      </c>
      <c r="G321" s="7">
        <v>422</v>
      </c>
      <c r="H321" s="8" t="s">
        <v>110</v>
      </c>
      <c r="I321" s="29" t="e">
        <f t="shared" si="5"/>
        <v>#VALUE!</v>
      </c>
      <c r="J321" s="37"/>
      <c r="K321" s="39"/>
    </row>
    <row r="322" spans="1:11" x14ac:dyDescent="0.25">
      <c r="A322" s="34" t="s">
        <v>1717</v>
      </c>
      <c r="B322" s="35" t="s">
        <v>119</v>
      </c>
      <c r="C322" s="5" t="s">
        <v>304</v>
      </c>
      <c r="D322" s="5" t="s">
        <v>109</v>
      </c>
      <c r="E322" s="6">
        <v>1156</v>
      </c>
      <c r="F322" s="6">
        <v>11881</v>
      </c>
      <c r="G322" s="7">
        <v>2531.5</v>
      </c>
      <c r="H322" s="8" t="s">
        <v>110</v>
      </c>
      <c r="I322" s="29" t="e">
        <f t="shared" si="5"/>
        <v>#VALUE!</v>
      </c>
      <c r="J322" s="37"/>
      <c r="K322" s="39"/>
    </row>
    <row r="323" spans="1:11" x14ac:dyDescent="0.25">
      <c r="A323" s="34" t="s">
        <v>1718</v>
      </c>
      <c r="B323" s="35" t="s">
        <v>120</v>
      </c>
      <c r="C323" s="5" t="s">
        <v>304</v>
      </c>
      <c r="D323" s="5" t="s">
        <v>109</v>
      </c>
      <c r="E323" s="6">
        <v>658</v>
      </c>
      <c r="F323" s="6">
        <v>6596</v>
      </c>
      <c r="G323" s="7">
        <v>1552.5</v>
      </c>
      <c r="H323" s="8" t="s">
        <v>110</v>
      </c>
      <c r="I323" s="29" t="e">
        <f t="shared" si="5"/>
        <v>#VALUE!</v>
      </c>
      <c r="J323" s="37"/>
      <c r="K323" s="39"/>
    </row>
    <row r="324" spans="1:11" x14ac:dyDescent="0.25">
      <c r="A324" s="34" t="s">
        <v>1719</v>
      </c>
      <c r="B324" s="35" t="s">
        <v>121</v>
      </c>
      <c r="C324" s="5" t="s">
        <v>304</v>
      </c>
      <c r="D324" s="5" t="s">
        <v>109</v>
      </c>
      <c r="E324" s="6">
        <v>7827</v>
      </c>
      <c r="F324" s="6">
        <v>66866</v>
      </c>
      <c r="G324" s="7">
        <v>16414.3</v>
      </c>
      <c r="H324" s="8" t="s">
        <v>110</v>
      </c>
      <c r="I324" s="29" t="e">
        <f t="shared" si="5"/>
        <v>#VALUE!</v>
      </c>
      <c r="J324" s="37"/>
      <c r="K324" s="39"/>
    </row>
    <row r="325" spans="1:11" x14ac:dyDescent="0.25">
      <c r="A325" s="34" t="s">
        <v>1720</v>
      </c>
      <c r="B325" s="35" t="s">
        <v>127</v>
      </c>
      <c r="C325" s="5" t="s">
        <v>304</v>
      </c>
      <c r="D325" s="5" t="s">
        <v>109</v>
      </c>
      <c r="E325" s="6">
        <v>4871</v>
      </c>
      <c r="F325" s="6">
        <v>31311</v>
      </c>
      <c r="G325" s="7">
        <v>7466.3</v>
      </c>
      <c r="H325" s="8" t="s">
        <v>110</v>
      </c>
      <c r="I325" s="29" t="e">
        <f t="shared" si="5"/>
        <v>#VALUE!</v>
      </c>
      <c r="J325" s="37"/>
      <c r="K325" s="39"/>
    </row>
    <row r="326" spans="1:11" x14ac:dyDescent="0.25">
      <c r="A326" s="34" t="s">
        <v>1721</v>
      </c>
      <c r="B326" s="35" t="s">
        <v>309</v>
      </c>
      <c r="C326" s="5" t="s">
        <v>310</v>
      </c>
      <c r="D326" s="5" t="s">
        <v>13</v>
      </c>
      <c r="E326" s="6">
        <v>8718</v>
      </c>
      <c r="F326" s="6">
        <v>116455</v>
      </c>
      <c r="G326" s="7">
        <v>14877.7</v>
      </c>
      <c r="H326" s="8">
        <v>12.775493000000001</v>
      </c>
      <c r="I326" s="29">
        <f t="shared" ref="I326:I389" si="6">H326/$I$2</f>
        <v>0.12775493000000002</v>
      </c>
      <c r="J326" s="37"/>
      <c r="K326" s="39"/>
    </row>
    <row r="327" spans="1:11" x14ac:dyDescent="0.25">
      <c r="A327" s="34" t="s">
        <v>1722</v>
      </c>
      <c r="B327" s="35" t="s">
        <v>311</v>
      </c>
      <c r="C327" s="5" t="s">
        <v>310</v>
      </c>
      <c r="D327" s="5" t="s">
        <v>10</v>
      </c>
      <c r="E327" s="6">
        <v>710</v>
      </c>
      <c r="F327" s="6">
        <v>7195</v>
      </c>
      <c r="G327" s="7">
        <v>951</v>
      </c>
      <c r="H327" s="8">
        <v>13.217511999999999</v>
      </c>
      <c r="I327" s="29">
        <f t="shared" si="6"/>
        <v>0.13217511999999998</v>
      </c>
      <c r="J327" s="37"/>
      <c r="K327" s="39"/>
    </row>
    <row r="328" spans="1:11" x14ac:dyDescent="0.25">
      <c r="A328" s="34" t="s">
        <v>1723</v>
      </c>
      <c r="B328" s="35" t="s">
        <v>312</v>
      </c>
      <c r="C328" s="5" t="s">
        <v>310</v>
      </c>
      <c r="D328" s="5" t="s">
        <v>15</v>
      </c>
      <c r="E328" s="6">
        <v>9958</v>
      </c>
      <c r="F328" s="6">
        <v>99817</v>
      </c>
      <c r="G328" s="7">
        <v>11748.6</v>
      </c>
      <c r="H328" s="8">
        <v>11.770139</v>
      </c>
      <c r="I328" s="29">
        <f t="shared" si="6"/>
        <v>0.11770139</v>
      </c>
      <c r="J328" s="37"/>
      <c r="K328" s="39"/>
    </row>
    <row r="329" spans="1:11" x14ac:dyDescent="0.25">
      <c r="A329" s="34" t="s">
        <v>1724</v>
      </c>
      <c r="B329" s="35" t="s">
        <v>313</v>
      </c>
      <c r="C329" s="5" t="s">
        <v>310</v>
      </c>
      <c r="D329" s="5" t="s">
        <v>13</v>
      </c>
      <c r="E329" s="6">
        <v>3859</v>
      </c>
      <c r="F329" s="6">
        <v>80369</v>
      </c>
      <c r="G329" s="7">
        <v>11083.4</v>
      </c>
      <c r="H329" s="8">
        <v>13.790641000000001</v>
      </c>
      <c r="I329" s="29">
        <f t="shared" si="6"/>
        <v>0.13790641000000001</v>
      </c>
      <c r="J329" s="37"/>
      <c r="K329" s="39"/>
    </row>
    <row r="330" spans="1:11" x14ac:dyDescent="0.25">
      <c r="A330" s="34" t="s">
        <v>1725</v>
      </c>
      <c r="B330" s="35" t="s">
        <v>314</v>
      </c>
      <c r="C330" s="5" t="s">
        <v>310</v>
      </c>
      <c r="D330" s="5" t="s">
        <v>15</v>
      </c>
      <c r="E330" s="6">
        <v>17212</v>
      </c>
      <c r="F330" s="6">
        <v>172296</v>
      </c>
      <c r="G330" s="7">
        <v>16256.3</v>
      </c>
      <c r="H330" s="8">
        <v>9.4351000999999997</v>
      </c>
      <c r="I330" s="29">
        <f t="shared" si="6"/>
        <v>9.435100099999999E-2</v>
      </c>
      <c r="J330" s="37"/>
      <c r="K330" s="39"/>
    </row>
    <row r="331" spans="1:11" x14ac:dyDescent="0.25">
      <c r="A331" s="34" t="s">
        <v>1726</v>
      </c>
      <c r="B331" s="35" t="s">
        <v>315</v>
      </c>
      <c r="C331" s="5" t="s">
        <v>310</v>
      </c>
      <c r="D331" s="5" t="s">
        <v>15</v>
      </c>
      <c r="E331" s="6">
        <v>24342</v>
      </c>
      <c r="F331" s="6">
        <v>173423</v>
      </c>
      <c r="G331" s="7">
        <v>20123</v>
      </c>
      <c r="H331" s="8">
        <v>11.603421000000001</v>
      </c>
      <c r="I331" s="29">
        <f t="shared" si="6"/>
        <v>0.11603421000000001</v>
      </c>
      <c r="J331" s="37"/>
      <c r="K331" s="39"/>
    </row>
    <row r="332" spans="1:11" x14ac:dyDescent="0.25">
      <c r="A332" s="34" t="s">
        <v>1727</v>
      </c>
      <c r="B332" s="35" t="s">
        <v>316</v>
      </c>
      <c r="C332" s="5" t="s">
        <v>310</v>
      </c>
      <c r="D332" s="5" t="s">
        <v>15</v>
      </c>
      <c r="E332" s="6">
        <v>2701</v>
      </c>
      <c r="F332" s="6">
        <v>21309</v>
      </c>
      <c r="G332" s="7">
        <v>2943.8</v>
      </c>
      <c r="H332" s="8">
        <v>13.814819999999999</v>
      </c>
      <c r="I332" s="29">
        <f t="shared" si="6"/>
        <v>0.1381482</v>
      </c>
      <c r="J332" s="37"/>
      <c r="K332" s="39"/>
    </row>
    <row r="333" spans="1:11" x14ac:dyDescent="0.25">
      <c r="A333" s="34" t="s">
        <v>1728</v>
      </c>
      <c r="B333" s="35" t="s">
        <v>317</v>
      </c>
      <c r="C333" s="5" t="s">
        <v>310</v>
      </c>
      <c r="D333" s="5" t="s">
        <v>15</v>
      </c>
      <c r="E333" s="6">
        <v>2807</v>
      </c>
      <c r="F333" s="6">
        <v>23815</v>
      </c>
      <c r="G333" s="7">
        <v>2890.9</v>
      </c>
      <c r="H333" s="8">
        <v>12.138987999999999</v>
      </c>
      <c r="I333" s="29">
        <f t="shared" si="6"/>
        <v>0.12138987999999999</v>
      </c>
      <c r="J333" s="37"/>
      <c r="K333" s="39"/>
    </row>
    <row r="334" spans="1:11" x14ac:dyDescent="0.25">
      <c r="A334" s="34" t="s">
        <v>1729</v>
      </c>
      <c r="B334" s="35" t="s">
        <v>318</v>
      </c>
      <c r="C334" s="5" t="s">
        <v>310</v>
      </c>
      <c r="D334" s="5" t="s">
        <v>15</v>
      </c>
      <c r="E334" s="6">
        <v>446</v>
      </c>
      <c r="F334" s="6">
        <v>3828</v>
      </c>
      <c r="G334" s="7">
        <v>580</v>
      </c>
      <c r="H334" s="8">
        <v>15.151515</v>
      </c>
      <c r="I334" s="29">
        <f t="shared" si="6"/>
        <v>0.15151514999999999</v>
      </c>
      <c r="J334" s="37"/>
      <c r="K334" s="39"/>
    </row>
    <row r="335" spans="1:11" x14ac:dyDescent="0.25">
      <c r="A335" s="34" t="s">
        <v>1730</v>
      </c>
      <c r="B335" s="35" t="s">
        <v>319</v>
      </c>
      <c r="C335" s="5" t="s">
        <v>310</v>
      </c>
      <c r="D335" s="5" t="s">
        <v>13</v>
      </c>
      <c r="E335" s="6">
        <v>6308</v>
      </c>
      <c r="F335" s="6">
        <v>81210</v>
      </c>
      <c r="G335" s="7">
        <v>11655.2</v>
      </c>
      <c r="H335" s="8">
        <v>14.351927</v>
      </c>
      <c r="I335" s="29">
        <f t="shared" si="6"/>
        <v>0.14351927</v>
      </c>
      <c r="J335" s="37"/>
      <c r="K335" s="39"/>
    </row>
    <row r="336" spans="1:11" x14ac:dyDescent="0.25">
      <c r="A336" s="34" t="s">
        <v>1731</v>
      </c>
      <c r="B336" s="35" t="s">
        <v>320</v>
      </c>
      <c r="C336" s="5" t="s">
        <v>310</v>
      </c>
      <c r="D336" s="5" t="s">
        <v>13</v>
      </c>
      <c r="E336" s="6">
        <v>7938</v>
      </c>
      <c r="F336" s="6">
        <v>132410</v>
      </c>
      <c r="G336" s="7">
        <v>14973</v>
      </c>
      <c r="H336" s="8">
        <v>11.308058000000001</v>
      </c>
      <c r="I336" s="29">
        <f t="shared" si="6"/>
        <v>0.11308058000000001</v>
      </c>
      <c r="J336" s="37"/>
      <c r="K336" s="39"/>
    </row>
    <row r="337" spans="1:11" x14ac:dyDescent="0.25">
      <c r="A337" s="34" t="s">
        <v>1732</v>
      </c>
      <c r="B337" s="35" t="s">
        <v>321</v>
      </c>
      <c r="C337" s="5" t="s">
        <v>310</v>
      </c>
      <c r="D337" s="5" t="s">
        <v>13</v>
      </c>
      <c r="E337" s="6">
        <v>21612</v>
      </c>
      <c r="F337" s="6">
        <v>298379</v>
      </c>
      <c r="G337" s="7">
        <v>37136.400000000001</v>
      </c>
      <c r="H337" s="8">
        <v>12.44605</v>
      </c>
      <c r="I337" s="29">
        <f t="shared" si="6"/>
        <v>0.1244605</v>
      </c>
      <c r="J337" s="37"/>
      <c r="K337" s="39"/>
    </row>
    <row r="338" spans="1:11" x14ac:dyDescent="0.25">
      <c r="A338" s="34" t="s">
        <v>1733</v>
      </c>
      <c r="B338" s="35" t="s">
        <v>322</v>
      </c>
      <c r="C338" s="5" t="s">
        <v>310</v>
      </c>
      <c r="D338" s="5" t="s">
        <v>13</v>
      </c>
      <c r="E338" s="6">
        <v>57</v>
      </c>
      <c r="F338" s="6">
        <v>1028</v>
      </c>
      <c r="G338" s="7">
        <v>103</v>
      </c>
      <c r="H338" s="8">
        <v>10.019455000000001</v>
      </c>
      <c r="I338" s="29">
        <f t="shared" si="6"/>
        <v>0.10019455000000001</v>
      </c>
      <c r="J338" s="37"/>
      <c r="K338" s="39"/>
    </row>
    <row r="339" spans="1:11" x14ac:dyDescent="0.25">
      <c r="A339" s="34" t="s">
        <v>1734</v>
      </c>
      <c r="B339" s="35" t="s">
        <v>323</v>
      </c>
      <c r="C339" s="5" t="s">
        <v>310</v>
      </c>
      <c r="D339" s="5" t="s">
        <v>13</v>
      </c>
      <c r="E339" s="6">
        <v>6</v>
      </c>
      <c r="F339" s="6">
        <v>75</v>
      </c>
      <c r="G339" s="7">
        <v>10.9</v>
      </c>
      <c r="H339" s="8">
        <v>14.533333000000001</v>
      </c>
      <c r="I339" s="29">
        <f t="shared" si="6"/>
        <v>0.14533333000000001</v>
      </c>
      <c r="J339" s="37"/>
      <c r="K339" s="39"/>
    </row>
    <row r="340" spans="1:11" x14ac:dyDescent="0.25">
      <c r="A340" s="34" t="s">
        <v>1735</v>
      </c>
      <c r="B340" s="35" t="s">
        <v>324</v>
      </c>
      <c r="C340" s="5" t="s">
        <v>310</v>
      </c>
      <c r="D340" s="5" t="s">
        <v>13</v>
      </c>
      <c r="E340" s="6">
        <v>4319</v>
      </c>
      <c r="F340" s="6">
        <v>85238</v>
      </c>
      <c r="G340" s="7">
        <v>10115.799999999999</v>
      </c>
      <c r="H340" s="8">
        <v>11.867711999999999</v>
      </c>
      <c r="I340" s="29">
        <f t="shared" si="6"/>
        <v>0.11867712</v>
      </c>
      <c r="J340" s="37"/>
      <c r="K340" s="39"/>
    </row>
    <row r="341" spans="1:11" x14ac:dyDescent="0.25">
      <c r="A341" s="34" t="s">
        <v>1736</v>
      </c>
      <c r="B341" s="35" t="s">
        <v>325</v>
      </c>
      <c r="C341" s="5" t="s">
        <v>310</v>
      </c>
      <c r="D341" s="5" t="s">
        <v>10</v>
      </c>
      <c r="E341" s="6">
        <v>407849</v>
      </c>
      <c r="F341" s="6">
        <v>3622771</v>
      </c>
      <c r="G341" s="7">
        <v>601867</v>
      </c>
      <c r="H341" s="8">
        <v>16.613443</v>
      </c>
      <c r="I341" s="29">
        <f t="shared" si="6"/>
        <v>0.16613443</v>
      </c>
      <c r="J341" s="37"/>
      <c r="K341" s="39"/>
    </row>
    <row r="342" spans="1:11" x14ac:dyDescent="0.25">
      <c r="A342" s="34" t="s">
        <v>1737</v>
      </c>
      <c r="B342" s="35" t="s">
        <v>326</v>
      </c>
      <c r="C342" s="5" t="s">
        <v>310</v>
      </c>
      <c r="D342" s="5" t="s">
        <v>13</v>
      </c>
      <c r="E342" s="6">
        <v>9358</v>
      </c>
      <c r="F342" s="6">
        <v>172461</v>
      </c>
      <c r="G342" s="7">
        <v>21249.599999999999</v>
      </c>
      <c r="H342" s="8">
        <v>12.321394</v>
      </c>
      <c r="I342" s="29">
        <f t="shared" si="6"/>
        <v>0.12321393999999999</v>
      </c>
      <c r="J342" s="37"/>
      <c r="K342" s="39"/>
    </row>
    <row r="343" spans="1:11" x14ac:dyDescent="0.25">
      <c r="A343" s="34" t="s">
        <v>1738</v>
      </c>
      <c r="B343" s="35" t="s">
        <v>327</v>
      </c>
      <c r="C343" s="5" t="s">
        <v>310</v>
      </c>
      <c r="D343" s="5" t="s">
        <v>13</v>
      </c>
      <c r="E343" s="6">
        <v>27026</v>
      </c>
      <c r="F343" s="6">
        <v>302637</v>
      </c>
      <c r="G343" s="7">
        <v>35756</v>
      </c>
      <c r="H343" s="8">
        <v>11.814814</v>
      </c>
      <c r="I343" s="29">
        <f t="shared" si="6"/>
        <v>0.11814814</v>
      </c>
      <c r="J343" s="37"/>
      <c r="K343" s="39"/>
    </row>
    <row r="344" spans="1:11" x14ac:dyDescent="0.25">
      <c r="A344" s="34" t="s">
        <v>1739</v>
      </c>
      <c r="B344" s="35" t="s">
        <v>328</v>
      </c>
      <c r="C344" s="5" t="s">
        <v>310</v>
      </c>
      <c r="D344" s="5" t="s">
        <v>13</v>
      </c>
      <c r="E344" s="6">
        <v>10577</v>
      </c>
      <c r="F344" s="6">
        <v>139748</v>
      </c>
      <c r="G344" s="7">
        <v>16923.400000000001</v>
      </c>
      <c r="H344" s="8">
        <v>12.109940999999999</v>
      </c>
      <c r="I344" s="29">
        <f t="shared" si="6"/>
        <v>0.12109940999999999</v>
      </c>
      <c r="J344" s="37"/>
      <c r="K344" s="39"/>
    </row>
    <row r="345" spans="1:11" x14ac:dyDescent="0.25">
      <c r="A345" s="34" t="s">
        <v>1740</v>
      </c>
      <c r="B345" s="35" t="s">
        <v>329</v>
      </c>
      <c r="C345" s="5" t="s">
        <v>310</v>
      </c>
      <c r="D345" s="5" t="s">
        <v>13</v>
      </c>
      <c r="E345" s="6">
        <v>5970</v>
      </c>
      <c r="F345" s="6">
        <v>75493</v>
      </c>
      <c r="G345" s="7">
        <v>11699.3</v>
      </c>
      <c r="H345" s="8">
        <v>15.497197999999999</v>
      </c>
      <c r="I345" s="29">
        <f t="shared" si="6"/>
        <v>0.15497197999999998</v>
      </c>
      <c r="J345" s="37"/>
      <c r="K345" s="39"/>
    </row>
    <row r="346" spans="1:11" x14ac:dyDescent="0.25">
      <c r="A346" s="34" t="s">
        <v>1741</v>
      </c>
      <c r="B346" s="35" t="s">
        <v>330</v>
      </c>
      <c r="C346" s="5" t="s">
        <v>310</v>
      </c>
      <c r="D346" s="5" t="s">
        <v>10</v>
      </c>
      <c r="E346" s="6">
        <v>604126</v>
      </c>
      <c r="F346" s="6">
        <v>5986935</v>
      </c>
      <c r="G346" s="7">
        <v>618793.1</v>
      </c>
      <c r="H346" s="8">
        <v>10.335724000000001</v>
      </c>
      <c r="I346" s="29">
        <f t="shared" si="6"/>
        <v>0.10335724</v>
      </c>
      <c r="J346" s="37"/>
      <c r="K346" s="39"/>
    </row>
    <row r="347" spans="1:11" x14ac:dyDescent="0.25">
      <c r="A347" s="34" t="s">
        <v>1742</v>
      </c>
      <c r="B347" s="35" t="s">
        <v>331</v>
      </c>
      <c r="C347" s="5" t="s">
        <v>310</v>
      </c>
      <c r="D347" s="5" t="s">
        <v>13</v>
      </c>
      <c r="E347" s="6">
        <v>11395</v>
      </c>
      <c r="F347" s="6">
        <v>205061</v>
      </c>
      <c r="G347" s="7">
        <v>24953</v>
      </c>
      <c r="H347" s="8">
        <v>12.168574</v>
      </c>
      <c r="I347" s="29">
        <f t="shared" si="6"/>
        <v>0.12168574</v>
      </c>
      <c r="J347" s="37"/>
      <c r="K347" s="39"/>
    </row>
    <row r="348" spans="1:11" x14ac:dyDescent="0.25">
      <c r="A348" s="34" t="s">
        <v>1743</v>
      </c>
      <c r="B348" s="35" t="s">
        <v>332</v>
      </c>
      <c r="C348" s="5" t="s">
        <v>310</v>
      </c>
      <c r="D348" s="5" t="s">
        <v>13</v>
      </c>
      <c r="E348" s="6">
        <v>9225</v>
      </c>
      <c r="F348" s="6">
        <v>259776</v>
      </c>
      <c r="G348" s="7">
        <v>23686.5</v>
      </c>
      <c r="H348" s="8">
        <v>9.1180479000000005</v>
      </c>
      <c r="I348" s="29">
        <f t="shared" si="6"/>
        <v>9.1180479000000009E-2</v>
      </c>
      <c r="J348" s="37"/>
      <c r="K348" s="39"/>
    </row>
    <row r="349" spans="1:11" x14ac:dyDescent="0.25">
      <c r="A349" s="34" t="s">
        <v>1744</v>
      </c>
      <c r="B349" s="35" t="s">
        <v>333</v>
      </c>
      <c r="C349" s="5" t="s">
        <v>310</v>
      </c>
      <c r="D349" s="5" t="s">
        <v>13</v>
      </c>
      <c r="E349" s="6">
        <v>3484</v>
      </c>
      <c r="F349" s="6">
        <v>57404</v>
      </c>
      <c r="G349" s="7">
        <v>7383.8</v>
      </c>
      <c r="H349" s="8">
        <v>12.862867</v>
      </c>
      <c r="I349" s="29">
        <f t="shared" si="6"/>
        <v>0.12862867</v>
      </c>
      <c r="J349" s="37"/>
      <c r="K349" s="39"/>
    </row>
    <row r="350" spans="1:11" x14ac:dyDescent="0.25">
      <c r="A350" s="34" t="s">
        <v>1745</v>
      </c>
      <c r="B350" s="35" t="s">
        <v>334</v>
      </c>
      <c r="C350" s="5" t="s">
        <v>335</v>
      </c>
      <c r="D350" s="5" t="s">
        <v>10</v>
      </c>
      <c r="E350" s="6">
        <v>118386</v>
      </c>
      <c r="F350" s="6">
        <v>1257963</v>
      </c>
      <c r="G350" s="7">
        <v>124020</v>
      </c>
      <c r="H350" s="8">
        <v>9.8587954999999994</v>
      </c>
      <c r="I350" s="29">
        <f t="shared" si="6"/>
        <v>9.8587954999999991E-2</v>
      </c>
      <c r="J350" s="37"/>
      <c r="K350" s="39"/>
    </row>
    <row r="351" spans="1:11" x14ac:dyDescent="0.25">
      <c r="A351" s="34" t="s">
        <v>1746</v>
      </c>
      <c r="B351" s="35" t="s">
        <v>336</v>
      </c>
      <c r="C351" s="5" t="s">
        <v>335</v>
      </c>
      <c r="D351" s="5" t="s">
        <v>15</v>
      </c>
      <c r="E351" s="6">
        <v>24883</v>
      </c>
      <c r="F351" s="6">
        <v>298447</v>
      </c>
      <c r="G351" s="7">
        <v>23311.3</v>
      </c>
      <c r="H351" s="8">
        <v>7.8108675999999999</v>
      </c>
      <c r="I351" s="29">
        <f t="shared" si="6"/>
        <v>7.8108676000000002E-2</v>
      </c>
      <c r="J351" s="37"/>
      <c r="K351" s="39"/>
    </row>
    <row r="352" spans="1:11" x14ac:dyDescent="0.25">
      <c r="A352" s="34" t="s">
        <v>1747</v>
      </c>
      <c r="B352" s="35" t="s">
        <v>337</v>
      </c>
      <c r="C352" s="5" t="s">
        <v>335</v>
      </c>
      <c r="D352" s="5" t="s">
        <v>13</v>
      </c>
      <c r="E352" s="6">
        <v>13062</v>
      </c>
      <c r="F352" s="6">
        <v>174738</v>
      </c>
      <c r="G352" s="7">
        <v>18198</v>
      </c>
      <c r="H352" s="8">
        <v>10.414448999999999</v>
      </c>
      <c r="I352" s="29">
        <f t="shared" si="6"/>
        <v>0.10414448999999999</v>
      </c>
      <c r="J352" s="37"/>
      <c r="K352" s="39"/>
    </row>
    <row r="353" spans="1:11" x14ac:dyDescent="0.25">
      <c r="A353" s="34" t="s">
        <v>1748</v>
      </c>
      <c r="B353" s="35" t="s">
        <v>338</v>
      </c>
      <c r="C353" s="5" t="s">
        <v>335</v>
      </c>
      <c r="D353" s="5" t="s">
        <v>10</v>
      </c>
      <c r="E353" s="6">
        <v>470804</v>
      </c>
      <c r="F353" s="6">
        <v>5280429</v>
      </c>
      <c r="G353" s="7">
        <v>532085.4</v>
      </c>
      <c r="H353" s="8">
        <v>10.076556</v>
      </c>
      <c r="I353" s="29">
        <f t="shared" si="6"/>
        <v>0.10076556</v>
      </c>
      <c r="J353" s="37"/>
      <c r="K353" s="39"/>
    </row>
    <row r="354" spans="1:11" x14ac:dyDescent="0.25">
      <c r="A354" s="34" t="s">
        <v>1749</v>
      </c>
      <c r="B354" s="35" t="s">
        <v>339</v>
      </c>
      <c r="C354" s="5" t="s">
        <v>335</v>
      </c>
      <c r="D354" s="5" t="s">
        <v>13</v>
      </c>
      <c r="E354" s="6">
        <v>1850</v>
      </c>
      <c r="F354" s="6">
        <v>30710</v>
      </c>
      <c r="G354" s="7">
        <v>2595.9</v>
      </c>
      <c r="H354" s="8">
        <v>8.4529469000000006</v>
      </c>
      <c r="I354" s="29">
        <f t="shared" si="6"/>
        <v>8.452946900000001E-2</v>
      </c>
      <c r="J354" s="37"/>
      <c r="K354" s="39"/>
    </row>
    <row r="355" spans="1:11" x14ac:dyDescent="0.25">
      <c r="A355" s="34" t="s">
        <v>1750</v>
      </c>
      <c r="B355" s="35" t="s">
        <v>340</v>
      </c>
      <c r="C355" s="5" t="s">
        <v>335</v>
      </c>
      <c r="D355" s="5" t="s">
        <v>13</v>
      </c>
      <c r="E355" s="6">
        <v>25867</v>
      </c>
      <c r="F355" s="6">
        <v>353205</v>
      </c>
      <c r="G355" s="7">
        <v>35138.699999999997</v>
      </c>
      <c r="H355" s="8">
        <v>9.9485285000000001</v>
      </c>
      <c r="I355" s="29">
        <f t="shared" si="6"/>
        <v>9.9485285000000007E-2</v>
      </c>
      <c r="J355" s="37"/>
      <c r="K355" s="39"/>
    </row>
    <row r="356" spans="1:11" x14ac:dyDescent="0.25">
      <c r="A356" s="34" t="s">
        <v>1751</v>
      </c>
      <c r="B356" s="35" t="s">
        <v>341</v>
      </c>
      <c r="C356" s="5" t="s">
        <v>335</v>
      </c>
      <c r="D356" s="5" t="s">
        <v>13</v>
      </c>
      <c r="E356" s="6">
        <v>1403</v>
      </c>
      <c r="F356" s="6">
        <v>19284</v>
      </c>
      <c r="G356" s="7">
        <v>1357</v>
      </c>
      <c r="H356" s="8">
        <v>7.0369218</v>
      </c>
      <c r="I356" s="29">
        <f t="shared" si="6"/>
        <v>7.0369217999999997E-2</v>
      </c>
      <c r="J356" s="37"/>
      <c r="K356" s="39"/>
    </row>
    <row r="357" spans="1:11" x14ac:dyDescent="0.25">
      <c r="A357" s="34" t="s">
        <v>1752</v>
      </c>
      <c r="B357" s="35" t="s">
        <v>342</v>
      </c>
      <c r="C357" s="5" t="s">
        <v>335</v>
      </c>
      <c r="D357" s="5" t="s">
        <v>13</v>
      </c>
      <c r="E357" s="6">
        <v>39</v>
      </c>
      <c r="F357" s="6">
        <v>602</v>
      </c>
      <c r="G357" s="7">
        <v>60.8</v>
      </c>
      <c r="H357" s="8">
        <v>10.099667999999999</v>
      </c>
      <c r="I357" s="29">
        <f t="shared" si="6"/>
        <v>0.10099667999999999</v>
      </c>
      <c r="J357" s="37"/>
      <c r="K357" s="39"/>
    </row>
    <row r="358" spans="1:11" x14ac:dyDescent="0.25">
      <c r="A358" s="34" t="s">
        <v>1753</v>
      </c>
      <c r="B358" s="35" t="s">
        <v>343</v>
      </c>
      <c r="C358" s="5" t="s">
        <v>335</v>
      </c>
      <c r="D358" s="5" t="s">
        <v>13</v>
      </c>
      <c r="E358" s="6">
        <v>16353</v>
      </c>
      <c r="F358" s="6">
        <v>201013</v>
      </c>
      <c r="G358" s="7">
        <v>22958</v>
      </c>
      <c r="H358" s="8">
        <v>11.421151999999999</v>
      </c>
      <c r="I358" s="29">
        <f t="shared" si="6"/>
        <v>0.11421152</v>
      </c>
      <c r="J358" s="37"/>
      <c r="K358" s="39"/>
    </row>
    <row r="359" spans="1:11" x14ac:dyDescent="0.25">
      <c r="A359" s="34" t="s">
        <v>1754</v>
      </c>
      <c r="B359" s="35" t="s">
        <v>152</v>
      </c>
      <c r="C359" s="5" t="s">
        <v>335</v>
      </c>
      <c r="D359" s="5" t="s">
        <v>10</v>
      </c>
      <c r="E359" s="6">
        <v>68195</v>
      </c>
      <c r="F359" s="6">
        <v>740986</v>
      </c>
      <c r="G359" s="7">
        <v>77030.899999999994</v>
      </c>
      <c r="H359" s="8">
        <v>10.395728999999999</v>
      </c>
      <c r="I359" s="29">
        <f t="shared" si="6"/>
        <v>0.10395728999999999</v>
      </c>
      <c r="J359" s="37"/>
      <c r="K359" s="39"/>
    </row>
    <row r="360" spans="1:11" x14ac:dyDescent="0.25">
      <c r="A360" s="34" t="s">
        <v>1755</v>
      </c>
      <c r="B360" s="35" t="s">
        <v>344</v>
      </c>
      <c r="C360" s="5" t="s">
        <v>335</v>
      </c>
      <c r="D360" s="5" t="s">
        <v>13</v>
      </c>
      <c r="E360" s="6">
        <v>1321</v>
      </c>
      <c r="F360" s="6">
        <v>24311</v>
      </c>
      <c r="G360" s="7">
        <v>2178</v>
      </c>
      <c r="H360" s="8">
        <v>8.9589075000000005</v>
      </c>
      <c r="I360" s="29">
        <f t="shared" si="6"/>
        <v>8.9589075000000004E-2</v>
      </c>
      <c r="J360" s="37"/>
      <c r="K360" s="39"/>
    </row>
    <row r="361" spans="1:11" x14ac:dyDescent="0.25">
      <c r="A361" s="34" t="s">
        <v>1756</v>
      </c>
      <c r="B361" s="35" t="s">
        <v>345</v>
      </c>
      <c r="C361" s="5" t="s">
        <v>335</v>
      </c>
      <c r="D361" s="5" t="s">
        <v>13</v>
      </c>
      <c r="E361" s="6">
        <v>2263</v>
      </c>
      <c r="F361" s="6">
        <v>34389</v>
      </c>
      <c r="G361" s="7">
        <v>3204</v>
      </c>
      <c r="H361" s="8">
        <v>9.3169327000000006</v>
      </c>
      <c r="I361" s="29">
        <f t="shared" si="6"/>
        <v>9.316932700000001E-2</v>
      </c>
      <c r="J361" s="37"/>
      <c r="K361" s="39"/>
    </row>
    <row r="362" spans="1:11" x14ac:dyDescent="0.25">
      <c r="A362" s="34" t="s">
        <v>1757</v>
      </c>
      <c r="B362" s="35" t="s">
        <v>346</v>
      </c>
      <c r="C362" s="5" t="s">
        <v>335</v>
      </c>
      <c r="D362" s="5" t="s">
        <v>13</v>
      </c>
      <c r="E362" s="6">
        <v>4748</v>
      </c>
      <c r="F362" s="6">
        <v>94013</v>
      </c>
      <c r="G362" s="7">
        <v>6597</v>
      </c>
      <c r="H362" s="8">
        <v>7.0171146999999996</v>
      </c>
      <c r="I362" s="29">
        <f t="shared" si="6"/>
        <v>7.0171146999999989E-2</v>
      </c>
      <c r="J362" s="37"/>
      <c r="K362" s="39"/>
    </row>
    <row r="363" spans="1:11" x14ac:dyDescent="0.25">
      <c r="A363" s="34" t="s">
        <v>1758</v>
      </c>
      <c r="B363" s="35" t="s">
        <v>347</v>
      </c>
      <c r="C363" s="5" t="s">
        <v>348</v>
      </c>
      <c r="D363" s="5" t="s">
        <v>10</v>
      </c>
      <c r="E363" s="6">
        <v>459922</v>
      </c>
      <c r="F363" s="6">
        <v>5000723</v>
      </c>
      <c r="G363" s="7">
        <v>486932.9</v>
      </c>
      <c r="H363" s="8">
        <v>9.7372499999999995</v>
      </c>
      <c r="I363" s="29">
        <f t="shared" si="6"/>
        <v>9.7372500000000001E-2</v>
      </c>
      <c r="J363" s="37"/>
      <c r="K363" s="39"/>
    </row>
    <row r="364" spans="1:11" x14ac:dyDescent="0.25">
      <c r="A364" s="34" t="s">
        <v>1759</v>
      </c>
      <c r="B364" s="35" t="s">
        <v>349</v>
      </c>
      <c r="C364" s="5" t="s">
        <v>348</v>
      </c>
      <c r="D364" s="5" t="s">
        <v>15</v>
      </c>
      <c r="E364" s="6">
        <v>9763</v>
      </c>
      <c r="F364" s="6">
        <v>89816</v>
      </c>
      <c r="G364" s="7">
        <v>12612</v>
      </c>
      <c r="H364" s="8">
        <v>14.042042</v>
      </c>
      <c r="I364" s="29">
        <f t="shared" si="6"/>
        <v>0.14042041999999999</v>
      </c>
      <c r="J364" s="37"/>
      <c r="K364" s="39"/>
    </row>
    <row r="365" spans="1:11" x14ac:dyDescent="0.25">
      <c r="A365" s="34" t="s">
        <v>1760</v>
      </c>
      <c r="B365" s="35" t="s">
        <v>350</v>
      </c>
      <c r="C365" s="5" t="s">
        <v>348</v>
      </c>
      <c r="D365" s="5" t="s">
        <v>15</v>
      </c>
      <c r="E365" s="6">
        <v>8694</v>
      </c>
      <c r="F365" s="6">
        <v>81337</v>
      </c>
      <c r="G365" s="7">
        <v>8853</v>
      </c>
      <c r="H365" s="8">
        <v>10.884345</v>
      </c>
      <c r="I365" s="29">
        <f t="shared" si="6"/>
        <v>0.10884344999999999</v>
      </c>
      <c r="J365" s="37"/>
      <c r="K365" s="39"/>
    </row>
    <row r="366" spans="1:11" x14ac:dyDescent="0.25">
      <c r="A366" s="34" t="s">
        <v>1761</v>
      </c>
      <c r="B366" s="35" t="s">
        <v>351</v>
      </c>
      <c r="C366" s="5" t="s">
        <v>348</v>
      </c>
      <c r="D366" s="5" t="s">
        <v>15</v>
      </c>
      <c r="E366" s="6">
        <v>54483</v>
      </c>
      <c r="F366" s="6">
        <v>525365</v>
      </c>
      <c r="G366" s="7">
        <v>70482.8</v>
      </c>
      <c r="H366" s="8">
        <v>13.415967999999999</v>
      </c>
      <c r="I366" s="29">
        <f t="shared" si="6"/>
        <v>0.13415968</v>
      </c>
      <c r="J366" s="37"/>
      <c r="K366" s="39"/>
    </row>
    <row r="367" spans="1:11" x14ac:dyDescent="0.25">
      <c r="A367" s="34" t="s">
        <v>1762</v>
      </c>
      <c r="B367" s="35" t="s">
        <v>352</v>
      </c>
      <c r="C367" s="5" t="s">
        <v>348</v>
      </c>
      <c r="D367" s="5" t="s">
        <v>15</v>
      </c>
      <c r="E367" s="6">
        <v>4732</v>
      </c>
      <c r="F367" s="6">
        <v>38197</v>
      </c>
      <c r="G367" s="7">
        <v>4618</v>
      </c>
      <c r="H367" s="8">
        <v>12.089955</v>
      </c>
      <c r="I367" s="29">
        <f t="shared" si="6"/>
        <v>0.12089954999999999</v>
      </c>
      <c r="J367" s="37"/>
      <c r="K367" s="39"/>
    </row>
    <row r="368" spans="1:11" x14ac:dyDescent="0.25">
      <c r="A368" s="34" t="s">
        <v>1763</v>
      </c>
      <c r="B368" s="35" t="s">
        <v>353</v>
      </c>
      <c r="C368" s="5" t="s">
        <v>348</v>
      </c>
      <c r="D368" s="5" t="s">
        <v>15</v>
      </c>
      <c r="E368" s="6">
        <v>59975</v>
      </c>
      <c r="F368" s="6">
        <v>616209</v>
      </c>
      <c r="G368" s="7">
        <v>72426.3</v>
      </c>
      <c r="H368" s="8">
        <v>11.753527999999999</v>
      </c>
      <c r="I368" s="29">
        <f t="shared" si="6"/>
        <v>0.11753527999999999</v>
      </c>
      <c r="J368" s="37"/>
      <c r="K368" s="39"/>
    </row>
    <row r="369" spans="1:11" x14ac:dyDescent="0.25">
      <c r="A369" s="34" t="s">
        <v>1764</v>
      </c>
      <c r="B369" s="35" t="s">
        <v>354</v>
      </c>
      <c r="C369" s="5" t="s">
        <v>348</v>
      </c>
      <c r="D369" s="5" t="s">
        <v>15</v>
      </c>
      <c r="E369" s="6">
        <v>13769</v>
      </c>
      <c r="F369" s="6">
        <v>122678</v>
      </c>
      <c r="G369" s="7">
        <v>17934.7</v>
      </c>
      <c r="H369" s="8">
        <v>14.619329</v>
      </c>
      <c r="I369" s="29">
        <f t="shared" si="6"/>
        <v>0.14619329</v>
      </c>
      <c r="J369" s="37"/>
      <c r="K369" s="39"/>
    </row>
    <row r="370" spans="1:11" x14ac:dyDescent="0.25">
      <c r="A370" s="34" t="s">
        <v>1765</v>
      </c>
      <c r="B370" s="35" t="s">
        <v>355</v>
      </c>
      <c r="C370" s="5" t="s">
        <v>348</v>
      </c>
      <c r="D370" s="5" t="s">
        <v>13</v>
      </c>
      <c r="E370" s="6">
        <v>8446</v>
      </c>
      <c r="F370" s="6">
        <v>117724</v>
      </c>
      <c r="G370" s="7">
        <v>17364</v>
      </c>
      <c r="H370" s="8">
        <v>14.749753999999999</v>
      </c>
      <c r="I370" s="29">
        <f t="shared" si="6"/>
        <v>0.14749753999999998</v>
      </c>
      <c r="J370" s="37"/>
      <c r="K370" s="39"/>
    </row>
    <row r="371" spans="1:11" x14ac:dyDescent="0.25">
      <c r="A371" s="34" t="s">
        <v>1766</v>
      </c>
      <c r="B371" s="35" t="s">
        <v>356</v>
      </c>
      <c r="C371" s="5" t="s">
        <v>348</v>
      </c>
      <c r="D371" s="5" t="s">
        <v>10</v>
      </c>
      <c r="E371" s="6">
        <v>2637056</v>
      </c>
      <c r="F371" s="6">
        <v>19250047</v>
      </c>
      <c r="G371" s="7">
        <v>2547676.2000000002</v>
      </c>
      <c r="H371" s="8">
        <v>13.234648999999999</v>
      </c>
      <c r="I371" s="29">
        <f t="shared" si="6"/>
        <v>0.13234648999999998</v>
      </c>
      <c r="J371" s="37"/>
      <c r="K371" s="39"/>
    </row>
    <row r="372" spans="1:11" x14ac:dyDescent="0.25">
      <c r="A372" s="34" t="s">
        <v>1767</v>
      </c>
      <c r="B372" s="35" t="s">
        <v>357</v>
      </c>
      <c r="C372" s="5" t="s">
        <v>348</v>
      </c>
      <c r="D372" s="5" t="s">
        <v>13</v>
      </c>
      <c r="E372" s="6">
        <v>34072</v>
      </c>
      <c r="F372" s="6">
        <v>399300</v>
      </c>
      <c r="G372" s="7">
        <v>53350</v>
      </c>
      <c r="H372" s="8">
        <v>13.360882</v>
      </c>
      <c r="I372" s="29">
        <f t="shared" si="6"/>
        <v>0.13360881999999999</v>
      </c>
      <c r="J372" s="37"/>
      <c r="K372" s="39"/>
    </row>
    <row r="373" spans="1:11" x14ac:dyDescent="0.25">
      <c r="A373" s="34" t="s">
        <v>1768</v>
      </c>
      <c r="B373" s="35" t="s">
        <v>358</v>
      </c>
      <c r="C373" s="5" t="s">
        <v>348</v>
      </c>
      <c r="D373" s="5" t="s">
        <v>13</v>
      </c>
      <c r="E373" s="6">
        <v>11192</v>
      </c>
      <c r="F373" s="6">
        <v>173647</v>
      </c>
      <c r="G373" s="7">
        <v>24900</v>
      </c>
      <c r="H373" s="8">
        <v>14.339435999999999</v>
      </c>
      <c r="I373" s="29">
        <f t="shared" si="6"/>
        <v>0.14339436</v>
      </c>
      <c r="J373" s="37"/>
      <c r="K373" s="39"/>
    </row>
    <row r="374" spans="1:11" x14ac:dyDescent="0.25">
      <c r="A374" s="34" t="s">
        <v>1769</v>
      </c>
      <c r="B374" s="35" t="s">
        <v>359</v>
      </c>
      <c r="C374" s="5" t="s">
        <v>348</v>
      </c>
      <c r="D374" s="5" t="s">
        <v>13</v>
      </c>
      <c r="E374" s="6">
        <v>13644</v>
      </c>
      <c r="F374" s="6">
        <v>194458</v>
      </c>
      <c r="G374" s="7">
        <v>27457.5</v>
      </c>
      <c r="H374" s="8">
        <v>14.120016</v>
      </c>
      <c r="I374" s="29">
        <f t="shared" si="6"/>
        <v>0.14120015999999999</v>
      </c>
      <c r="J374" s="37"/>
      <c r="K374" s="39"/>
    </row>
    <row r="375" spans="1:11" x14ac:dyDescent="0.25">
      <c r="A375" s="34" t="s">
        <v>1770</v>
      </c>
      <c r="B375" s="35" t="s">
        <v>360</v>
      </c>
      <c r="C375" s="5" t="s">
        <v>348</v>
      </c>
      <c r="D375" s="5" t="s">
        <v>13</v>
      </c>
      <c r="E375" s="6">
        <v>17514</v>
      </c>
      <c r="F375" s="6">
        <v>155519</v>
      </c>
      <c r="G375" s="7">
        <v>25953.7</v>
      </c>
      <c r="H375" s="8">
        <v>16.688442999999999</v>
      </c>
      <c r="I375" s="29">
        <f t="shared" si="6"/>
        <v>0.16688443</v>
      </c>
      <c r="J375" s="37"/>
      <c r="K375" s="39"/>
    </row>
    <row r="376" spans="1:11" x14ac:dyDescent="0.25">
      <c r="A376" s="34" t="s">
        <v>1771</v>
      </c>
      <c r="B376" s="35" t="s">
        <v>361</v>
      </c>
      <c r="C376" s="5" t="s">
        <v>348</v>
      </c>
      <c r="D376" s="5" t="s">
        <v>13</v>
      </c>
      <c r="E376" s="6">
        <v>9104</v>
      </c>
      <c r="F376" s="6">
        <v>115683</v>
      </c>
      <c r="G376" s="7">
        <v>17980.2</v>
      </c>
      <c r="H376" s="8">
        <v>15.542647000000001</v>
      </c>
      <c r="I376" s="29">
        <f t="shared" si="6"/>
        <v>0.15542647000000001</v>
      </c>
      <c r="J376" s="37"/>
      <c r="K376" s="39"/>
    </row>
    <row r="377" spans="1:11" x14ac:dyDescent="0.25">
      <c r="A377" s="34" t="s">
        <v>1772</v>
      </c>
      <c r="B377" s="35" t="s">
        <v>330</v>
      </c>
      <c r="C377" s="5" t="s">
        <v>348</v>
      </c>
      <c r="D377" s="5" t="s">
        <v>10</v>
      </c>
      <c r="E377" s="6">
        <v>73949</v>
      </c>
      <c r="F377" s="6">
        <v>639263</v>
      </c>
      <c r="G377" s="7">
        <v>61540.5</v>
      </c>
      <c r="H377" s="8">
        <v>9.6267890000000005</v>
      </c>
      <c r="I377" s="29">
        <f t="shared" si="6"/>
        <v>9.6267890000000009E-2</v>
      </c>
      <c r="J377" s="37"/>
      <c r="K377" s="39"/>
    </row>
    <row r="378" spans="1:11" x14ac:dyDescent="0.25">
      <c r="A378" s="34" t="s">
        <v>1773</v>
      </c>
      <c r="B378" s="35" t="s">
        <v>362</v>
      </c>
      <c r="C378" s="5" t="s">
        <v>348</v>
      </c>
      <c r="D378" s="5" t="s">
        <v>10</v>
      </c>
      <c r="E378" s="6">
        <v>4356</v>
      </c>
      <c r="F378" s="6">
        <v>47330</v>
      </c>
      <c r="G378" s="7">
        <v>7033</v>
      </c>
      <c r="H378" s="8">
        <v>14.859496999999999</v>
      </c>
      <c r="I378" s="29">
        <f t="shared" si="6"/>
        <v>0.14859496999999999</v>
      </c>
      <c r="J378" s="37"/>
      <c r="K378" s="39"/>
    </row>
    <row r="379" spans="1:11" x14ac:dyDescent="0.25">
      <c r="A379" s="34" t="s">
        <v>1774</v>
      </c>
      <c r="B379" s="35" t="s">
        <v>363</v>
      </c>
      <c r="C379" s="5" t="s">
        <v>348</v>
      </c>
      <c r="D379" s="5" t="s">
        <v>13</v>
      </c>
      <c r="E379" s="6">
        <v>17859</v>
      </c>
      <c r="F379" s="6">
        <v>252912</v>
      </c>
      <c r="G379" s="7">
        <v>27124</v>
      </c>
      <c r="H379" s="8">
        <v>10.724679</v>
      </c>
      <c r="I379" s="29">
        <f t="shared" si="6"/>
        <v>0.10724678999999999</v>
      </c>
      <c r="J379" s="37"/>
      <c r="K379" s="39"/>
    </row>
    <row r="380" spans="1:11" x14ac:dyDescent="0.25">
      <c r="A380" s="34" t="s">
        <v>1775</v>
      </c>
      <c r="B380" s="35" t="s">
        <v>364</v>
      </c>
      <c r="C380" s="5" t="s">
        <v>348</v>
      </c>
      <c r="D380" s="5" t="s">
        <v>15</v>
      </c>
      <c r="E380" s="6">
        <v>5884</v>
      </c>
      <c r="F380" s="6">
        <v>62281</v>
      </c>
      <c r="G380" s="7">
        <v>6263</v>
      </c>
      <c r="H380" s="8">
        <v>10.056036000000001</v>
      </c>
      <c r="I380" s="29">
        <f t="shared" si="6"/>
        <v>0.10056036</v>
      </c>
      <c r="J380" s="37"/>
      <c r="K380" s="39"/>
    </row>
    <row r="381" spans="1:11" x14ac:dyDescent="0.25">
      <c r="A381" s="34" t="s">
        <v>1776</v>
      </c>
      <c r="B381" s="35" t="s">
        <v>365</v>
      </c>
      <c r="C381" s="5" t="s">
        <v>348</v>
      </c>
      <c r="D381" s="5" t="s">
        <v>13</v>
      </c>
      <c r="E381" s="6">
        <v>9273</v>
      </c>
      <c r="F381" s="6">
        <v>85938</v>
      </c>
      <c r="G381" s="7">
        <v>11431</v>
      </c>
      <c r="H381" s="8">
        <v>13.301450000000001</v>
      </c>
      <c r="I381" s="29">
        <f t="shared" si="6"/>
        <v>0.13301450000000001</v>
      </c>
      <c r="J381" s="37"/>
      <c r="K381" s="39"/>
    </row>
    <row r="382" spans="1:11" x14ac:dyDescent="0.25">
      <c r="A382" s="34" t="s">
        <v>1777</v>
      </c>
      <c r="B382" s="35" t="s">
        <v>366</v>
      </c>
      <c r="C382" s="5" t="s">
        <v>348</v>
      </c>
      <c r="D382" s="5" t="s">
        <v>13</v>
      </c>
      <c r="E382" s="6">
        <v>12</v>
      </c>
      <c r="F382" s="6">
        <v>218</v>
      </c>
      <c r="G382" s="7">
        <v>26.6</v>
      </c>
      <c r="H382" s="8">
        <v>12.201835000000001</v>
      </c>
      <c r="I382" s="29">
        <f t="shared" si="6"/>
        <v>0.12201835000000001</v>
      </c>
      <c r="J382" s="37"/>
      <c r="K382" s="39"/>
    </row>
    <row r="383" spans="1:11" x14ac:dyDescent="0.25">
      <c r="A383" s="34" t="s">
        <v>1778</v>
      </c>
      <c r="B383" s="35" t="s">
        <v>367</v>
      </c>
      <c r="C383" s="5" t="s">
        <v>348</v>
      </c>
      <c r="D383" s="5" t="s">
        <v>13</v>
      </c>
      <c r="E383" s="6">
        <v>9713</v>
      </c>
      <c r="F383" s="6">
        <v>125139</v>
      </c>
      <c r="G383" s="7">
        <v>21013.3</v>
      </c>
      <c r="H383" s="8">
        <v>16.791967</v>
      </c>
      <c r="I383" s="29">
        <f t="shared" si="6"/>
        <v>0.16791966999999999</v>
      </c>
      <c r="J383" s="37"/>
      <c r="K383" s="39"/>
    </row>
    <row r="384" spans="1:11" x14ac:dyDescent="0.25">
      <c r="A384" s="34" t="s">
        <v>1779</v>
      </c>
      <c r="B384" s="35" t="s">
        <v>116</v>
      </c>
      <c r="C384" s="5" t="s">
        <v>348</v>
      </c>
      <c r="D384" s="5" t="s">
        <v>109</v>
      </c>
      <c r="E384" s="6">
        <v>3</v>
      </c>
      <c r="F384" s="6">
        <v>23</v>
      </c>
      <c r="G384" s="7">
        <v>1.9</v>
      </c>
      <c r="H384" s="8" t="s">
        <v>110</v>
      </c>
      <c r="I384" s="29" t="e">
        <f t="shared" si="6"/>
        <v>#VALUE!</v>
      </c>
      <c r="J384" s="37"/>
      <c r="K384" s="39"/>
    </row>
    <row r="385" spans="1:11" x14ac:dyDescent="0.25">
      <c r="A385" s="34" t="s">
        <v>1780</v>
      </c>
      <c r="B385" s="35" t="s">
        <v>368</v>
      </c>
      <c r="C385" s="5" t="s">
        <v>348</v>
      </c>
      <c r="D385" s="5" t="s">
        <v>13</v>
      </c>
      <c r="E385" s="6">
        <v>22250</v>
      </c>
      <c r="F385" s="6">
        <v>313192</v>
      </c>
      <c r="G385" s="7">
        <v>42186</v>
      </c>
      <c r="H385" s="8">
        <v>13.469692999999999</v>
      </c>
      <c r="I385" s="29">
        <f t="shared" si="6"/>
        <v>0.13469692999999999</v>
      </c>
      <c r="J385" s="37"/>
      <c r="K385" s="39"/>
    </row>
    <row r="386" spans="1:11" x14ac:dyDescent="0.25">
      <c r="A386" s="34" t="s">
        <v>1781</v>
      </c>
      <c r="B386" s="35" t="s">
        <v>369</v>
      </c>
      <c r="C386" s="5" t="s">
        <v>348</v>
      </c>
      <c r="D386" s="5" t="s">
        <v>13</v>
      </c>
      <c r="E386" s="6">
        <v>23017</v>
      </c>
      <c r="F386" s="6">
        <v>321161</v>
      </c>
      <c r="G386" s="7">
        <v>42550.1</v>
      </c>
      <c r="H386" s="8">
        <v>13.248837999999999</v>
      </c>
      <c r="I386" s="29">
        <f t="shared" si="6"/>
        <v>0.13248837999999999</v>
      </c>
      <c r="J386" s="37"/>
      <c r="K386" s="39"/>
    </row>
    <row r="387" spans="1:11" x14ac:dyDescent="0.25">
      <c r="A387" s="34" t="s">
        <v>1782</v>
      </c>
      <c r="B387" s="35" t="s">
        <v>120</v>
      </c>
      <c r="C387" s="5" t="s">
        <v>348</v>
      </c>
      <c r="D387" s="5" t="s">
        <v>109</v>
      </c>
      <c r="E387" s="6">
        <v>83</v>
      </c>
      <c r="F387" s="6">
        <v>587</v>
      </c>
      <c r="G387" s="7">
        <v>93.8</v>
      </c>
      <c r="H387" s="8" t="s">
        <v>110</v>
      </c>
      <c r="I387" s="29" t="e">
        <f t="shared" si="6"/>
        <v>#VALUE!</v>
      </c>
      <c r="J387" s="37"/>
      <c r="K387" s="39"/>
    </row>
    <row r="388" spans="1:11" x14ac:dyDescent="0.25">
      <c r="A388" s="34" t="s">
        <v>1783</v>
      </c>
      <c r="B388" s="35" t="s">
        <v>121</v>
      </c>
      <c r="C388" s="5" t="s">
        <v>348</v>
      </c>
      <c r="D388" s="5" t="s">
        <v>109</v>
      </c>
      <c r="E388" s="6">
        <v>5338</v>
      </c>
      <c r="F388" s="6">
        <v>37556</v>
      </c>
      <c r="G388" s="7">
        <v>4928.6000000000004</v>
      </c>
      <c r="H388" s="8" t="s">
        <v>110</v>
      </c>
      <c r="I388" s="29" t="e">
        <f t="shared" si="6"/>
        <v>#VALUE!</v>
      </c>
      <c r="J388" s="37"/>
      <c r="K388" s="39"/>
    </row>
    <row r="389" spans="1:11" x14ac:dyDescent="0.25">
      <c r="A389" s="34" t="s">
        <v>1784</v>
      </c>
      <c r="B389" s="35" t="s">
        <v>370</v>
      </c>
      <c r="C389" s="5" t="s">
        <v>348</v>
      </c>
      <c r="D389" s="5" t="s">
        <v>13</v>
      </c>
      <c r="E389" s="6">
        <v>15983</v>
      </c>
      <c r="F389" s="6">
        <v>230382</v>
      </c>
      <c r="G389" s="7">
        <v>33002.400000000001</v>
      </c>
      <c r="H389" s="8">
        <v>14.325077</v>
      </c>
      <c r="I389" s="29">
        <f t="shared" si="6"/>
        <v>0.14325077</v>
      </c>
      <c r="J389" s="37"/>
      <c r="K389" s="39"/>
    </row>
    <row r="390" spans="1:11" x14ac:dyDescent="0.25">
      <c r="A390" s="34" t="s">
        <v>1785</v>
      </c>
      <c r="B390" s="35" t="s">
        <v>127</v>
      </c>
      <c r="C390" s="5" t="s">
        <v>348</v>
      </c>
      <c r="D390" s="5" t="s">
        <v>109</v>
      </c>
      <c r="E390" s="6">
        <v>1649</v>
      </c>
      <c r="F390" s="6">
        <v>12118</v>
      </c>
      <c r="G390" s="7">
        <v>1101.3</v>
      </c>
      <c r="H390" s="8" t="s">
        <v>110</v>
      </c>
      <c r="I390" s="29" t="e">
        <f t="shared" ref="I390:I453" si="7">H390/$I$2</f>
        <v>#VALUE!</v>
      </c>
      <c r="J390" s="37"/>
      <c r="K390" s="39"/>
    </row>
    <row r="391" spans="1:11" x14ac:dyDescent="0.25">
      <c r="A391" s="34" t="s">
        <v>1786</v>
      </c>
      <c r="B391" s="35" t="s">
        <v>371</v>
      </c>
      <c r="C391" s="5" t="s">
        <v>348</v>
      </c>
      <c r="D391" s="5" t="s">
        <v>13</v>
      </c>
      <c r="E391" s="6">
        <v>11931</v>
      </c>
      <c r="F391" s="6">
        <v>149375</v>
      </c>
      <c r="G391" s="7">
        <v>22544.799999999999</v>
      </c>
      <c r="H391" s="8">
        <v>15.092753</v>
      </c>
      <c r="I391" s="29">
        <f t="shared" si="7"/>
        <v>0.15092753</v>
      </c>
      <c r="J391" s="37"/>
      <c r="K391" s="39"/>
    </row>
    <row r="392" spans="1:11" x14ac:dyDescent="0.25">
      <c r="A392" s="34" t="s">
        <v>1787</v>
      </c>
      <c r="B392" s="35" t="s">
        <v>372</v>
      </c>
      <c r="C392" s="5" t="s">
        <v>373</v>
      </c>
      <c r="D392" s="5" t="s">
        <v>13</v>
      </c>
      <c r="E392" s="6">
        <v>11053</v>
      </c>
      <c r="F392" s="6">
        <v>154488</v>
      </c>
      <c r="G392" s="7">
        <v>21496.3</v>
      </c>
      <c r="H392" s="8">
        <v>13.914543999999999</v>
      </c>
      <c r="I392" s="29">
        <f t="shared" si="7"/>
        <v>0.13914543999999998</v>
      </c>
      <c r="J392" s="37"/>
      <c r="K392" s="39"/>
    </row>
    <row r="393" spans="1:11" x14ac:dyDescent="0.25">
      <c r="A393" s="34" t="s">
        <v>1788</v>
      </c>
      <c r="B393" s="35" t="s">
        <v>374</v>
      </c>
      <c r="C393" s="5" t="s">
        <v>373</v>
      </c>
      <c r="D393" s="5" t="s">
        <v>13</v>
      </c>
      <c r="E393" s="6">
        <v>15053</v>
      </c>
      <c r="F393" s="6">
        <v>242930</v>
      </c>
      <c r="G393" s="7">
        <v>33556</v>
      </c>
      <c r="H393" s="8">
        <v>13.813033000000001</v>
      </c>
      <c r="I393" s="29">
        <f t="shared" si="7"/>
        <v>0.13813033</v>
      </c>
      <c r="J393" s="37"/>
      <c r="K393" s="39"/>
    </row>
    <row r="394" spans="1:11" x14ac:dyDescent="0.25">
      <c r="A394" s="34" t="s">
        <v>1789</v>
      </c>
      <c r="B394" s="35" t="s">
        <v>375</v>
      </c>
      <c r="C394" s="5" t="s">
        <v>373</v>
      </c>
      <c r="D394" s="5" t="s">
        <v>13</v>
      </c>
      <c r="E394" s="6">
        <v>14469</v>
      </c>
      <c r="F394" s="6">
        <v>190595</v>
      </c>
      <c r="G394" s="7">
        <v>26304</v>
      </c>
      <c r="H394" s="8">
        <v>13.800992000000001</v>
      </c>
      <c r="I394" s="29">
        <f t="shared" si="7"/>
        <v>0.13800992000000001</v>
      </c>
      <c r="J394" s="37"/>
      <c r="K394" s="39"/>
    </row>
    <row r="395" spans="1:11" x14ac:dyDescent="0.25">
      <c r="A395" s="34" t="s">
        <v>1790</v>
      </c>
      <c r="B395" s="35" t="s">
        <v>376</v>
      </c>
      <c r="C395" s="5" t="s">
        <v>373</v>
      </c>
      <c r="D395" s="5" t="s">
        <v>15</v>
      </c>
      <c r="E395" s="6">
        <v>29496</v>
      </c>
      <c r="F395" s="6">
        <v>305650</v>
      </c>
      <c r="G395" s="7">
        <v>35346.400000000001</v>
      </c>
      <c r="H395" s="8">
        <v>11.564337999999999</v>
      </c>
      <c r="I395" s="29">
        <f t="shared" si="7"/>
        <v>0.11564337999999999</v>
      </c>
      <c r="J395" s="37"/>
      <c r="K395" s="39"/>
    </row>
    <row r="396" spans="1:11" x14ac:dyDescent="0.25">
      <c r="A396" s="34" t="s">
        <v>1791</v>
      </c>
      <c r="B396" s="35" t="s">
        <v>377</v>
      </c>
      <c r="C396" s="5" t="s">
        <v>373</v>
      </c>
      <c r="D396" s="5" t="s">
        <v>15</v>
      </c>
      <c r="E396" s="6">
        <v>6620</v>
      </c>
      <c r="F396" s="6">
        <v>66161</v>
      </c>
      <c r="G396" s="7">
        <v>6299.2</v>
      </c>
      <c r="H396" s="8">
        <v>9.5210168999999993</v>
      </c>
      <c r="I396" s="29">
        <f t="shared" si="7"/>
        <v>9.5210168999999997E-2</v>
      </c>
      <c r="J396" s="37"/>
      <c r="K396" s="39"/>
    </row>
    <row r="397" spans="1:11" x14ac:dyDescent="0.25">
      <c r="A397" s="34" t="s">
        <v>1792</v>
      </c>
      <c r="B397" s="35" t="s">
        <v>378</v>
      </c>
      <c r="C397" s="5" t="s">
        <v>373</v>
      </c>
      <c r="D397" s="5" t="s">
        <v>15</v>
      </c>
      <c r="E397" s="6">
        <v>4910</v>
      </c>
      <c r="F397" s="6">
        <v>50109</v>
      </c>
      <c r="G397" s="7">
        <v>4650</v>
      </c>
      <c r="H397" s="8">
        <v>9.2797701000000004</v>
      </c>
      <c r="I397" s="29">
        <f t="shared" si="7"/>
        <v>9.279770100000001E-2</v>
      </c>
      <c r="J397" s="37"/>
      <c r="K397" s="39"/>
    </row>
    <row r="398" spans="1:11" x14ac:dyDescent="0.25">
      <c r="A398" s="34" t="s">
        <v>1793</v>
      </c>
      <c r="B398" s="35" t="s">
        <v>379</v>
      </c>
      <c r="C398" s="5" t="s">
        <v>373</v>
      </c>
      <c r="D398" s="5" t="s">
        <v>15</v>
      </c>
      <c r="E398" s="6">
        <v>7741</v>
      </c>
      <c r="F398" s="6">
        <v>76110</v>
      </c>
      <c r="G398" s="7">
        <v>7868</v>
      </c>
      <c r="H398" s="8">
        <v>10.337669</v>
      </c>
      <c r="I398" s="29">
        <f t="shared" si="7"/>
        <v>0.10337668999999999</v>
      </c>
      <c r="J398" s="37"/>
      <c r="K398" s="39"/>
    </row>
    <row r="399" spans="1:11" x14ac:dyDescent="0.25">
      <c r="A399" s="34" t="s">
        <v>1794</v>
      </c>
      <c r="B399" s="35" t="s">
        <v>380</v>
      </c>
      <c r="C399" s="5" t="s">
        <v>373</v>
      </c>
      <c r="D399" s="5" t="s">
        <v>15</v>
      </c>
      <c r="E399" s="6">
        <v>10278</v>
      </c>
      <c r="F399" s="6">
        <v>101246</v>
      </c>
      <c r="G399" s="7">
        <v>11020</v>
      </c>
      <c r="H399" s="8">
        <v>10.884380999999999</v>
      </c>
      <c r="I399" s="29">
        <f t="shared" si="7"/>
        <v>0.10884381</v>
      </c>
      <c r="J399" s="37"/>
      <c r="K399" s="39"/>
    </row>
    <row r="400" spans="1:11" x14ac:dyDescent="0.25">
      <c r="A400" s="34" t="s">
        <v>1795</v>
      </c>
      <c r="B400" s="35" t="s">
        <v>381</v>
      </c>
      <c r="C400" s="5" t="s">
        <v>373</v>
      </c>
      <c r="D400" s="5" t="s">
        <v>15</v>
      </c>
      <c r="E400" s="6">
        <v>6246</v>
      </c>
      <c r="F400" s="6">
        <v>70848</v>
      </c>
      <c r="G400" s="7">
        <v>6709.3</v>
      </c>
      <c r="H400" s="8">
        <v>9.4699921000000007</v>
      </c>
      <c r="I400" s="29">
        <f t="shared" si="7"/>
        <v>9.4699921000000006E-2</v>
      </c>
      <c r="J400" s="37"/>
      <c r="K400" s="39"/>
    </row>
    <row r="401" spans="1:11" x14ac:dyDescent="0.25">
      <c r="A401" s="34" t="s">
        <v>1796</v>
      </c>
      <c r="B401" s="35" t="s">
        <v>382</v>
      </c>
      <c r="C401" s="5" t="s">
        <v>373</v>
      </c>
      <c r="D401" s="5" t="s">
        <v>15</v>
      </c>
      <c r="E401" s="6">
        <v>7643</v>
      </c>
      <c r="F401" s="6">
        <v>76176</v>
      </c>
      <c r="G401" s="7">
        <v>8226.7999999999993</v>
      </c>
      <c r="H401" s="8">
        <v>10.799727000000001</v>
      </c>
      <c r="I401" s="29">
        <f t="shared" si="7"/>
        <v>0.10799727000000001</v>
      </c>
      <c r="J401" s="37"/>
      <c r="K401" s="39"/>
    </row>
    <row r="402" spans="1:11" x14ac:dyDescent="0.25">
      <c r="A402" s="34" t="s">
        <v>1797</v>
      </c>
      <c r="B402" s="35" t="s">
        <v>383</v>
      </c>
      <c r="C402" s="5" t="s">
        <v>373</v>
      </c>
      <c r="D402" s="5" t="s">
        <v>15</v>
      </c>
      <c r="E402" s="6">
        <v>11092</v>
      </c>
      <c r="F402" s="6">
        <v>92399</v>
      </c>
      <c r="G402" s="7">
        <v>10693</v>
      </c>
      <c r="H402" s="8">
        <v>11.572635999999999</v>
      </c>
      <c r="I402" s="29">
        <f t="shared" si="7"/>
        <v>0.11572635999999999</v>
      </c>
      <c r="J402" s="37"/>
      <c r="K402" s="39"/>
    </row>
    <row r="403" spans="1:11" x14ac:dyDescent="0.25">
      <c r="A403" s="34" t="s">
        <v>1798</v>
      </c>
      <c r="B403" s="35" t="s">
        <v>384</v>
      </c>
      <c r="C403" s="5" t="s">
        <v>373</v>
      </c>
      <c r="D403" s="5" t="s">
        <v>15</v>
      </c>
      <c r="E403" s="6">
        <v>24034</v>
      </c>
      <c r="F403" s="6">
        <v>173895</v>
      </c>
      <c r="G403" s="7">
        <v>20291.099999999999</v>
      </c>
      <c r="H403" s="8">
        <v>11.668593</v>
      </c>
      <c r="I403" s="29">
        <f t="shared" si="7"/>
        <v>0.11668592999999999</v>
      </c>
      <c r="J403" s="37"/>
      <c r="K403" s="39"/>
    </row>
    <row r="404" spans="1:11" x14ac:dyDescent="0.25">
      <c r="A404" s="34" t="s">
        <v>1799</v>
      </c>
      <c r="B404" s="35" t="s">
        <v>385</v>
      </c>
      <c r="C404" s="5" t="s">
        <v>373</v>
      </c>
      <c r="D404" s="5" t="s">
        <v>15</v>
      </c>
      <c r="E404" s="6">
        <v>9073</v>
      </c>
      <c r="F404" s="6">
        <v>89688</v>
      </c>
      <c r="G404" s="7">
        <v>9707</v>
      </c>
      <c r="H404" s="8">
        <v>10.823076</v>
      </c>
      <c r="I404" s="29">
        <f t="shared" si="7"/>
        <v>0.10823076000000001</v>
      </c>
      <c r="J404" s="37"/>
      <c r="K404" s="39"/>
    </row>
    <row r="405" spans="1:11" x14ac:dyDescent="0.25">
      <c r="A405" s="34" t="s">
        <v>1800</v>
      </c>
      <c r="B405" s="35" t="s">
        <v>386</v>
      </c>
      <c r="C405" s="5" t="s">
        <v>373</v>
      </c>
      <c r="D405" s="5" t="s">
        <v>15</v>
      </c>
      <c r="E405" s="6">
        <v>16022</v>
      </c>
      <c r="F405" s="6">
        <v>182479</v>
      </c>
      <c r="G405" s="7">
        <v>18532.400000000001</v>
      </c>
      <c r="H405" s="8">
        <v>10.155908</v>
      </c>
      <c r="I405" s="29">
        <f t="shared" si="7"/>
        <v>0.10155908</v>
      </c>
      <c r="J405" s="37"/>
      <c r="K405" s="39"/>
    </row>
    <row r="406" spans="1:11" x14ac:dyDescent="0.25">
      <c r="A406" s="34" t="s">
        <v>1801</v>
      </c>
      <c r="B406" s="35" t="s">
        <v>387</v>
      </c>
      <c r="C406" s="5" t="s">
        <v>373</v>
      </c>
      <c r="D406" s="5" t="s">
        <v>13</v>
      </c>
      <c r="E406" s="6">
        <v>24161</v>
      </c>
      <c r="F406" s="6">
        <v>363049</v>
      </c>
      <c r="G406" s="7">
        <v>46936.1</v>
      </c>
      <c r="H406" s="8">
        <v>12.92831</v>
      </c>
      <c r="I406" s="29">
        <f t="shared" si="7"/>
        <v>0.12928309999999998</v>
      </c>
      <c r="J406" s="37"/>
      <c r="K406" s="39"/>
    </row>
    <row r="407" spans="1:11" x14ac:dyDescent="0.25">
      <c r="A407" s="34" t="s">
        <v>1802</v>
      </c>
      <c r="B407" s="35" t="s">
        <v>388</v>
      </c>
      <c r="C407" s="5" t="s">
        <v>373</v>
      </c>
      <c r="D407" s="5" t="s">
        <v>15</v>
      </c>
      <c r="E407" s="6">
        <v>8334</v>
      </c>
      <c r="F407" s="6">
        <v>84002</v>
      </c>
      <c r="G407" s="7">
        <v>9124</v>
      </c>
      <c r="H407" s="8">
        <v>10.861646</v>
      </c>
      <c r="I407" s="29">
        <f t="shared" si="7"/>
        <v>0.10861646</v>
      </c>
      <c r="J407" s="37"/>
      <c r="K407" s="39"/>
    </row>
    <row r="408" spans="1:11" x14ac:dyDescent="0.25">
      <c r="A408" s="34" t="s">
        <v>1803</v>
      </c>
      <c r="B408" s="35" t="s">
        <v>389</v>
      </c>
      <c r="C408" s="5" t="s">
        <v>373</v>
      </c>
      <c r="D408" s="5" t="s">
        <v>13</v>
      </c>
      <c r="E408" s="6">
        <v>7721</v>
      </c>
      <c r="F408" s="6">
        <v>119286</v>
      </c>
      <c r="G408" s="7">
        <v>14792</v>
      </c>
      <c r="H408" s="8">
        <v>12.400449</v>
      </c>
      <c r="I408" s="29">
        <f t="shared" si="7"/>
        <v>0.12400448999999999</v>
      </c>
      <c r="J408" s="37"/>
      <c r="K408" s="39"/>
    </row>
    <row r="409" spans="1:11" x14ac:dyDescent="0.25">
      <c r="A409" s="34" t="s">
        <v>1804</v>
      </c>
      <c r="B409" s="35" t="s">
        <v>390</v>
      </c>
      <c r="C409" s="5" t="s">
        <v>373</v>
      </c>
      <c r="D409" s="5" t="s">
        <v>13</v>
      </c>
      <c r="E409" s="6">
        <v>7892</v>
      </c>
      <c r="F409" s="6">
        <v>113876</v>
      </c>
      <c r="G409" s="7">
        <v>15789.1</v>
      </c>
      <c r="H409" s="8">
        <v>13.865169</v>
      </c>
      <c r="I409" s="29">
        <f t="shared" si="7"/>
        <v>0.13865168999999999</v>
      </c>
      <c r="J409" s="37"/>
      <c r="K409" s="39"/>
    </row>
    <row r="410" spans="1:11" x14ac:dyDescent="0.25">
      <c r="A410" s="34" t="s">
        <v>1805</v>
      </c>
      <c r="B410" s="35" t="s">
        <v>391</v>
      </c>
      <c r="C410" s="5" t="s">
        <v>373</v>
      </c>
      <c r="D410" s="5" t="s">
        <v>13</v>
      </c>
      <c r="E410" s="6">
        <v>12969</v>
      </c>
      <c r="F410" s="6">
        <v>164324</v>
      </c>
      <c r="G410" s="7">
        <v>20135</v>
      </c>
      <c r="H410" s="8">
        <v>12.253231</v>
      </c>
      <c r="I410" s="29">
        <f t="shared" si="7"/>
        <v>0.12253230999999999</v>
      </c>
      <c r="J410" s="37"/>
      <c r="K410" s="39"/>
    </row>
    <row r="411" spans="1:11" x14ac:dyDescent="0.25">
      <c r="A411" s="34" t="s">
        <v>1806</v>
      </c>
      <c r="B411" s="35" t="s">
        <v>392</v>
      </c>
      <c r="C411" s="5" t="s">
        <v>373</v>
      </c>
      <c r="D411" s="5" t="s">
        <v>10</v>
      </c>
      <c r="E411" s="6">
        <v>745027</v>
      </c>
      <c r="F411" s="6">
        <v>9081648</v>
      </c>
      <c r="G411" s="7">
        <v>1060491.7</v>
      </c>
      <c r="H411" s="8">
        <v>11.677305</v>
      </c>
      <c r="I411" s="29">
        <f t="shared" si="7"/>
        <v>0.11677305</v>
      </c>
      <c r="J411" s="37"/>
      <c r="K411" s="39"/>
    </row>
    <row r="412" spans="1:11" x14ac:dyDescent="0.25">
      <c r="A412" s="34" t="s">
        <v>1807</v>
      </c>
      <c r="B412" s="35" t="s">
        <v>393</v>
      </c>
      <c r="C412" s="5" t="s">
        <v>373</v>
      </c>
      <c r="D412" s="5" t="s">
        <v>13</v>
      </c>
      <c r="E412" s="6">
        <v>22214</v>
      </c>
      <c r="F412" s="6">
        <v>346276</v>
      </c>
      <c r="G412" s="7">
        <v>40856.1</v>
      </c>
      <c r="H412" s="8">
        <v>11.79871</v>
      </c>
      <c r="I412" s="29">
        <f t="shared" si="7"/>
        <v>0.1179871</v>
      </c>
      <c r="J412" s="37"/>
      <c r="K412" s="39"/>
    </row>
    <row r="413" spans="1:11" x14ac:dyDescent="0.25">
      <c r="A413" s="34" t="s">
        <v>1808</v>
      </c>
      <c r="B413" s="35" t="s">
        <v>394</v>
      </c>
      <c r="C413" s="5" t="s">
        <v>373</v>
      </c>
      <c r="D413" s="5" t="s">
        <v>13</v>
      </c>
      <c r="E413" s="6">
        <v>17395</v>
      </c>
      <c r="F413" s="6">
        <v>262154</v>
      </c>
      <c r="G413" s="7">
        <v>33517</v>
      </c>
      <c r="H413" s="8">
        <v>12.785233</v>
      </c>
      <c r="I413" s="29">
        <f t="shared" si="7"/>
        <v>0.12785232999999999</v>
      </c>
      <c r="J413" s="37"/>
      <c r="K413" s="39"/>
    </row>
    <row r="414" spans="1:11" x14ac:dyDescent="0.25">
      <c r="A414" s="34" t="s">
        <v>1809</v>
      </c>
      <c r="B414" s="35" t="s">
        <v>395</v>
      </c>
      <c r="C414" s="5" t="s">
        <v>373</v>
      </c>
      <c r="D414" s="5" t="s">
        <v>13</v>
      </c>
      <c r="E414" s="6">
        <v>33427</v>
      </c>
      <c r="F414" s="6">
        <v>480756</v>
      </c>
      <c r="G414" s="7">
        <v>58616.800000000003</v>
      </c>
      <c r="H414" s="8">
        <v>12.192629999999999</v>
      </c>
      <c r="I414" s="29">
        <f t="shared" si="7"/>
        <v>0.12192629999999999</v>
      </c>
      <c r="J414" s="37"/>
      <c r="K414" s="39"/>
    </row>
    <row r="415" spans="1:11" x14ac:dyDescent="0.25">
      <c r="A415" s="34" t="s">
        <v>1810</v>
      </c>
      <c r="B415" s="35" t="s">
        <v>396</v>
      </c>
      <c r="C415" s="5" t="s">
        <v>373</v>
      </c>
      <c r="D415" s="5" t="s">
        <v>10</v>
      </c>
      <c r="E415" s="6">
        <v>411748</v>
      </c>
      <c r="F415" s="6">
        <v>4267535</v>
      </c>
      <c r="G415" s="7">
        <v>608037</v>
      </c>
      <c r="H415" s="8">
        <v>14.247968</v>
      </c>
      <c r="I415" s="29">
        <f t="shared" si="7"/>
        <v>0.14247968</v>
      </c>
      <c r="J415" s="37"/>
      <c r="K415" s="39"/>
    </row>
    <row r="416" spans="1:11" x14ac:dyDescent="0.25">
      <c r="A416" s="34" t="s">
        <v>1811</v>
      </c>
      <c r="B416" s="35" t="s">
        <v>397</v>
      </c>
      <c r="C416" s="5" t="s">
        <v>373</v>
      </c>
      <c r="D416" s="5" t="s">
        <v>10</v>
      </c>
      <c r="E416" s="6">
        <v>450244</v>
      </c>
      <c r="F416" s="6">
        <v>5003327</v>
      </c>
      <c r="G416" s="7">
        <v>566273</v>
      </c>
      <c r="H416" s="8">
        <v>11.317928999999999</v>
      </c>
      <c r="I416" s="29">
        <f t="shared" si="7"/>
        <v>0.11317928999999999</v>
      </c>
      <c r="J416" s="37"/>
      <c r="K416" s="39"/>
    </row>
    <row r="417" spans="1:11" x14ac:dyDescent="0.25">
      <c r="A417" s="34" t="s">
        <v>1812</v>
      </c>
      <c r="B417" s="35" t="s">
        <v>398</v>
      </c>
      <c r="C417" s="5" t="s">
        <v>373</v>
      </c>
      <c r="D417" s="5" t="s">
        <v>13</v>
      </c>
      <c r="E417" s="6">
        <v>23636</v>
      </c>
      <c r="F417" s="6">
        <v>366622</v>
      </c>
      <c r="G417" s="7">
        <v>47511</v>
      </c>
      <c r="H417" s="8">
        <v>12.959123999999999</v>
      </c>
      <c r="I417" s="29">
        <f t="shared" si="7"/>
        <v>0.12959124</v>
      </c>
      <c r="J417" s="37"/>
      <c r="K417" s="39"/>
    </row>
    <row r="418" spans="1:11" x14ac:dyDescent="0.25">
      <c r="A418" s="34" t="s">
        <v>1813</v>
      </c>
      <c r="B418" s="35" t="s">
        <v>399</v>
      </c>
      <c r="C418" s="5" t="s">
        <v>373</v>
      </c>
      <c r="D418" s="5" t="s">
        <v>13</v>
      </c>
      <c r="E418" s="6">
        <v>7383</v>
      </c>
      <c r="F418" s="6">
        <v>102137</v>
      </c>
      <c r="G418" s="7">
        <v>13168.7</v>
      </c>
      <c r="H418" s="8">
        <v>12.893173000000001</v>
      </c>
      <c r="I418" s="29">
        <f t="shared" si="7"/>
        <v>0.12893173000000002</v>
      </c>
      <c r="J418" s="37"/>
      <c r="K418" s="39"/>
    </row>
    <row r="419" spans="1:11" x14ac:dyDescent="0.25">
      <c r="A419" s="34" t="s">
        <v>1814</v>
      </c>
      <c r="B419" s="35" t="s">
        <v>400</v>
      </c>
      <c r="C419" s="5" t="s">
        <v>373</v>
      </c>
      <c r="D419" s="5" t="s">
        <v>13</v>
      </c>
      <c r="E419" s="6">
        <v>25568</v>
      </c>
      <c r="F419" s="6">
        <v>343220</v>
      </c>
      <c r="G419" s="7">
        <v>43269.599999999999</v>
      </c>
      <c r="H419" s="8">
        <v>12.606958000000001</v>
      </c>
      <c r="I419" s="29">
        <f t="shared" si="7"/>
        <v>0.12606958000000001</v>
      </c>
      <c r="J419" s="37"/>
      <c r="K419" s="39"/>
    </row>
    <row r="420" spans="1:11" x14ac:dyDescent="0.25">
      <c r="A420" s="34" t="s">
        <v>1815</v>
      </c>
      <c r="B420" s="35" t="s">
        <v>401</v>
      </c>
      <c r="C420" s="5" t="s">
        <v>373</v>
      </c>
      <c r="D420" s="5" t="s">
        <v>13</v>
      </c>
      <c r="E420" s="6">
        <v>18724</v>
      </c>
      <c r="F420" s="6">
        <v>219696</v>
      </c>
      <c r="G420" s="7">
        <v>28208.3</v>
      </c>
      <c r="H420" s="8">
        <v>12.839696999999999</v>
      </c>
      <c r="I420" s="29">
        <f t="shared" si="7"/>
        <v>0.12839697</v>
      </c>
      <c r="J420" s="37"/>
      <c r="K420" s="39"/>
    </row>
    <row r="421" spans="1:11" x14ac:dyDescent="0.25">
      <c r="A421" s="34" t="s">
        <v>1816</v>
      </c>
      <c r="B421" s="35" t="s">
        <v>402</v>
      </c>
      <c r="C421" s="5" t="s">
        <v>373</v>
      </c>
      <c r="D421" s="5" t="s">
        <v>13</v>
      </c>
      <c r="E421" s="6">
        <v>17070</v>
      </c>
      <c r="F421" s="6">
        <v>191425</v>
      </c>
      <c r="G421" s="7">
        <v>22421</v>
      </c>
      <c r="H421" s="8">
        <v>11.712681</v>
      </c>
      <c r="I421" s="29">
        <f t="shared" si="7"/>
        <v>0.11712681</v>
      </c>
      <c r="J421" s="37"/>
      <c r="K421" s="39"/>
    </row>
    <row r="422" spans="1:11" x14ac:dyDescent="0.25">
      <c r="A422" s="34" t="s">
        <v>1817</v>
      </c>
      <c r="B422" s="35" t="s">
        <v>403</v>
      </c>
      <c r="C422" s="5" t="s">
        <v>373</v>
      </c>
      <c r="D422" s="5" t="s">
        <v>13</v>
      </c>
      <c r="E422" s="6">
        <v>302</v>
      </c>
      <c r="F422" s="6">
        <v>4091</v>
      </c>
      <c r="G422" s="7">
        <v>585.6</v>
      </c>
      <c r="H422" s="8">
        <v>14.314349</v>
      </c>
      <c r="I422" s="29">
        <f t="shared" si="7"/>
        <v>0.14314349000000001</v>
      </c>
      <c r="J422" s="37"/>
      <c r="K422" s="39"/>
    </row>
    <row r="423" spans="1:11" x14ac:dyDescent="0.25">
      <c r="A423" s="34" t="s">
        <v>1818</v>
      </c>
      <c r="B423" s="35" t="s">
        <v>404</v>
      </c>
      <c r="C423" s="5" t="s">
        <v>373</v>
      </c>
      <c r="D423" s="5" t="s">
        <v>13</v>
      </c>
      <c r="E423" s="6">
        <v>15067</v>
      </c>
      <c r="F423" s="6">
        <v>237394</v>
      </c>
      <c r="G423" s="7">
        <v>32190</v>
      </c>
      <c r="H423" s="8">
        <v>13.559735999999999</v>
      </c>
      <c r="I423" s="29">
        <f t="shared" si="7"/>
        <v>0.13559736</v>
      </c>
      <c r="J423" s="37"/>
      <c r="K423" s="39"/>
    </row>
    <row r="424" spans="1:11" x14ac:dyDescent="0.25">
      <c r="A424" s="34" t="s">
        <v>1819</v>
      </c>
      <c r="B424" s="35" t="s">
        <v>405</v>
      </c>
      <c r="C424" s="5" t="s">
        <v>373</v>
      </c>
      <c r="D424" s="5" t="s">
        <v>13</v>
      </c>
      <c r="E424" s="6">
        <v>10783</v>
      </c>
      <c r="F424" s="6">
        <v>135673</v>
      </c>
      <c r="G424" s="7">
        <v>16853.7</v>
      </c>
      <c r="H424" s="8">
        <v>12.422295</v>
      </c>
      <c r="I424" s="29">
        <f t="shared" si="7"/>
        <v>0.12422295</v>
      </c>
      <c r="J424" s="37"/>
      <c r="K424" s="39"/>
    </row>
    <row r="425" spans="1:11" x14ac:dyDescent="0.25">
      <c r="A425" s="34" t="s">
        <v>1820</v>
      </c>
      <c r="B425" s="35" t="s">
        <v>406</v>
      </c>
      <c r="C425" s="5" t="s">
        <v>373</v>
      </c>
      <c r="D425" s="5" t="s">
        <v>13</v>
      </c>
      <c r="E425" s="6">
        <v>27373</v>
      </c>
      <c r="F425" s="6">
        <v>350787</v>
      </c>
      <c r="G425" s="7">
        <v>46647.3</v>
      </c>
      <c r="H425" s="8">
        <v>13.297898999999999</v>
      </c>
      <c r="I425" s="29">
        <f t="shared" si="7"/>
        <v>0.13297898999999999</v>
      </c>
      <c r="J425" s="37"/>
      <c r="K425" s="39"/>
    </row>
    <row r="426" spans="1:11" x14ac:dyDescent="0.25">
      <c r="A426" s="34" t="s">
        <v>1821</v>
      </c>
      <c r="B426" s="35" t="s">
        <v>407</v>
      </c>
      <c r="C426" s="5" t="s">
        <v>373</v>
      </c>
      <c r="D426" s="5" t="s">
        <v>10</v>
      </c>
      <c r="E426" s="6">
        <v>418871</v>
      </c>
      <c r="F426" s="6">
        <v>3483963</v>
      </c>
      <c r="G426" s="7">
        <v>527788.30000000005</v>
      </c>
      <c r="H426" s="8">
        <v>15.149079</v>
      </c>
      <c r="I426" s="29">
        <f t="shared" si="7"/>
        <v>0.15149079000000001</v>
      </c>
      <c r="J426" s="37"/>
      <c r="K426" s="39"/>
    </row>
    <row r="427" spans="1:11" x14ac:dyDescent="0.25">
      <c r="A427" s="34" t="s">
        <v>1822</v>
      </c>
      <c r="B427" s="35" t="s">
        <v>408</v>
      </c>
      <c r="C427" s="5" t="s">
        <v>373</v>
      </c>
      <c r="D427" s="5" t="s">
        <v>13</v>
      </c>
      <c r="E427" s="6">
        <v>3463</v>
      </c>
      <c r="F427" s="6">
        <v>41044</v>
      </c>
      <c r="G427" s="7">
        <v>5601.2</v>
      </c>
      <c r="H427" s="8">
        <v>13.646818</v>
      </c>
      <c r="I427" s="29">
        <f t="shared" si="7"/>
        <v>0.13646817999999999</v>
      </c>
      <c r="J427" s="37"/>
      <c r="K427" s="39"/>
    </row>
    <row r="428" spans="1:11" x14ac:dyDescent="0.25">
      <c r="A428" s="34" t="s">
        <v>1823</v>
      </c>
      <c r="B428" s="35" t="s">
        <v>409</v>
      </c>
      <c r="C428" s="5" t="s">
        <v>373</v>
      </c>
      <c r="D428" s="5" t="s">
        <v>13</v>
      </c>
      <c r="E428" s="6">
        <v>14408</v>
      </c>
      <c r="F428" s="6">
        <v>203748</v>
      </c>
      <c r="G428" s="7">
        <v>29332</v>
      </c>
      <c r="H428" s="8">
        <v>14.396215</v>
      </c>
      <c r="I428" s="29">
        <f t="shared" si="7"/>
        <v>0.14396215000000001</v>
      </c>
      <c r="J428" s="37"/>
      <c r="K428" s="39"/>
    </row>
    <row r="429" spans="1:11" x14ac:dyDescent="0.25">
      <c r="A429" s="34" t="s">
        <v>1824</v>
      </c>
      <c r="B429" s="35" t="s">
        <v>410</v>
      </c>
      <c r="C429" s="5" t="s">
        <v>373</v>
      </c>
      <c r="D429" s="5" t="s">
        <v>13</v>
      </c>
      <c r="E429" s="6">
        <v>33614</v>
      </c>
      <c r="F429" s="6">
        <v>438747</v>
      </c>
      <c r="G429" s="7">
        <v>67579</v>
      </c>
      <c r="H429" s="8">
        <v>15.402725999999999</v>
      </c>
      <c r="I429" s="29">
        <f t="shared" si="7"/>
        <v>0.15402726</v>
      </c>
      <c r="J429" s="37"/>
      <c r="K429" s="39"/>
    </row>
    <row r="430" spans="1:11" x14ac:dyDescent="0.25">
      <c r="A430" s="34" t="s">
        <v>1825</v>
      </c>
      <c r="B430" s="35" t="s">
        <v>411</v>
      </c>
      <c r="C430" s="5" t="s">
        <v>373</v>
      </c>
      <c r="D430" s="5" t="s">
        <v>13</v>
      </c>
      <c r="E430" s="6">
        <v>25359</v>
      </c>
      <c r="F430" s="6">
        <v>354667</v>
      </c>
      <c r="G430" s="7">
        <v>50373</v>
      </c>
      <c r="H430" s="8">
        <v>14.2029</v>
      </c>
      <c r="I430" s="29">
        <f t="shared" si="7"/>
        <v>0.14202899999999999</v>
      </c>
      <c r="J430" s="37"/>
      <c r="K430" s="39"/>
    </row>
    <row r="431" spans="1:11" x14ac:dyDescent="0.25">
      <c r="A431" s="34" t="s">
        <v>1826</v>
      </c>
      <c r="B431" s="35" t="s">
        <v>412</v>
      </c>
      <c r="C431" s="5" t="s">
        <v>373</v>
      </c>
      <c r="D431" s="5" t="s">
        <v>10</v>
      </c>
      <c r="E431" s="6">
        <v>129606</v>
      </c>
      <c r="F431" s="6">
        <v>1385114</v>
      </c>
      <c r="G431" s="7">
        <v>217419.6</v>
      </c>
      <c r="H431" s="8">
        <v>15.696873999999999</v>
      </c>
      <c r="I431" s="29">
        <f t="shared" si="7"/>
        <v>0.15696874</v>
      </c>
      <c r="J431" s="37"/>
      <c r="K431" s="39"/>
    </row>
    <row r="432" spans="1:11" x14ac:dyDescent="0.25">
      <c r="A432" s="34" t="s">
        <v>1827</v>
      </c>
      <c r="B432" s="35" t="s">
        <v>413</v>
      </c>
      <c r="C432" s="5" t="s">
        <v>373</v>
      </c>
      <c r="D432" s="5" t="s">
        <v>13</v>
      </c>
      <c r="E432" s="6">
        <v>8744</v>
      </c>
      <c r="F432" s="6">
        <v>107965</v>
      </c>
      <c r="G432" s="7">
        <v>14035</v>
      </c>
      <c r="H432" s="8">
        <v>12.999582999999999</v>
      </c>
      <c r="I432" s="29">
        <f t="shared" si="7"/>
        <v>0.12999583000000001</v>
      </c>
      <c r="J432" s="37"/>
      <c r="K432" s="39"/>
    </row>
    <row r="433" spans="1:11" x14ac:dyDescent="0.25">
      <c r="A433" s="34" t="s">
        <v>1828</v>
      </c>
      <c r="B433" s="35" t="s">
        <v>120</v>
      </c>
      <c r="C433" s="5" t="s">
        <v>373</v>
      </c>
      <c r="D433" s="5" t="s">
        <v>109</v>
      </c>
      <c r="E433" s="6">
        <v>2</v>
      </c>
      <c r="F433" s="6">
        <v>20</v>
      </c>
      <c r="G433" s="7">
        <v>4.0999999999999996</v>
      </c>
      <c r="H433" s="8" t="s">
        <v>110</v>
      </c>
      <c r="I433" s="29" t="e">
        <f t="shared" si="7"/>
        <v>#VALUE!</v>
      </c>
      <c r="J433" s="37"/>
      <c r="K433" s="39"/>
    </row>
    <row r="434" spans="1:11" x14ac:dyDescent="0.25">
      <c r="A434" s="34" t="s">
        <v>1829</v>
      </c>
      <c r="B434" s="35" t="s">
        <v>414</v>
      </c>
      <c r="C434" s="5" t="s">
        <v>373</v>
      </c>
      <c r="D434" s="5" t="s">
        <v>13</v>
      </c>
      <c r="E434" s="6">
        <v>26398</v>
      </c>
      <c r="F434" s="6">
        <v>323271</v>
      </c>
      <c r="G434" s="7">
        <v>45645.7</v>
      </c>
      <c r="H434" s="8">
        <v>14.119949</v>
      </c>
      <c r="I434" s="29">
        <f t="shared" si="7"/>
        <v>0.14119949000000001</v>
      </c>
      <c r="J434" s="37"/>
      <c r="K434" s="39"/>
    </row>
    <row r="435" spans="1:11" x14ac:dyDescent="0.25">
      <c r="A435" s="34" t="s">
        <v>1830</v>
      </c>
      <c r="B435" s="35" t="s">
        <v>415</v>
      </c>
      <c r="C435" s="5" t="s">
        <v>373</v>
      </c>
      <c r="D435" s="5" t="s">
        <v>13</v>
      </c>
      <c r="E435" s="6">
        <v>18202</v>
      </c>
      <c r="F435" s="6">
        <v>238317</v>
      </c>
      <c r="G435" s="7">
        <v>35097</v>
      </c>
      <c r="H435" s="8">
        <v>14.727023000000001</v>
      </c>
      <c r="I435" s="29">
        <f t="shared" si="7"/>
        <v>0.14727023</v>
      </c>
      <c r="J435" s="37"/>
      <c r="K435" s="39"/>
    </row>
    <row r="436" spans="1:11" x14ac:dyDescent="0.25">
      <c r="A436" s="34" t="s">
        <v>1831</v>
      </c>
      <c r="B436" s="35" t="s">
        <v>416</v>
      </c>
      <c r="C436" s="5" t="s">
        <v>373</v>
      </c>
      <c r="D436" s="5" t="s">
        <v>13</v>
      </c>
      <c r="E436" s="6">
        <v>14744</v>
      </c>
      <c r="F436" s="6">
        <v>216207</v>
      </c>
      <c r="G436" s="7">
        <v>25854.2</v>
      </c>
      <c r="H436" s="8">
        <v>11.958076999999999</v>
      </c>
      <c r="I436" s="29">
        <f t="shared" si="7"/>
        <v>0.11958076999999999</v>
      </c>
      <c r="J436" s="37"/>
      <c r="K436" s="39"/>
    </row>
    <row r="437" spans="1:11" x14ac:dyDescent="0.25">
      <c r="A437" s="34" t="s">
        <v>1832</v>
      </c>
      <c r="B437" s="35" t="s">
        <v>417</v>
      </c>
      <c r="C437" s="5" t="s">
        <v>373</v>
      </c>
      <c r="D437" s="5" t="s">
        <v>13</v>
      </c>
      <c r="E437" s="6">
        <v>11800</v>
      </c>
      <c r="F437" s="6">
        <v>165955</v>
      </c>
      <c r="G437" s="7">
        <v>22287</v>
      </c>
      <c r="H437" s="8">
        <v>13.429544</v>
      </c>
      <c r="I437" s="29">
        <f t="shared" si="7"/>
        <v>0.13429543999999999</v>
      </c>
      <c r="J437" s="37"/>
      <c r="K437" s="39"/>
    </row>
    <row r="438" spans="1:11" x14ac:dyDescent="0.25">
      <c r="A438" s="34" t="s">
        <v>1833</v>
      </c>
      <c r="B438" s="35" t="s">
        <v>418</v>
      </c>
      <c r="C438" s="5" t="s">
        <v>419</v>
      </c>
      <c r="D438" s="5" t="s">
        <v>13</v>
      </c>
      <c r="E438" s="6">
        <v>214</v>
      </c>
      <c r="F438" s="6">
        <v>3738</v>
      </c>
      <c r="G438" s="7">
        <v>365</v>
      </c>
      <c r="H438" s="8">
        <v>9.7645800000000005</v>
      </c>
      <c r="I438" s="29">
        <f t="shared" si="7"/>
        <v>9.7645800000000005E-2</v>
      </c>
      <c r="J438" s="37"/>
      <c r="K438" s="39"/>
    </row>
    <row r="439" spans="1:11" x14ac:dyDescent="0.25">
      <c r="A439" s="34" t="s">
        <v>1834</v>
      </c>
      <c r="B439" s="35" t="s">
        <v>420</v>
      </c>
      <c r="C439" s="5" t="s">
        <v>419</v>
      </c>
      <c r="D439" s="5" t="s">
        <v>13</v>
      </c>
      <c r="E439" s="6">
        <v>3153</v>
      </c>
      <c r="F439" s="6">
        <v>26515</v>
      </c>
      <c r="G439" s="7">
        <v>4137</v>
      </c>
      <c r="H439" s="8">
        <v>15.602489</v>
      </c>
      <c r="I439" s="29">
        <f t="shared" si="7"/>
        <v>0.15602489</v>
      </c>
      <c r="J439" s="37"/>
      <c r="K439" s="39"/>
    </row>
    <row r="440" spans="1:11" x14ac:dyDescent="0.25">
      <c r="A440" s="34" t="s">
        <v>1835</v>
      </c>
      <c r="B440" s="35" t="s">
        <v>421</v>
      </c>
      <c r="C440" s="5" t="s">
        <v>419</v>
      </c>
      <c r="D440" s="5" t="s">
        <v>15</v>
      </c>
      <c r="E440" s="6">
        <v>4578</v>
      </c>
      <c r="F440" s="6">
        <v>43693</v>
      </c>
      <c r="G440" s="7">
        <v>4021</v>
      </c>
      <c r="H440" s="8">
        <v>9.2028470999999996</v>
      </c>
      <c r="I440" s="29">
        <f t="shared" si="7"/>
        <v>9.2028471000000001E-2</v>
      </c>
      <c r="J440" s="37"/>
      <c r="K440" s="39"/>
    </row>
    <row r="441" spans="1:11" x14ac:dyDescent="0.25">
      <c r="A441" s="34" t="s">
        <v>1836</v>
      </c>
      <c r="B441" s="35" t="s">
        <v>422</v>
      </c>
      <c r="C441" s="5" t="s">
        <v>419</v>
      </c>
      <c r="D441" s="5" t="s">
        <v>15</v>
      </c>
      <c r="E441" s="6">
        <v>4937</v>
      </c>
      <c r="F441" s="6">
        <v>47249</v>
      </c>
      <c r="G441" s="7">
        <v>5571.9</v>
      </c>
      <c r="H441" s="8">
        <v>11.792631</v>
      </c>
      <c r="I441" s="29">
        <f t="shared" si="7"/>
        <v>0.11792631000000001</v>
      </c>
      <c r="J441" s="37"/>
      <c r="K441" s="39"/>
    </row>
    <row r="442" spans="1:11" x14ac:dyDescent="0.25">
      <c r="A442" s="34" t="s">
        <v>1837</v>
      </c>
      <c r="B442" s="35" t="s">
        <v>423</v>
      </c>
      <c r="C442" s="5" t="s">
        <v>419</v>
      </c>
      <c r="D442" s="5" t="s">
        <v>15</v>
      </c>
      <c r="E442" s="6">
        <v>10140</v>
      </c>
      <c r="F442" s="6">
        <v>83956</v>
      </c>
      <c r="G442" s="7">
        <v>11000</v>
      </c>
      <c r="H442" s="8">
        <v>13.102100999999999</v>
      </c>
      <c r="I442" s="29">
        <f t="shared" si="7"/>
        <v>0.13102100999999999</v>
      </c>
      <c r="J442" s="37"/>
      <c r="K442" s="39"/>
    </row>
    <row r="443" spans="1:11" x14ac:dyDescent="0.25">
      <c r="A443" s="34" t="s">
        <v>1838</v>
      </c>
      <c r="B443" s="35" t="s">
        <v>424</v>
      </c>
      <c r="C443" s="5" t="s">
        <v>419</v>
      </c>
      <c r="D443" s="5" t="s">
        <v>15</v>
      </c>
      <c r="E443" s="6">
        <v>59177</v>
      </c>
      <c r="F443" s="6">
        <v>571888</v>
      </c>
      <c r="G443" s="7">
        <v>75505</v>
      </c>
      <c r="H443" s="8">
        <v>13.20276</v>
      </c>
      <c r="I443" s="29">
        <f t="shared" si="7"/>
        <v>0.13202759999999999</v>
      </c>
      <c r="J443" s="37"/>
      <c r="K443" s="39"/>
    </row>
    <row r="444" spans="1:11" x14ac:dyDescent="0.25">
      <c r="A444" s="34" t="s">
        <v>1839</v>
      </c>
      <c r="B444" s="35" t="s">
        <v>425</v>
      </c>
      <c r="C444" s="5" t="s">
        <v>419</v>
      </c>
      <c r="D444" s="5" t="s">
        <v>15</v>
      </c>
      <c r="E444" s="6">
        <v>7384</v>
      </c>
      <c r="F444" s="6">
        <v>89518</v>
      </c>
      <c r="G444" s="7">
        <v>6793.7</v>
      </c>
      <c r="H444" s="8">
        <v>7.5891998999999997</v>
      </c>
      <c r="I444" s="29">
        <f t="shared" si="7"/>
        <v>7.5891999000000002E-2</v>
      </c>
      <c r="J444" s="37"/>
      <c r="K444" s="39"/>
    </row>
    <row r="445" spans="1:11" x14ac:dyDescent="0.25">
      <c r="A445" s="34" t="s">
        <v>1840</v>
      </c>
      <c r="B445" s="35" t="s">
        <v>426</v>
      </c>
      <c r="C445" s="5" t="s">
        <v>419</v>
      </c>
      <c r="D445" s="5" t="s">
        <v>15</v>
      </c>
      <c r="E445" s="6">
        <v>6074</v>
      </c>
      <c r="F445" s="6">
        <v>59131</v>
      </c>
      <c r="G445" s="7">
        <v>6848</v>
      </c>
      <c r="H445" s="8">
        <v>11.581066</v>
      </c>
      <c r="I445" s="29">
        <f t="shared" si="7"/>
        <v>0.11581066</v>
      </c>
      <c r="J445" s="37"/>
      <c r="K445" s="39"/>
    </row>
    <row r="446" spans="1:11" x14ac:dyDescent="0.25">
      <c r="A446" s="34" t="s">
        <v>1841</v>
      </c>
      <c r="B446" s="35" t="s">
        <v>84</v>
      </c>
      <c r="C446" s="5" t="s">
        <v>419</v>
      </c>
      <c r="D446" s="5" t="s">
        <v>10</v>
      </c>
      <c r="E446" s="6">
        <v>8183</v>
      </c>
      <c r="F446" s="6">
        <v>103380</v>
      </c>
      <c r="G446" s="7">
        <v>12003</v>
      </c>
      <c r="H446" s="8">
        <v>11.610563000000001</v>
      </c>
      <c r="I446" s="29">
        <f t="shared" si="7"/>
        <v>0.11610563000000002</v>
      </c>
      <c r="J446" s="37"/>
      <c r="K446" s="39"/>
    </row>
    <row r="447" spans="1:11" x14ac:dyDescent="0.25">
      <c r="A447" s="34" t="s">
        <v>1842</v>
      </c>
      <c r="B447" s="35" t="s">
        <v>427</v>
      </c>
      <c r="C447" s="5" t="s">
        <v>419</v>
      </c>
      <c r="D447" s="5" t="s">
        <v>10</v>
      </c>
      <c r="E447" s="6">
        <v>335259</v>
      </c>
      <c r="F447" s="6">
        <v>3403898</v>
      </c>
      <c r="G447" s="7">
        <v>428487.4</v>
      </c>
      <c r="H447" s="8">
        <v>12.588139</v>
      </c>
      <c r="I447" s="29">
        <f t="shared" si="7"/>
        <v>0.12588139000000001</v>
      </c>
      <c r="J447" s="37"/>
      <c r="K447" s="39"/>
    </row>
    <row r="448" spans="1:11" x14ac:dyDescent="0.25">
      <c r="A448" s="34" t="s">
        <v>1843</v>
      </c>
      <c r="B448" s="35" t="s">
        <v>428</v>
      </c>
      <c r="C448" s="5" t="s">
        <v>419</v>
      </c>
      <c r="D448" s="5" t="s">
        <v>10</v>
      </c>
      <c r="E448" s="6">
        <v>293297</v>
      </c>
      <c r="F448" s="6">
        <v>3087234</v>
      </c>
      <c r="G448" s="7">
        <v>386212.1</v>
      </c>
      <c r="H448" s="8">
        <v>12.509971999999999</v>
      </c>
      <c r="I448" s="29">
        <f t="shared" si="7"/>
        <v>0.12509972</v>
      </c>
      <c r="J448" s="37"/>
      <c r="K448" s="39"/>
    </row>
    <row r="449" spans="1:11" x14ac:dyDescent="0.25">
      <c r="A449" s="34" t="s">
        <v>1844</v>
      </c>
      <c r="B449" s="35" t="s">
        <v>429</v>
      </c>
      <c r="C449" s="5" t="s">
        <v>419</v>
      </c>
      <c r="D449" s="5" t="s">
        <v>10</v>
      </c>
      <c r="E449" s="6">
        <v>234541</v>
      </c>
      <c r="F449" s="6">
        <v>2821786</v>
      </c>
      <c r="G449" s="7">
        <v>365649</v>
      </c>
      <c r="H449" s="8">
        <v>12.958069999999999</v>
      </c>
      <c r="I449" s="29">
        <f t="shared" si="7"/>
        <v>0.12958069999999999</v>
      </c>
      <c r="J449" s="37"/>
      <c r="K449" s="39"/>
    </row>
    <row r="450" spans="1:11" x14ac:dyDescent="0.25">
      <c r="A450" s="34" t="s">
        <v>1845</v>
      </c>
      <c r="B450" s="35" t="s">
        <v>430</v>
      </c>
      <c r="C450" s="5" t="s">
        <v>419</v>
      </c>
      <c r="D450" s="5" t="s">
        <v>13</v>
      </c>
      <c r="E450" s="6">
        <v>16993</v>
      </c>
      <c r="F450" s="6">
        <v>216695</v>
      </c>
      <c r="G450" s="7">
        <v>31307</v>
      </c>
      <c r="H450" s="8">
        <v>14.447495</v>
      </c>
      <c r="I450" s="29">
        <f t="shared" si="7"/>
        <v>0.14447494999999999</v>
      </c>
      <c r="J450" s="37"/>
      <c r="K450" s="39"/>
    </row>
    <row r="451" spans="1:11" x14ac:dyDescent="0.25">
      <c r="A451" s="34" t="s">
        <v>1846</v>
      </c>
      <c r="B451" s="35" t="s">
        <v>431</v>
      </c>
      <c r="C451" s="5" t="s">
        <v>419</v>
      </c>
      <c r="D451" s="5" t="s">
        <v>13</v>
      </c>
      <c r="E451" s="6">
        <v>29744</v>
      </c>
      <c r="F451" s="6">
        <v>310652</v>
      </c>
      <c r="G451" s="7">
        <v>37748.300000000003</v>
      </c>
      <c r="H451" s="8">
        <v>12.151313999999999</v>
      </c>
      <c r="I451" s="29">
        <f t="shared" si="7"/>
        <v>0.12151313999999999</v>
      </c>
      <c r="J451" s="37"/>
      <c r="K451" s="39"/>
    </row>
    <row r="452" spans="1:11" x14ac:dyDescent="0.25">
      <c r="A452" s="34" t="s">
        <v>1847</v>
      </c>
      <c r="B452" s="35" t="s">
        <v>432</v>
      </c>
      <c r="C452" s="5" t="s">
        <v>419</v>
      </c>
      <c r="D452" s="5" t="s">
        <v>13</v>
      </c>
      <c r="E452" s="6">
        <v>5007</v>
      </c>
      <c r="F452" s="6">
        <v>62565</v>
      </c>
      <c r="G452" s="7">
        <v>6412</v>
      </c>
      <c r="H452" s="8">
        <v>10.248542</v>
      </c>
      <c r="I452" s="29">
        <f t="shared" si="7"/>
        <v>0.10248542000000001</v>
      </c>
      <c r="J452" s="37"/>
      <c r="K452" s="39"/>
    </row>
    <row r="453" spans="1:11" x14ac:dyDescent="0.25">
      <c r="A453" s="34" t="s">
        <v>1848</v>
      </c>
      <c r="B453" s="35" t="s">
        <v>433</v>
      </c>
      <c r="C453" s="5" t="s">
        <v>419</v>
      </c>
      <c r="D453" s="5" t="s">
        <v>13</v>
      </c>
      <c r="E453" s="6">
        <v>13446</v>
      </c>
      <c r="F453" s="6">
        <v>132718</v>
      </c>
      <c r="G453" s="7">
        <v>16599.8</v>
      </c>
      <c r="H453" s="8">
        <v>12.507572</v>
      </c>
      <c r="I453" s="29">
        <f t="shared" si="7"/>
        <v>0.12507572</v>
      </c>
      <c r="J453" s="37"/>
      <c r="K453" s="39"/>
    </row>
    <row r="454" spans="1:11" x14ac:dyDescent="0.25">
      <c r="A454" s="34" t="s">
        <v>1849</v>
      </c>
      <c r="B454" s="35" t="s">
        <v>434</v>
      </c>
      <c r="C454" s="5" t="s">
        <v>419</v>
      </c>
      <c r="D454" s="5" t="s">
        <v>13</v>
      </c>
      <c r="E454" s="6">
        <v>12498</v>
      </c>
      <c r="F454" s="6">
        <v>114534</v>
      </c>
      <c r="G454" s="7">
        <v>16818</v>
      </c>
      <c r="H454" s="8">
        <v>14.683849</v>
      </c>
      <c r="I454" s="29">
        <f t="shared" ref="I454:I517" si="8">H454/$I$2</f>
        <v>0.14683849000000002</v>
      </c>
      <c r="J454" s="37"/>
      <c r="K454" s="39"/>
    </row>
    <row r="455" spans="1:11" x14ac:dyDescent="0.25">
      <c r="A455" s="34" t="s">
        <v>1850</v>
      </c>
      <c r="B455" s="35" t="s">
        <v>188</v>
      </c>
      <c r="C455" s="5" t="s">
        <v>419</v>
      </c>
      <c r="D455" s="5" t="s">
        <v>13</v>
      </c>
      <c r="E455" s="6">
        <v>1037</v>
      </c>
      <c r="F455" s="6">
        <v>9125</v>
      </c>
      <c r="G455" s="7">
        <v>1242</v>
      </c>
      <c r="H455" s="8">
        <v>13.610958999999999</v>
      </c>
      <c r="I455" s="29">
        <f t="shared" si="8"/>
        <v>0.13610959</v>
      </c>
      <c r="J455" s="37"/>
      <c r="K455" s="39"/>
    </row>
    <row r="456" spans="1:11" x14ac:dyDescent="0.25">
      <c r="A456" s="34" t="s">
        <v>1851</v>
      </c>
      <c r="B456" s="35" t="s">
        <v>435</v>
      </c>
      <c r="C456" s="5" t="s">
        <v>419</v>
      </c>
      <c r="D456" s="5" t="s">
        <v>13</v>
      </c>
      <c r="E456" s="6">
        <v>13753</v>
      </c>
      <c r="F456" s="6">
        <v>140308</v>
      </c>
      <c r="G456" s="7">
        <v>17900</v>
      </c>
      <c r="H456" s="8">
        <v>12.757647</v>
      </c>
      <c r="I456" s="29">
        <f t="shared" si="8"/>
        <v>0.12757647</v>
      </c>
      <c r="J456" s="37"/>
      <c r="K456" s="39"/>
    </row>
    <row r="457" spans="1:11" x14ac:dyDescent="0.25">
      <c r="A457" s="34" t="s">
        <v>1852</v>
      </c>
      <c r="B457" s="35" t="s">
        <v>436</v>
      </c>
      <c r="C457" s="5" t="s">
        <v>419</v>
      </c>
      <c r="D457" s="5" t="s">
        <v>13</v>
      </c>
      <c r="E457" s="6">
        <v>5883</v>
      </c>
      <c r="F457" s="6">
        <v>59691</v>
      </c>
      <c r="G457" s="7">
        <v>7557.1</v>
      </c>
      <c r="H457" s="8">
        <v>12.660368</v>
      </c>
      <c r="I457" s="29">
        <f t="shared" si="8"/>
        <v>0.12660368</v>
      </c>
      <c r="J457" s="37"/>
      <c r="K457" s="39"/>
    </row>
    <row r="458" spans="1:11" x14ac:dyDescent="0.25">
      <c r="A458" s="34" t="s">
        <v>1853</v>
      </c>
      <c r="B458" s="35" t="s">
        <v>190</v>
      </c>
      <c r="C458" s="5" t="s">
        <v>419</v>
      </c>
      <c r="D458" s="5" t="s">
        <v>13</v>
      </c>
      <c r="E458" s="6">
        <v>20541</v>
      </c>
      <c r="F458" s="6">
        <v>208460</v>
      </c>
      <c r="G458" s="7">
        <v>26214.1</v>
      </c>
      <c r="H458" s="8">
        <v>12.575122</v>
      </c>
      <c r="I458" s="29">
        <f t="shared" si="8"/>
        <v>0.12575122</v>
      </c>
      <c r="J458" s="37"/>
      <c r="K458" s="39"/>
    </row>
    <row r="459" spans="1:11" x14ac:dyDescent="0.25">
      <c r="A459" s="34" t="s">
        <v>1854</v>
      </c>
      <c r="B459" s="35" t="s">
        <v>437</v>
      </c>
      <c r="C459" s="5" t="s">
        <v>438</v>
      </c>
      <c r="D459" s="5" t="s">
        <v>13</v>
      </c>
      <c r="E459" s="6">
        <v>11738</v>
      </c>
      <c r="F459" s="6">
        <v>160222</v>
      </c>
      <c r="G459" s="7">
        <v>17877</v>
      </c>
      <c r="H459" s="8">
        <v>11.157643999999999</v>
      </c>
      <c r="I459" s="29">
        <f t="shared" si="8"/>
        <v>0.11157644</v>
      </c>
      <c r="J459" s="37"/>
      <c r="K459" s="39"/>
    </row>
    <row r="460" spans="1:11" x14ac:dyDescent="0.25">
      <c r="A460" s="34" t="s">
        <v>1855</v>
      </c>
      <c r="B460" s="35" t="s">
        <v>439</v>
      </c>
      <c r="C460" s="5" t="s">
        <v>438</v>
      </c>
      <c r="D460" s="5" t="s">
        <v>13</v>
      </c>
      <c r="E460" s="6">
        <v>56881</v>
      </c>
      <c r="F460" s="6">
        <v>826870</v>
      </c>
      <c r="G460" s="7">
        <v>83973</v>
      </c>
      <c r="H460" s="8">
        <v>10.155526</v>
      </c>
      <c r="I460" s="29">
        <f t="shared" si="8"/>
        <v>0.10155525999999999</v>
      </c>
      <c r="J460" s="37"/>
      <c r="K460" s="39"/>
    </row>
    <row r="461" spans="1:11" x14ac:dyDescent="0.25">
      <c r="A461" s="34" t="s">
        <v>1856</v>
      </c>
      <c r="B461" s="35" t="s">
        <v>440</v>
      </c>
      <c r="C461" s="5" t="s">
        <v>438</v>
      </c>
      <c r="D461" s="5" t="s">
        <v>15</v>
      </c>
      <c r="E461" s="6">
        <v>3435</v>
      </c>
      <c r="F461" s="6">
        <v>42777</v>
      </c>
      <c r="G461" s="7">
        <v>3645</v>
      </c>
      <c r="H461" s="8">
        <v>8.5209340999999998</v>
      </c>
      <c r="I461" s="29">
        <f t="shared" si="8"/>
        <v>8.5209340999999994E-2</v>
      </c>
      <c r="J461" s="37"/>
      <c r="K461" s="39"/>
    </row>
    <row r="462" spans="1:11" x14ac:dyDescent="0.25">
      <c r="A462" s="34" t="s">
        <v>1857</v>
      </c>
      <c r="B462" s="35" t="s">
        <v>441</v>
      </c>
      <c r="C462" s="5" t="s">
        <v>438</v>
      </c>
      <c r="D462" s="5" t="s">
        <v>15</v>
      </c>
      <c r="E462" s="6">
        <v>1852</v>
      </c>
      <c r="F462" s="6">
        <v>23356</v>
      </c>
      <c r="G462" s="7">
        <v>2830</v>
      </c>
      <c r="H462" s="8">
        <v>12.116801000000001</v>
      </c>
      <c r="I462" s="29">
        <f t="shared" si="8"/>
        <v>0.12116801000000001</v>
      </c>
      <c r="J462" s="37"/>
      <c r="K462" s="39"/>
    </row>
    <row r="463" spans="1:11" x14ac:dyDescent="0.25">
      <c r="A463" s="34" t="s">
        <v>1858</v>
      </c>
      <c r="B463" s="35" t="s">
        <v>442</v>
      </c>
      <c r="C463" s="5" t="s">
        <v>438</v>
      </c>
      <c r="D463" s="5" t="s">
        <v>15</v>
      </c>
      <c r="E463" s="6">
        <v>4648</v>
      </c>
      <c r="F463" s="6">
        <v>58221</v>
      </c>
      <c r="G463" s="7">
        <v>5239.8</v>
      </c>
      <c r="H463" s="8">
        <v>8.9998453999999999</v>
      </c>
      <c r="I463" s="29">
        <f t="shared" si="8"/>
        <v>8.9998454000000006E-2</v>
      </c>
      <c r="J463" s="37"/>
      <c r="K463" s="39"/>
    </row>
    <row r="464" spans="1:11" x14ac:dyDescent="0.25">
      <c r="A464" s="34" t="s">
        <v>1859</v>
      </c>
      <c r="B464" s="35" t="s">
        <v>443</v>
      </c>
      <c r="C464" s="5" t="s">
        <v>438</v>
      </c>
      <c r="D464" s="5" t="s">
        <v>15</v>
      </c>
      <c r="E464" s="6">
        <v>25812</v>
      </c>
      <c r="F464" s="6">
        <v>272137</v>
      </c>
      <c r="G464" s="7">
        <v>28350</v>
      </c>
      <c r="H464" s="8">
        <v>10.417547000000001</v>
      </c>
      <c r="I464" s="29">
        <f t="shared" si="8"/>
        <v>0.10417547000000001</v>
      </c>
      <c r="J464" s="37"/>
      <c r="K464" s="39"/>
    </row>
    <row r="465" spans="1:11" x14ac:dyDescent="0.25">
      <c r="A465" s="34" t="s">
        <v>1860</v>
      </c>
      <c r="B465" s="35" t="s">
        <v>444</v>
      </c>
      <c r="C465" s="5" t="s">
        <v>438</v>
      </c>
      <c r="D465" s="5" t="s">
        <v>15</v>
      </c>
      <c r="E465" s="6">
        <v>16621</v>
      </c>
      <c r="F465" s="6">
        <v>205366</v>
      </c>
      <c r="G465" s="7">
        <v>21617</v>
      </c>
      <c r="H465" s="8">
        <v>10.526085</v>
      </c>
      <c r="I465" s="29">
        <f t="shared" si="8"/>
        <v>0.10526085</v>
      </c>
      <c r="J465" s="37"/>
      <c r="K465" s="39"/>
    </row>
    <row r="466" spans="1:11" x14ac:dyDescent="0.25">
      <c r="A466" s="34" t="s">
        <v>1861</v>
      </c>
      <c r="B466" s="35" t="s">
        <v>445</v>
      </c>
      <c r="C466" s="5" t="s">
        <v>438</v>
      </c>
      <c r="D466" s="5" t="s">
        <v>15</v>
      </c>
      <c r="E466" s="6">
        <v>4184</v>
      </c>
      <c r="F466" s="6">
        <v>49632</v>
      </c>
      <c r="G466" s="7">
        <v>5877</v>
      </c>
      <c r="H466" s="8">
        <v>11.841151</v>
      </c>
      <c r="I466" s="29">
        <f t="shared" si="8"/>
        <v>0.11841151</v>
      </c>
      <c r="J466" s="37"/>
      <c r="K466" s="39"/>
    </row>
    <row r="467" spans="1:11" x14ac:dyDescent="0.25">
      <c r="A467" s="34" t="s">
        <v>1862</v>
      </c>
      <c r="B467" s="35" t="s">
        <v>446</v>
      </c>
      <c r="C467" s="5" t="s">
        <v>438</v>
      </c>
      <c r="D467" s="5" t="s">
        <v>15</v>
      </c>
      <c r="E467" s="6">
        <v>1222</v>
      </c>
      <c r="F467" s="6">
        <v>14080</v>
      </c>
      <c r="G467" s="7">
        <v>1649</v>
      </c>
      <c r="H467" s="8">
        <v>11.711648</v>
      </c>
      <c r="I467" s="29">
        <f t="shared" si="8"/>
        <v>0.11711648000000001</v>
      </c>
      <c r="J467" s="37"/>
      <c r="K467" s="39"/>
    </row>
    <row r="468" spans="1:11" x14ac:dyDescent="0.25">
      <c r="A468" s="34" t="s">
        <v>1863</v>
      </c>
      <c r="B468" s="35" t="s">
        <v>447</v>
      </c>
      <c r="C468" s="5" t="s">
        <v>438</v>
      </c>
      <c r="D468" s="5" t="s">
        <v>15</v>
      </c>
      <c r="E468" s="6">
        <v>5583</v>
      </c>
      <c r="F468" s="6">
        <v>61935</v>
      </c>
      <c r="G468" s="7">
        <v>7877</v>
      </c>
      <c r="H468" s="8">
        <v>12.718171999999999</v>
      </c>
      <c r="I468" s="29">
        <f t="shared" si="8"/>
        <v>0.12718172</v>
      </c>
      <c r="J468" s="37"/>
      <c r="K468" s="39"/>
    </row>
    <row r="469" spans="1:11" x14ac:dyDescent="0.25">
      <c r="A469" s="34" t="s">
        <v>1864</v>
      </c>
      <c r="B469" s="35" t="s">
        <v>448</v>
      </c>
      <c r="C469" s="5" t="s">
        <v>438</v>
      </c>
      <c r="D469" s="5" t="s">
        <v>15</v>
      </c>
      <c r="E469" s="6">
        <v>862</v>
      </c>
      <c r="F469" s="6">
        <v>9710</v>
      </c>
      <c r="G469" s="7">
        <v>1251</v>
      </c>
      <c r="H469" s="8">
        <v>12.883625</v>
      </c>
      <c r="I469" s="29">
        <f t="shared" si="8"/>
        <v>0.12883625000000001</v>
      </c>
      <c r="J469" s="37"/>
      <c r="K469" s="39"/>
    </row>
    <row r="470" spans="1:11" x14ac:dyDescent="0.25">
      <c r="A470" s="34" t="s">
        <v>1865</v>
      </c>
      <c r="B470" s="35" t="s">
        <v>449</v>
      </c>
      <c r="C470" s="5" t="s">
        <v>438</v>
      </c>
      <c r="D470" s="5" t="s">
        <v>15</v>
      </c>
      <c r="E470" s="6">
        <v>10043</v>
      </c>
      <c r="F470" s="6">
        <v>116797</v>
      </c>
      <c r="G470" s="7">
        <v>12613</v>
      </c>
      <c r="H470" s="8">
        <v>10.799079000000001</v>
      </c>
      <c r="I470" s="29">
        <f t="shared" si="8"/>
        <v>0.10799079</v>
      </c>
      <c r="J470" s="37"/>
      <c r="K470" s="39"/>
    </row>
    <row r="471" spans="1:11" x14ac:dyDescent="0.25">
      <c r="A471" s="34" t="s">
        <v>1866</v>
      </c>
      <c r="B471" s="35" t="s">
        <v>450</v>
      </c>
      <c r="C471" s="5" t="s">
        <v>438</v>
      </c>
      <c r="D471" s="5" t="s">
        <v>15</v>
      </c>
      <c r="E471" s="6">
        <v>1792</v>
      </c>
      <c r="F471" s="6">
        <v>23309</v>
      </c>
      <c r="G471" s="7">
        <v>2422</v>
      </c>
      <c r="H471" s="8">
        <v>10.390836</v>
      </c>
      <c r="I471" s="29">
        <f t="shared" si="8"/>
        <v>0.10390836000000001</v>
      </c>
      <c r="J471" s="37"/>
      <c r="K471" s="39"/>
    </row>
    <row r="472" spans="1:11" x14ac:dyDescent="0.25">
      <c r="A472" s="34" t="s">
        <v>1867</v>
      </c>
      <c r="B472" s="35" t="s">
        <v>451</v>
      </c>
      <c r="C472" s="5" t="s">
        <v>438</v>
      </c>
      <c r="D472" s="5" t="s">
        <v>15</v>
      </c>
      <c r="E472" s="6">
        <v>4455</v>
      </c>
      <c r="F472" s="6">
        <v>46624</v>
      </c>
      <c r="G472" s="7">
        <v>5574</v>
      </c>
      <c r="H472" s="8">
        <v>11.955216</v>
      </c>
      <c r="I472" s="29">
        <f t="shared" si="8"/>
        <v>0.11955216</v>
      </c>
      <c r="J472" s="37"/>
      <c r="K472" s="39"/>
    </row>
    <row r="473" spans="1:11" x14ac:dyDescent="0.25">
      <c r="A473" s="34" t="s">
        <v>1868</v>
      </c>
      <c r="B473" s="35" t="s">
        <v>452</v>
      </c>
      <c r="C473" s="5" t="s">
        <v>438</v>
      </c>
      <c r="D473" s="5" t="s">
        <v>15</v>
      </c>
      <c r="E473" s="6">
        <v>6184</v>
      </c>
      <c r="F473" s="6">
        <v>62627</v>
      </c>
      <c r="G473" s="7">
        <v>7568</v>
      </c>
      <c r="H473" s="8">
        <v>12.084244999999999</v>
      </c>
      <c r="I473" s="29">
        <f t="shared" si="8"/>
        <v>0.12084244999999999</v>
      </c>
      <c r="J473" s="37"/>
      <c r="K473" s="39"/>
    </row>
    <row r="474" spans="1:11" x14ac:dyDescent="0.25">
      <c r="A474" s="34" t="s">
        <v>1869</v>
      </c>
      <c r="B474" s="35" t="s">
        <v>453</v>
      </c>
      <c r="C474" s="5" t="s">
        <v>438</v>
      </c>
      <c r="D474" s="5" t="s">
        <v>15</v>
      </c>
      <c r="E474" s="6">
        <v>23194</v>
      </c>
      <c r="F474" s="6">
        <v>209528</v>
      </c>
      <c r="G474" s="7">
        <v>30883</v>
      </c>
      <c r="H474" s="8">
        <v>14.739319</v>
      </c>
      <c r="I474" s="29">
        <f t="shared" si="8"/>
        <v>0.14739319000000001</v>
      </c>
      <c r="J474" s="37"/>
      <c r="K474" s="39"/>
    </row>
    <row r="475" spans="1:11" x14ac:dyDescent="0.25">
      <c r="A475" s="34" t="s">
        <v>1870</v>
      </c>
      <c r="B475" s="35" t="s">
        <v>454</v>
      </c>
      <c r="C475" s="5" t="s">
        <v>438</v>
      </c>
      <c r="D475" s="5" t="s">
        <v>15</v>
      </c>
      <c r="E475" s="6">
        <v>18941</v>
      </c>
      <c r="F475" s="6">
        <v>208983</v>
      </c>
      <c r="G475" s="7">
        <v>28874.7</v>
      </c>
      <c r="H475" s="8">
        <v>13.81677</v>
      </c>
      <c r="I475" s="29">
        <f t="shared" si="8"/>
        <v>0.1381677</v>
      </c>
      <c r="J475" s="37"/>
      <c r="K475" s="39"/>
    </row>
    <row r="476" spans="1:11" x14ac:dyDescent="0.25">
      <c r="A476" s="34" t="s">
        <v>1871</v>
      </c>
      <c r="B476" s="35" t="s">
        <v>455</v>
      </c>
      <c r="C476" s="5" t="s">
        <v>438</v>
      </c>
      <c r="D476" s="5" t="s">
        <v>15</v>
      </c>
      <c r="E476" s="6">
        <v>3376</v>
      </c>
      <c r="F476" s="6">
        <v>37321</v>
      </c>
      <c r="G476" s="7">
        <v>3905</v>
      </c>
      <c r="H476" s="8">
        <v>10.463278000000001</v>
      </c>
      <c r="I476" s="29">
        <f t="shared" si="8"/>
        <v>0.10463278000000001</v>
      </c>
      <c r="J476" s="37"/>
      <c r="K476" s="39"/>
    </row>
    <row r="477" spans="1:11" x14ac:dyDescent="0.25">
      <c r="A477" s="34" t="s">
        <v>1872</v>
      </c>
      <c r="B477" s="35" t="s">
        <v>456</v>
      </c>
      <c r="C477" s="5" t="s">
        <v>438</v>
      </c>
      <c r="D477" s="5" t="s">
        <v>13</v>
      </c>
      <c r="E477" s="6">
        <v>25322</v>
      </c>
      <c r="F477" s="6">
        <v>324409</v>
      </c>
      <c r="G477" s="7">
        <v>35055</v>
      </c>
      <c r="H477" s="8">
        <v>10.805804</v>
      </c>
      <c r="I477" s="29">
        <f t="shared" si="8"/>
        <v>0.10805804000000001</v>
      </c>
      <c r="J477" s="37"/>
      <c r="K477" s="39"/>
    </row>
    <row r="478" spans="1:11" x14ac:dyDescent="0.25">
      <c r="A478" s="34" t="s">
        <v>1873</v>
      </c>
      <c r="B478" s="35" t="s">
        <v>457</v>
      </c>
      <c r="C478" s="5" t="s">
        <v>438</v>
      </c>
      <c r="D478" s="5" t="s">
        <v>13</v>
      </c>
      <c r="E478" s="6">
        <v>22139</v>
      </c>
      <c r="F478" s="6">
        <v>297037</v>
      </c>
      <c r="G478" s="7">
        <v>30233</v>
      </c>
      <c r="H478" s="8">
        <v>10.178193</v>
      </c>
      <c r="I478" s="29">
        <f t="shared" si="8"/>
        <v>0.10178193000000001</v>
      </c>
      <c r="J478" s="37"/>
      <c r="K478" s="39"/>
    </row>
    <row r="479" spans="1:11" x14ac:dyDescent="0.25">
      <c r="A479" s="34" t="s">
        <v>1874</v>
      </c>
      <c r="B479" s="35" t="s">
        <v>458</v>
      </c>
      <c r="C479" s="5" t="s">
        <v>438</v>
      </c>
      <c r="D479" s="5" t="s">
        <v>10</v>
      </c>
      <c r="E479" s="6">
        <v>130434</v>
      </c>
      <c r="F479" s="6">
        <v>1488203</v>
      </c>
      <c r="G479" s="7">
        <v>136674.6</v>
      </c>
      <c r="H479" s="8">
        <v>9.1838680999999998</v>
      </c>
      <c r="I479" s="29">
        <f t="shared" si="8"/>
        <v>9.1838680999999991E-2</v>
      </c>
      <c r="J479" s="37"/>
      <c r="K479" s="39"/>
    </row>
    <row r="480" spans="1:11" x14ac:dyDescent="0.25">
      <c r="A480" s="34" t="s">
        <v>1875</v>
      </c>
      <c r="B480" s="35" t="s">
        <v>459</v>
      </c>
      <c r="C480" s="5" t="s">
        <v>438</v>
      </c>
      <c r="D480" s="5" t="s">
        <v>13</v>
      </c>
      <c r="E480" s="6">
        <v>24141</v>
      </c>
      <c r="F480" s="6">
        <v>307902</v>
      </c>
      <c r="G480" s="7">
        <v>31924</v>
      </c>
      <c r="H480" s="8">
        <v>10.368233999999999</v>
      </c>
      <c r="I480" s="29">
        <f t="shared" si="8"/>
        <v>0.10368234</v>
      </c>
      <c r="J480" s="37"/>
      <c r="K480" s="39"/>
    </row>
    <row r="481" spans="1:11" x14ac:dyDescent="0.25">
      <c r="A481" s="34" t="s">
        <v>1876</v>
      </c>
      <c r="B481" s="35" t="s">
        <v>460</v>
      </c>
      <c r="C481" s="5" t="s">
        <v>438</v>
      </c>
      <c r="D481" s="5" t="s">
        <v>13</v>
      </c>
      <c r="E481" s="6">
        <v>23363</v>
      </c>
      <c r="F481" s="6">
        <v>288568</v>
      </c>
      <c r="G481" s="7">
        <v>29599</v>
      </c>
      <c r="H481" s="8">
        <v>10.257201</v>
      </c>
      <c r="I481" s="29">
        <f t="shared" si="8"/>
        <v>0.10257201000000001</v>
      </c>
      <c r="J481" s="37"/>
      <c r="K481" s="39"/>
    </row>
    <row r="482" spans="1:11" x14ac:dyDescent="0.25">
      <c r="A482" s="34" t="s">
        <v>1877</v>
      </c>
      <c r="B482" s="35" t="s">
        <v>461</v>
      </c>
      <c r="C482" s="5" t="s">
        <v>438</v>
      </c>
      <c r="D482" s="5" t="s">
        <v>13</v>
      </c>
      <c r="E482" s="6">
        <v>2571</v>
      </c>
      <c r="F482" s="6">
        <v>35305</v>
      </c>
      <c r="G482" s="7">
        <v>4197</v>
      </c>
      <c r="H482" s="8">
        <v>11.887835000000001</v>
      </c>
      <c r="I482" s="29">
        <f t="shared" si="8"/>
        <v>0.11887835000000001</v>
      </c>
      <c r="J482" s="37"/>
      <c r="K482" s="39"/>
    </row>
    <row r="483" spans="1:11" x14ac:dyDescent="0.25">
      <c r="A483" s="34" t="s">
        <v>1878</v>
      </c>
      <c r="B483" s="35" t="s">
        <v>462</v>
      </c>
      <c r="C483" s="5" t="s">
        <v>438</v>
      </c>
      <c r="D483" s="5" t="s">
        <v>13</v>
      </c>
      <c r="E483" s="6">
        <v>14149</v>
      </c>
      <c r="F483" s="6">
        <v>167386</v>
      </c>
      <c r="G483" s="7">
        <v>23074</v>
      </c>
      <c r="H483" s="8">
        <v>13.784903999999999</v>
      </c>
      <c r="I483" s="29">
        <f t="shared" si="8"/>
        <v>0.13784903999999998</v>
      </c>
      <c r="J483" s="37"/>
      <c r="K483" s="39"/>
    </row>
    <row r="484" spans="1:11" x14ac:dyDescent="0.25">
      <c r="A484" s="34" t="s">
        <v>1879</v>
      </c>
      <c r="B484" s="35" t="s">
        <v>463</v>
      </c>
      <c r="C484" s="5" t="s">
        <v>438</v>
      </c>
      <c r="D484" s="5" t="s">
        <v>15</v>
      </c>
      <c r="E484" s="6">
        <v>10325</v>
      </c>
      <c r="F484" s="6">
        <v>117145</v>
      </c>
      <c r="G484" s="7">
        <v>9962</v>
      </c>
      <c r="H484" s="8">
        <v>8.5039908000000004</v>
      </c>
      <c r="I484" s="29">
        <f t="shared" si="8"/>
        <v>8.5039907999999997E-2</v>
      </c>
      <c r="J484" s="37"/>
      <c r="K484" s="39"/>
    </row>
    <row r="485" spans="1:11" x14ac:dyDescent="0.25">
      <c r="A485" s="34" t="s">
        <v>1880</v>
      </c>
      <c r="B485" s="35" t="s">
        <v>464</v>
      </c>
      <c r="C485" s="5" t="s">
        <v>438</v>
      </c>
      <c r="D485" s="5" t="s">
        <v>13</v>
      </c>
      <c r="E485" s="6">
        <v>25935</v>
      </c>
      <c r="F485" s="6">
        <v>353854</v>
      </c>
      <c r="G485" s="7">
        <v>39976</v>
      </c>
      <c r="H485" s="8">
        <v>11.297314999999999</v>
      </c>
      <c r="I485" s="29">
        <f t="shared" si="8"/>
        <v>0.11297314999999999</v>
      </c>
      <c r="J485" s="37"/>
      <c r="K485" s="39"/>
    </row>
    <row r="486" spans="1:11" x14ac:dyDescent="0.25">
      <c r="A486" s="34" t="s">
        <v>1881</v>
      </c>
      <c r="B486" s="35" t="s">
        <v>465</v>
      </c>
      <c r="C486" s="5" t="s">
        <v>438</v>
      </c>
      <c r="D486" s="5" t="s">
        <v>13</v>
      </c>
      <c r="E486" s="6">
        <v>48226</v>
      </c>
      <c r="F486" s="6">
        <v>669826</v>
      </c>
      <c r="G486" s="7">
        <v>76369.899999999994</v>
      </c>
      <c r="H486" s="8">
        <v>11.401453999999999</v>
      </c>
      <c r="I486" s="29">
        <f t="shared" si="8"/>
        <v>0.11401454</v>
      </c>
      <c r="J486" s="37"/>
      <c r="K486" s="39"/>
    </row>
    <row r="487" spans="1:11" x14ac:dyDescent="0.25">
      <c r="A487" s="34" t="s">
        <v>1882</v>
      </c>
      <c r="B487" s="35" t="s">
        <v>466</v>
      </c>
      <c r="C487" s="5" t="s">
        <v>438</v>
      </c>
      <c r="D487" s="5" t="s">
        <v>13</v>
      </c>
      <c r="E487" s="6">
        <v>25572</v>
      </c>
      <c r="F487" s="6">
        <v>349995</v>
      </c>
      <c r="G487" s="7">
        <v>41427.800000000003</v>
      </c>
      <c r="H487" s="8">
        <v>11.836683000000001</v>
      </c>
      <c r="I487" s="29">
        <f t="shared" si="8"/>
        <v>0.11836683000000001</v>
      </c>
      <c r="J487" s="37"/>
      <c r="K487" s="39"/>
    </row>
    <row r="488" spans="1:11" x14ac:dyDescent="0.25">
      <c r="A488" s="34" t="s">
        <v>1883</v>
      </c>
      <c r="B488" s="35" t="s">
        <v>467</v>
      </c>
      <c r="C488" s="5" t="s">
        <v>438</v>
      </c>
      <c r="D488" s="5" t="s">
        <v>13</v>
      </c>
      <c r="E488" s="6">
        <v>46615</v>
      </c>
      <c r="F488" s="6">
        <v>676444</v>
      </c>
      <c r="G488" s="7">
        <v>81936</v>
      </c>
      <c r="H488" s="8">
        <v>12.112754000000001</v>
      </c>
      <c r="I488" s="29">
        <f t="shared" si="8"/>
        <v>0.12112754000000001</v>
      </c>
      <c r="J488" s="37"/>
      <c r="K488" s="39"/>
    </row>
    <row r="489" spans="1:11" x14ac:dyDescent="0.25">
      <c r="A489" s="34" t="s">
        <v>1884</v>
      </c>
      <c r="B489" s="35" t="s">
        <v>468</v>
      </c>
      <c r="C489" s="5" t="s">
        <v>438</v>
      </c>
      <c r="D489" s="5" t="s">
        <v>10</v>
      </c>
      <c r="E489" s="6">
        <v>134284</v>
      </c>
      <c r="F489" s="6">
        <v>1990291</v>
      </c>
      <c r="G489" s="7">
        <v>236963</v>
      </c>
      <c r="H489" s="8">
        <v>11.905946999999999</v>
      </c>
      <c r="I489" s="29">
        <f t="shared" si="8"/>
        <v>0.11905947</v>
      </c>
      <c r="J489" s="37"/>
      <c r="K489" s="39"/>
    </row>
    <row r="490" spans="1:11" x14ac:dyDescent="0.25">
      <c r="A490" s="34" t="s">
        <v>1885</v>
      </c>
      <c r="B490" s="35" t="s">
        <v>469</v>
      </c>
      <c r="C490" s="5" t="s">
        <v>438</v>
      </c>
      <c r="D490" s="5" t="s">
        <v>10</v>
      </c>
      <c r="E490" s="6">
        <v>438537</v>
      </c>
      <c r="F490" s="6">
        <v>5968339</v>
      </c>
      <c r="G490" s="7">
        <v>632661</v>
      </c>
      <c r="H490" s="8">
        <v>10.600286000000001</v>
      </c>
      <c r="I490" s="29">
        <f t="shared" si="8"/>
        <v>0.10600286</v>
      </c>
      <c r="J490" s="37"/>
      <c r="K490" s="39"/>
    </row>
    <row r="491" spans="1:11" x14ac:dyDescent="0.25">
      <c r="A491" s="34" t="s">
        <v>1886</v>
      </c>
      <c r="B491" s="35" t="s">
        <v>470</v>
      </c>
      <c r="C491" s="5" t="s">
        <v>438</v>
      </c>
      <c r="D491" s="5" t="s">
        <v>13</v>
      </c>
      <c r="E491" s="6">
        <v>16310</v>
      </c>
      <c r="F491" s="6">
        <v>188110</v>
      </c>
      <c r="G491" s="7">
        <v>21250</v>
      </c>
      <c r="H491" s="8">
        <v>11.296582000000001</v>
      </c>
      <c r="I491" s="29">
        <f t="shared" si="8"/>
        <v>0.11296582000000001</v>
      </c>
      <c r="J491" s="37"/>
      <c r="K491" s="39"/>
    </row>
    <row r="492" spans="1:11" x14ac:dyDescent="0.25">
      <c r="A492" s="34" t="s">
        <v>1887</v>
      </c>
      <c r="B492" s="35" t="s">
        <v>471</v>
      </c>
      <c r="C492" s="5" t="s">
        <v>438</v>
      </c>
      <c r="D492" s="5" t="s">
        <v>10</v>
      </c>
      <c r="E492" s="6">
        <v>371300</v>
      </c>
      <c r="F492" s="6">
        <v>4122473</v>
      </c>
      <c r="G492" s="7">
        <v>465439.7</v>
      </c>
      <c r="H492" s="8">
        <v>11.290303</v>
      </c>
      <c r="I492" s="29">
        <f t="shared" si="8"/>
        <v>0.11290303</v>
      </c>
      <c r="J492" s="37"/>
      <c r="K492" s="39"/>
    </row>
    <row r="493" spans="1:11" x14ac:dyDescent="0.25">
      <c r="A493" s="34" t="s">
        <v>1888</v>
      </c>
      <c r="B493" s="35" t="s">
        <v>472</v>
      </c>
      <c r="C493" s="5" t="s">
        <v>438</v>
      </c>
      <c r="D493" s="5" t="s">
        <v>15</v>
      </c>
      <c r="E493" s="6">
        <v>6856</v>
      </c>
      <c r="F493" s="6">
        <v>63207</v>
      </c>
      <c r="G493" s="7">
        <v>7787</v>
      </c>
      <c r="H493" s="8">
        <v>12.319838000000001</v>
      </c>
      <c r="I493" s="29">
        <f t="shared" si="8"/>
        <v>0.12319838000000001</v>
      </c>
      <c r="J493" s="37"/>
      <c r="K493" s="39"/>
    </row>
    <row r="494" spans="1:11" x14ac:dyDescent="0.25">
      <c r="A494" s="34" t="s">
        <v>1889</v>
      </c>
      <c r="B494" s="35" t="s">
        <v>473</v>
      </c>
      <c r="C494" s="5" t="s">
        <v>438</v>
      </c>
      <c r="D494" s="5" t="s">
        <v>13</v>
      </c>
      <c r="E494" s="6">
        <v>28071</v>
      </c>
      <c r="F494" s="6">
        <v>333465</v>
      </c>
      <c r="G494" s="7">
        <v>39936</v>
      </c>
      <c r="H494" s="8">
        <v>11.976069000000001</v>
      </c>
      <c r="I494" s="29">
        <f t="shared" si="8"/>
        <v>0.11976069</v>
      </c>
      <c r="J494" s="37"/>
      <c r="K494" s="39"/>
    </row>
    <row r="495" spans="1:11" x14ac:dyDescent="0.25">
      <c r="A495" s="34" t="s">
        <v>1890</v>
      </c>
      <c r="B495" s="35" t="s">
        <v>474</v>
      </c>
      <c r="C495" s="5" t="s">
        <v>438</v>
      </c>
      <c r="D495" s="5" t="s">
        <v>13</v>
      </c>
      <c r="E495" s="6">
        <v>33938</v>
      </c>
      <c r="F495" s="6">
        <v>482827</v>
      </c>
      <c r="G495" s="7">
        <v>51329</v>
      </c>
      <c r="H495" s="8">
        <v>10.630929999999999</v>
      </c>
      <c r="I495" s="29">
        <f t="shared" si="8"/>
        <v>0.1063093</v>
      </c>
      <c r="J495" s="37"/>
      <c r="K495" s="39"/>
    </row>
    <row r="496" spans="1:11" x14ac:dyDescent="0.25">
      <c r="A496" s="34" t="s">
        <v>1891</v>
      </c>
      <c r="B496" s="35" t="s">
        <v>475</v>
      </c>
      <c r="C496" s="5" t="s">
        <v>438</v>
      </c>
      <c r="D496" s="5" t="s">
        <v>13</v>
      </c>
      <c r="E496" s="6">
        <v>60566</v>
      </c>
      <c r="F496" s="6">
        <v>811848</v>
      </c>
      <c r="G496" s="7">
        <v>85446</v>
      </c>
      <c r="H496" s="8">
        <v>10.524877</v>
      </c>
      <c r="I496" s="29">
        <f t="shared" si="8"/>
        <v>0.10524877000000001</v>
      </c>
      <c r="J496" s="37"/>
      <c r="K496" s="39"/>
    </row>
    <row r="497" spans="1:11" x14ac:dyDescent="0.25">
      <c r="A497" s="34" t="s">
        <v>1892</v>
      </c>
      <c r="B497" s="35" t="s">
        <v>476</v>
      </c>
      <c r="C497" s="5" t="s">
        <v>438</v>
      </c>
      <c r="D497" s="5" t="s">
        <v>13</v>
      </c>
      <c r="E497" s="6">
        <v>39266</v>
      </c>
      <c r="F497" s="6">
        <v>564344</v>
      </c>
      <c r="G497" s="7">
        <v>65923</v>
      </c>
      <c r="H497" s="8">
        <v>11.68135</v>
      </c>
      <c r="I497" s="29">
        <f t="shared" si="8"/>
        <v>0.1168135</v>
      </c>
      <c r="J497" s="37"/>
      <c r="K497" s="39"/>
    </row>
    <row r="498" spans="1:11" x14ac:dyDescent="0.25">
      <c r="A498" s="34" t="s">
        <v>1893</v>
      </c>
      <c r="B498" s="35" t="s">
        <v>477</v>
      </c>
      <c r="C498" s="5" t="s">
        <v>438</v>
      </c>
      <c r="D498" s="5" t="s">
        <v>13</v>
      </c>
      <c r="E498" s="6">
        <v>50550</v>
      </c>
      <c r="F498" s="6">
        <v>743094</v>
      </c>
      <c r="G498" s="7">
        <v>65169</v>
      </c>
      <c r="H498" s="8">
        <v>8.7699537000000003</v>
      </c>
      <c r="I498" s="29">
        <f t="shared" si="8"/>
        <v>8.7699537000000008E-2</v>
      </c>
      <c r="J498" s="37"/>
      <c r="K498" s="39"/>
    </row>
    <row r="499" spans="1:11" x14ac:dyDescent="0.25">
      <c r="A499" s="34" t="s">
        <v>1894</v>
      </c>
      <c r="B499" s="35" t="s">
        <v>478</v>
      </c>
      <c r="C499" s="5" t="s">
        <v>438</v>
      </c>
      <c r="D499" s="5" t="s">
        <v>13</v>
      </c>
      <c r="E499" s="6">
        <v>16365</v>
      </c>
      <c r="F499" s="6">
        <v>242086</v>
      </c>
      <c r="G499" s="7">
        <v>25495</v>
      </c>
      <c r="H499" s="8">
        <v>10.531381</v>
      </c>
      <c r="I499" s="29">
        <f t="shared" si="8"/>
        <v>0.10531380999999999</v>
      </c>
      <c r="J499" s="37"/>
      <c r="K499" s="39"/>
    </row>
    <row r="500" spans="1:11" x14ac:dyDescent="0.25">
      <c r="A500" s="34" t="s">
        <v>1895</v>
      </c>
      <c r="B500" s="35" t="s">
        <v>479</v>
      </c>
      <c r="C500" s="5" t="s">
        <v>438</v>
      </c>
      <c r="D500" s="5" t="s">
        <v>13</v>
      </c>
      <c r="E500" s="6">
        <v>62501</v>
      </c>
      <c r="F500" s="6">
        <v>773133</v>
      </c>
      <c r="G500" s="7">
        <v>78449.5</v>
      </c>
      <c r="H500" s="8">
        <v>10.14696</v>
      </c>
      <c r="I500" s="29">
        <f t="shared" si="8"/>
        <v>0.10146959999999999</v>
      </c>
      <c r="J500" s="37"/>
      <c r="K500" s="39"/>
    </row>
    <row r="501" spans="1:11" x14ac:dyDescent="0.25">
      <c r="A501" s="34" t="s">
        <v>1896</v>
      </c>
      <c r="B501" s="35" t="s">
        <v>480</v>
      </c>
      <c r="C501" s="5" t="s">
        <v>438</v>
      </c>
      <c r="D501" s="5" t="s">
        <v>13</v>
      </c>
      <c r="E501" s="6">
        <v>23822</v>
      </c>
      <c r="F501" s="6">
        <v>297387</v>
      </c>
      <c r="G501" s="7">
        <v>27671</v>
      </c>
      <c r="H501" s="8">
        <v>9.3047106999999993</v>
      </c>
      <c r="I501" s="29">
        <f t="shared" si="8"/>
        <v>9.304710699999999E-2</v>
      </c>
      <c r="J501" s="37"/>
      <c r="K501" s="39"/>
    </row>
    <row r="502" spans="1:11" x14ac:dyDescent="0.25">
      <c r="A502" s="34" t="s">
        <v>1897</v>
      </c>
      <c r="B502" s="35" t="s">
        <v>481</v>
      </c>
      <c r="C502" s="5" t="s">
        <v>438</v>
      </c>
      <c r="D502" s="5" t="s">
        <v>13</v>
      </c>
      <c r="E502" s="6">
        <v>19843</v>
      </c>
      <c r="F502" s="6">
        <v>271348</v>
      </c>
      <c r="G502" s="7">
        <v>30206</v>
      </c>
      <c r="H502" s="8">
        <v>11.131831</v>
      </c>
      <c r="I502" s="29">
        <f t="shared" si="8"/>
        <v>0.11131831</v>
      </c>
      <c r="J502" s="37"/>
      <c r="K502" s="39"/>
    </row>
    <row r="503" spans="1:11" x14ac:dyDescent="0.25">
      <c r="A503" s="34" t="s">
        <v>1898</v>
      </c>
      <c r="B503" s="35" t="s">
        <v>482</v>
      </c>
      <c r="C503" s="5" t="s">
        <v>438</v>
      </c>
      <c r="D503" s="5" t="s">
        <v>13</v>
      </c>
      <c r="E503" s="6">
        <v>56069</v>
      </c>
      <c r="F503" s="6">
        <v>853638</v>
      </c>
      <c r="G503" s="7">
        <v>89900</v>
      </c>
      <c r="H503" s="8">
        <v>10.531396000000001</v>
      </c>
      <c r="I503" s="29">
        <f t="shared" si="8"/>
        <v>0.10531396000000001</v>
      </c>
      <c r="J503" s="37"/>
      <c r="K503" s="39"/>
    </row>
    <row r="504" spans="1:11" x14ac:dyDescent="0.25">
      <c r="A504" s="34" t="s">
        <v>1899</v>
      </c>
      <c r="B504" s="35" t="s">
        <v>483</v>
      </c>
      <c r="C504" s="5" t="s">
        <v>438</v>
      </c>
      <c r="D504" s="5" t="s">
        <v>13</v>
      </c>
      <c r="E504" s="6">
        <v>30805</v>
      </c>
      <c r="F504" s="6">
        <v>426229</v>
      </c>
      <c r="G504" s="7">
        <v>50712</v>
      </c>
      <c r="H504" s="8">
        <v>11.897830000000001</v>
      </c>
      <c r="I504" s="29">
        <f t="shared" si="8"/>
        <v>0.11897830000000001</v>
      </c>
      <c r="J504" s="37"/>
      <c r="K504" s="39"/>
    </row>
    <row r="505" spans="1:11" x14ac:dyDescent="0.25">
      <c r="A505" s="34" t="s">
        <v>1900</v>
      </c>
      <c r="B505" s="35" t="s">
        <v>484</v>
      </c>
      <c r="C505" s="5" t="s">
        <v>485</v>
      </c>
      <c r="D505" s="5" t="s">
        <v>13</v>
      </c>
      <c r="E505" s="6">
        <v>39198</v>
      </c>
      <c r="F505" s="6">
        <v>564311</v>
      </c>
      <c r="G505" s="7">
        <v>60908</v>
      </c>
      <c r="H505" s="8">
        <v>10.793339</v>
      </c>
      <c r="I505" s="29">
        <f t="shared" si="8"/>
        <v>0.10793338999999999</v>
      </c>
      <c r="J505" s="37"/>
      <c r="K505" s="39"/>
    </row>
    <row r="506" spans="1:11" x14ac:dyDescent="0.25">
      <c r="A506" s="34" t="s">
        <v>1901</v>
      </c>
      <c r="B506" s="35" t="s">
        <v>486</v>
      </c>
      <c r="C506" s="5" t="s">
        <v>485</v>
      </c>
      <c r="D506" s="5" t="s">
        <v>15</v>
      </c>
      <c r="E506" s="6">
        <v>20058</v>
      </c>
      <c r="F506" s="6">
        <v>279970</v>
      </c>
      <c r="G506" s="7">
        <v>26365</v>
      </c>
      <c r="H506" s="8">
        <v>9.4170803999999997</v>
      </c>
      <c r="I506" s="29">
        <f t="shared" si="8"/>
        <v>9.4170803999999997E-2</v>
      </c>
      <c r="J506" s="37"/>
      <c r="K506" s="39"/>
    </row>
    <row r="507" spans="1:11" x14ac:dyDescent="0.25">
      <c r="A507" s="34" t="s">
        <v>1902</v>
      </c>
      <c r="B507" s="35" t="s">
        <v>487</v>
      </c>
      <c r="C507" s="5" t="s">
        <v>485</v>
      </c>
      <c r="D507" s="5" t="s">
        <v>15</v>
      </c>
      <c r="E507" s="6">
        <v>57412</v>
      </c>
      <c r="F507" s="6">
        <v>829390</v>
      </c>
      <c r="G507" s="7">
        <v>75353</v>
      </c>
      <c r="H507" s="8">
        <v>9.0853518999999991</v>
      </c>
      <c r="I507" s="29">
        <f t="shared" si="8"/>
        <v>9.0853518999999994E-2</v>
      </c>
      <c r="J507" s="37"/>
      <c r="K507" s="39"/>
    </row>
    <row r="508" spans="1:11" x14ac:dyDescent="0.25">
      <c r="A508" s="34" t="s">
        <v>1903</v>
      </c>
      <c r="B508" s="35" t="s">
        <v>488</v>
      </c>
      <c r="C508" s="5" t="s">
        <v>485</v>
      </c>
      <c r="D508" s="5" t="s">
        <v>15</v>
      </c>
      <c r="E508" s="6">
        <v>7366</v>
      </c>
      <c r="F508" s="6">
        <v>88679</v>
      </c>
      <c r="G508" s="7">
        <v>7276.9</v>
      </c>
      <c r="H508" s="8">
        <v>8.2058886999999991</v>
      </c>
      <c r="I508" s="29">
        <f t="shared" si="8"/>
        <v>8.2058886999999997E-2</v>
      </c>
      <c r="J508" s="37"/>
      <c r="K508" s="39"/>
    </row>
    <row r="509" spans="1:11" x14ac:dyDescent="0.25">
      <c r="A509" s="34" t="s">
        <v>1904</v>
      </c>
      <c r="B509" s="35" t="s">
        <v>489</v>
      </c>
      <c r="C509" s="5" t="s">
        <v>485</v>
      </c>
      <c r="D509" s="5" t="s">
        <v>15</v>
      </c>
      <c r="E509" s="6">
        <v>9092</v>
      </c>
      <c r="F509" s="6">
        <v>97787</v>
      </c>
      <c r="G509" s="7">
        <v>4606</v>
      </c>
      <c r="H509" s="8">
        <v>4.7102376000000001</v>
      </c>
      <c r="I509" s="29">
        <f t="shared" si="8"/>
        <v>4.7102376000000001E-2</v>
      </c>
      <c r="J509" s="37"/>
      <c r="K509" s="39"/>
    </row>
    <row r="510" spans="1:11" x14ac:dyDescent="0.25">
      <c r="A510" s="34" t="s">
        <v>1905</v>
      </c>
      <c r="B510" s="35" t="s">
        <v>490</v>
      </c>
      <c r="C510" s="5" t="s">
        <v>485</v>
      </c>
      <c r="D510" s="5" t="s">
        <v>13</v>
      </c>
      <c r="E510" s="6">
        <v>21382</v>
      </c>
      <c r="F510" s="6">
        <v>292577</v>
      </c>
      <c r="G510" s="7">
        <v>27043.8</v>
      </c>
      <c r="H510" s="8">
        <v>9.2433102999999992</v>
      </c>
      <c r="I510" s="29">
        <f t="shared" si="8"/>
        <v>9.2433102999999989E-2</v>
      </c>
      <c r="J510" s="37"/>
      <c r="K510" s="39"/>
    </row>
    <row r="511" spans="1:11" x14ac:dyDescent="0.25">
      <c r="A511" s="34" t="s">
        <v>1906</v>
      </c>
      <c r="B511" s="35" t="s">
        <v>491</v>
      </c>
      <c r="C511" s="5" t="s">
        <v>485</v>
      </c>
      <c r="D511" s="5" t="s">
        <v>10</v>
      </c>
      <c r="E511" s="6">
        <v>247357</v>
      </c>
      <c r="F511" s="6">
        <v>3646445</v>
      </c>
      <c r="G511" s="7">
        <v>402175</v>
      </c>
      <c r="H511" s="8">
        <v>11.029235</v>
      </c>
      <c r="I511" s="29">
        <f t="shared" si="8"/>
        <v>0.11029235</v>
      </c>
      <c r="J511" s="37"/>
      <c r="K511" s="39"/>
    </row>
    <row r="512" spans="1:11" x14ac:dyDescent="0.25">
      <c r="A512" s="34" t="s">
        <v>1907</v>
      </c>
      <c r="B512" s="35" t="s">
        <v>492</v>
      </c>
      <c r="C512" s="5" t="s">
        <v>485</v>
      </c>
      <c r="D512" s="5" t="s">
        <v>13</v>
      </c>
      <c r="E512" s="6">
        <v>11849</v>
      </c>
      <c r="F512" s="6">
        <v>134661</v>
      </c>
      <c r="G512" s="7">
        <v>13832.7</v>
      </c>
      <c r="H512" s="8">
        <v>10.272239000000001</v>
      </c>
      <c r="I512" s="29">
        <f t="shared" si="8"/>
        <v>0.10272239000000001</v>
      </c>
      <c r="J512" s="37"/>
      <c r="K512" s="39"/>
    </row>
    <row r="513" spans="1:11" x14ac:dyDescent="0.25">
      <c r="A513" s="34" t="s">
        <v>1908</v>
      </c>
      <c r="B513" s="35" t="s">
        <v>493</v>
      </c>
      <c r="C513" s="5" t="s">
        <v>485</v>
      </c>
      <c r="D513" s="5" t="s">
        <v>13</v>
      </c>
      <c r="E513" s="6">
        <v>105779</v>
      </c>
      <c r="F513" s="6">
        <v>1660336</v>
      </c>
      <c r="G513" s="7">
        <v>159466</v>
      </c>
      <c r="H513" s="8">
        <v>9.6044415000000001</v>
      </c>
      <c r="I513" s="29">
        <f t="shared" si="8"/>
        <v>9.6044414999999994E-2</v>
      </c>
      <c r="J513" s="37"/>
      <c r="K513" s="39"/>
    </row>
    <row r="514" spans="1:11" x14ac:dyDescent="0.25">
      <c r="A514" s="34" t="s">
        <v>1909</v>
      </c>
      <c r="B514" s="35" t="s">
        <v>494</v>
      </c>
      <c r="C514" s="5" t="s">
        <v>485</v>
      </c>
      <c r="D514" s="5" t="s">
        <v>10</v>
      </c>
      <c r="E514" s="6">
        <v>946440</v>
      </c>
      <c r="F514" s="6">
        <v>13771171</v>
      </c>
      <c r="G514" s="7">
        <v>1260496.3</v>
      </c>
      <c r="H514" s="8">
        <v>9.1531526000000003</v>
      </c>
      <c r="I514" s="29">
        <f t="shared" si="8"/>
        <v>9.1531526000000002E-2</v>
      </c>
      <c r="J514" s="37"/>
      <c r="K514" s="39"/>
    </row>
    <row r="515" spans="1:11" x14ac:dyDescent="0.25">
      <c r="A515" s="34" t="s">
        <v>1910</v>
      </c>
      <c r="B515" s="35" t="s">
        <v>495</v>
      </c>
      <c r="C515" s="5" t="s">
        <v>485</v>
      </c>
      <c r="D515" s="5" t="s">
        <v>10</v>
      </c>
      <c r="E515" s="6">
        <v>186060</v>
      </c>
      <c r="F515" s="6">
        <v>2294334</v>
      </c>
      <c r="G515" s="7">
        <v>235570.9</v>
      </c>
      <c r="H515" s="8">
        <v>10.267507</v>
      </c>
      <c r="I515" s="29">
        <f t="shared" si="8"/>
        <v>0.10267507000000001</v>
      </c>
      <c r="J515" s="37"/>
      <c r="K515" s="39"/>
    </row>
    <row r="516" spans="1:11" x14ac:dyDescent="0.25">
      <c r="A516" s="34" t="s">
        <v>1911</v>
      </c>
      <c r="B516" s="35" t="s">
        <v>496</v>
      </c>
      <c r="C516" s="5" t="s">
        <v>485</v>
      </c>
      <c r="D516" s="5" t="s">
        <v>13</v>
      </c>
      <c r="E516" s="6">
        <v>8550</v>
      </c>
      <c r="F516" s="6">
        <v>123000</v>
      </c>
      <c r="G516" s="7">
        <v>12719</v>
      </c>
      <c r="H516" s="8">
        <v>10.34065</v>
      </c>
      <c r="I516" s="29">
        <f t="shared" si="8"/>
        <v>0.1034065</v>
      </c>
      <c r="J516" s="37"/>
      <c r="K516" s="39"/>
    </row>
    <row r="517" spans="1:11" x14ac:dyDescent="0.25">
      <c r="A517" s="34" t="s">
        <v>1912</v>
      </c>
      <c r="B517" s="35" t="s">
        <v>497</v>
      </c>
      <c r="C517" s="5" t="s">
        <v>485</v>
      </c>
      <c r="D517" s="5" t="s">
        <v>13</v>
      </c>
      <c r="E517" s="6">
        <v>11551</v>
      </c>
      <c r="F517" s="6">
        <v>188994</v>
      </c>
      <c r="G517" s="7">
        <v>16133</v>
      </c>
      <c r="H517" s="8">
        <v>8.5362498000000002</v>
      </c>
      <c r="I517" s="29">
        <f t="shared" si="8"/>
        <v>8.5362498000000009E-2</v>
      </c>
      <c r="J517" s="37"/>
      <c r="K517" s="39"/>
    </row>
    <row r="518" spans="1:11" x14ac:dyDescent="0.25">
      <c r="A518" s="34" t="s">
        <v>1913</v>
      </c>
      <c r="B518" s="35" t="s">
        <v>498</v>
      </c>
      <c r="C518" s="5" t="s">
        <v>485</v>
      </c>
      <c r="D518" s="5" t="s">
        <v>13</v>
      </c>
      <c r="E518" s="6">
        <v>8455</v>
      </c>
      <c r="F518" s="6">
        <v>131065</v>
      </c>
      <c r="G518" s="7">
        <v>11297.7</v>
      </c>
      <c r="H518" s="8">
        <v>8.6199214000000008</v>
      </c>
      <c r="I518" s="29">
        <f t="shared" ref="I518:I581" si="9">H518/$I$2</f>
        <v>8.619921400000001E-2</v>
      </c>
      <c r="J518" s="37"/>
      <c r="K518" s="39"/>
    </row>
    <row r="519" spans="1:11" x14ac:dyDescent="0.25">
      <c r="A519" s="34" t="s">
        <v>1914</v>
      </c>
      <c r="B519" s="35" t="s">
        <v>499</v>
      </c>
      <c r="C519" s="5" t="s">
        <v>485</v>
      </c>
      <c r="D519" s="5" t="s">
        <v>13</v>
      </c>
      <c r="E519" s="6">
        <v>8282</v>
      </c>
      <c r="F519" s="6">
        <v>118844</v>
      </c>
      <c r="G519" s="7">
        <v>12471</v>
      </c>
      <c r="H519" s="8">
        <v>10.493588000000001</v>
      </c>
      <c r="I519" s="29">
        <f t="shared" si="9"/>
        <v>0.10493588000000001</v>
      </c>
      <c r="J519" s="37"/>
      <c r="K519" s="39"/>
    </row>
    <row r="520" spans="1:11" x14ac:dyDescent="0.25">
      <c r="A520" s="34" t="s">
        <v>1915</v>
      </c>
      <c r="B520" s="35" t="s">
        <v>500</v>
      </c>
      <c r="C520" s="5" t="s">
        <v>485</v>
      </c>
      <c r="D520" s="5" t="s">
        <v>13</v>
      </c>
      <c r="E520" s="6">
        <v>17517</v>
      </c>
      <c r="F520" s="6">
        <v>269813</v>
      </c>
      <c r="G520" s="7">
        <v>24402</v>
      </c>
      <c r="H520" s="8">
        <v>9.0440415999999999</v>
      </c>
      <c r="I520" s="29">
        <f t="shared" si="9"/>
        <v>9.0440415999999996E-2</v>
      </c>
      <c r="J520" s="37"/>
      <c r="K520" s="39"/>
    </row>
    <row r="521" spans="1:11" x14ac:dyDescent="0.25">
      <c r="A521" s="34" t="s">
        <v>1916</v>
      </c>
      <c r="B521" s="35" t="s">
        <v>501</v>
      </c>
      <c r="C521" s="5" t="s">
        <v>485</v>
      </c>
      <c r="D521" s="5" t="s">
        <v>13</v>
      </c>
      <c r="E521" s="6">
        <v>102586</v>
      </c>
      <c r="F521" s="6">
        <v>1695342</v>
      </c>
      <c r="G521" s="7">
        <v>156247.70000000001</v>
      </c>
      <c r="H521" s="8">
        <v>9.2162938000000008</v>
      </c>
      <c r="I521" s="29">
        <f t="shared" si="9"/>
        <v>9.2162938000000014E-2</v>
      </c>
      <c r="J521" s="37"/>
      <c r="K521" s="39"/>
    </row>
    <row r="522" spans="1:11" x14ac:dyDescent="0.25">
      <c r="A522" s="34" t="s">
        <v>1917</v>
      </c>
      <c r="B522" s="35" t="s">
        <v>96</v>
      </c>
      <c r="C522" s="5" t="s">
        <v>485</v>
      </c>
      <c r="D522" s="5" t="s">
        <v>10</v>
      </c>
      <c r="E522" s="6">
        <v>205697</v>
      </c>
      <c r="F522" s="6">
        <v>2800235</v>
      </c>
      <c r="G522" s="7">
        <v>300631.2</v>
      </c>
      <c r="H522" s="8">
        <v>10.735927999999999</v>
      </c>
      <c r="I522" s="29">
        <f t="shared" si="9"/>
        <v>0.10735928</v>
      </c>
      <c r="J522" s="37"/>
      <c r="K522" s="39"/>
    </row>
    <row r="523" spans="1:11" x14ac:dyDescent="0.25">
      <c r="A523" s="34" t="s">
        <v>1918</v>
      </c>
      <c r="B523" s="35" t="s">
        <v>117</v>
      </c>
      <c r="C523" s="5" t="s">
        <v>485</v>
      </c>
      <c r="D523" s="5" t="s">
        <v>109</v>
      </c>
      <c r="E523" s="6">
        <v>66</v>
      </c>
      <c r="F523" s="6">
        <v>514</v>
      </c>
      <c r="G523" s="7">
        <v>38</v>
      </c>
      <c r="H523" s="8" t="s">
        <v>110</v>
      </c>
      <c r="I523" s="29" t="e">
        <f t="shared" si="9"/>
        <v>#VALUE!</v>
      </c>
      <c r="J523" s="37"/>
      <c r="K523" s="39"/>
    </row>
    <row r="524" spans="1:11" x14ac:dyDescent="0.25">
      <c r="A524" s="34" t="s">
        <v>1919</v>
      </c>
      <c r="B524" s="35" t="s">
        <v>120</v>
      </c>
      <c r="C524" s="5" t="s">
        <v>485</v>
      </c>
      <c r="D524" s="5" t="s">
        <v>109</v>
      </c>
      <c r="E524" s="6">
        <v>28</v>
      </c>
      <c r="F524" s="6">
        <v>167</v>
      </c>
      <c r="G524" s="7">
        <v>27.7</v>
      </c>
      <c r="H524" s="8" t="s">
        <v>110</v>
      </c>
      <c r="I524" s="29" t="e">
        <f t="shared" si="9"/>
        <v>#VALUE!</v>
      </c>
      <c r="J524" s="37"/>
      <c r="K524" s="39"/>
    </row>
    <row r="525" spans="1:11" x14ac:dyDescent="0.25">
      <c r="A525" s="34" t="s">
        <v>1920</v>
      </c>
      <c r="B525" s="35" t="s">
        <v>502</v>
      </c>
      <c r="C525" s="5" t="s">
        <v>485</v>
      </c>
      <c r="D525" s="5" t="s">
        <v>15</v>
      </c>
      <c r="E525" s="6">
        <v>11442</v>
      </c>
      <c r="F525" s="6">
        <v>182394</v>
      </c>
      <c r="G525" s="7">
        <v>14198</v>
      </c>
      <c r="H525" s="8">
        <v>7.7842472999999996</v>
      </c>
      <c r="I525" s="29">
        <f t="shared" si="9"/>
        <v>7.7842472999999995E-2</v>
      </c>
      <c r="J525" s="37"/>
      <c r="K525" s="39"/>
    </row>
    <row r="526" spans="1:11" x14ac:dyDescent="0.25">
      <c r="A526" s="34" t="s">
        <v>1921</v>
      </c>
      <c r="B526" s="35" t="s">
        <v>503</v>
      </c>
      <c r="C526" s="5" t="s">
        <v>485</v>
      </c>
      <c r="D526" s="5" t="s">
        <v>13</v>
      </c>
      <c r="E526" s="6">
        <v>49012</v>
      </c>
      <c r="F526" s="6">
        <v>772052</v>
      </c>
      <c r="G526" s="7">
        <v>70501.8</v>
      </c>
      <c r="H526" s="8">
        <v>9.1317424000000003</v>
      </c>
      <c r="I526" s="29">
        <f t="shared" si="9"/>
        <v>9.1317424000000008E-2</v>
      </c>
      <c r="J526" s="37"/>
      <c r="K526" s="39"/>
    </row>
    <row r="527" spans="1:11" x14ac:dyDescent="0.25">
      <c r="A527" s="34" t="s">
        <v>1922</v>
      </c>
      <c r="B527" s="35" t="s">
        <v>504</v>
      </c>
      <c r="C527" s="5" t="s">
        <v>505</v>
      </c>
      <c r="D527" s="5" t="s">
        <v>15</v>
      </c>
      <c r="E527" s="6">
        <v>23470</v>
      </c>
      <c r="F527" s="6">
        <v>200407</v>
      </c>
      <c r="G527" s="7">
        <v>25233.3</v>
      </c>
      <c r="H527" s="8">
        <v>12.591027</v>
      </c>
      <c r="I527" s="29">
        <f t="shared" si="9"/>
        <v>0.12591026999999999</v>
      </c>
      <c r="J527" s="37"/>
      <c r="K527" s="39"/>
    </row>
    <row r="528" spans="1:11" x14ac:dyDescent="0.25">
      <c r="A528" s="34" t="s">
        <v>1923</v>
      </c>
      <c r="B528" s="35" t="s">
        <v>506</v>
      </c>
      <c r="C528" s="5" t="s">
        <v>505</v>
      </c>
      <c r="D528" s="5" t="s">
        <v>15</v>
      </c>
      <c r="E528" s="6">
        <v>14884</v>
      </c>
      <c r="F528" s="6">
        <v>108101</v>
      </c>
      <c r="G528" s="7">
        <v>14698</v>
      </c>
      <c r="H528" s="8">
        <v>13.596544</v>
      </c>
      <c r="I528" s="29">
        <f t="shared" si="9"/>
        <v>0.13596543999999999</v>
      </c>
      <c r="J528" s="37"/>
      <c r="K528" s="39"/>
    </row>
    <row r="529" spans="1:11" x14ac:dyDescent="0.25">
      <c r="A529" s="34" t="s">
        <v>1924</v>
      </c>
      <c r="B529" s="35" t="s">
        <v>507</v>
      </c>
      <c r="C529" s="5" t="s">
        <v>505</v>
      </c>
      <c r="D529" s="5" t="s">
        <v>15</v>
      </c>
      <c r="E529" s="6">
        <v>13964</v>
      </c>
      <c r="F529" s="6">
        <v>92647</v>
      </c>
      <c r="G529" s="7">
        <v>16269</v>
      </c>
      <c r="H529" s="8">
        <v>17.560202</v>
      </c>
      <c r="I529" s="29">
        <f t="shared" si="9"/>
        <v>0.17560202</v>
      </c>
      <c r="J529" s="37"/>
      <c r="K529" s="39"/>
    </row>
    <row r="530" spans="1:11" x14ac:dyDescent="0.25">
      <c r="A530" s="34" t="s">
        <v>1925</v>
      </c>
      <c r="B530" s="35" t="s">
        <v>508</v>
      </c>
      <c r="C530" s="5" t="s">
        <v>505</v>
      </c>
      <c r="D530" s="5" t="s">
        <v>15</v>
      </c>
      <c r="E530" s="6">
        <v>22191</v>
      </c>
      <c r="F530" s="6">
        <v>196212</v>
      </c>
      <c r="G530" s="7">
        <v>20656.599999999999</v>
      </c>
      <c r="H530" s="8">
        <v>10.527695</v>
      </c>
      <c r="I530" s="29">
        <f t="shared" si="9"/>
        <v>0.10527694999999999</v>
      </c>
      <c r="J530" s="37"/>
      <c r="K530" s="39"/>
    </row>
    <row r="531" spans="1:11" x14ac:dyDescent="0.25">
      <c r="A531" s="34" t="s">
        <v>1926</v>
      </c>
      <c r="B531" s="35" t="s">
        <v>509</v>
      </c>
      <c r="C531" s="5" t="s">
        <v>505</v>
      </c>
      <c r="D531" s="5" t="s">
        <v>15</v>
      </c>
      <c r="E531" s="6">
        <v>34325</v>
      </c>
      <c r="F531" s="6">
        <v>285458</v>
      </c>
      <c r="G531" s="7">
        <v>43918</v>
      </c>
      <c r="H531" s="8">
        <v>15.3851</v>
      </c>
      <c r="I531" s="29">
        <f t="shared" si="9"/>
        <v>0.15385099999999999</v>
      </c>
      <c r="J531" s="37"/>
      <c r="K531" s="39"/>
    </row>
    <row r="532" spans="1:11" x14ac:dyDescent="0.25">
      <c r="A532" s="34" t="s">
        <v>1927</v>
      </c>
      <c r="B532" s="35" t="s">
        <v>510</v>
      </c>
      <c r="C532" s="5" t="s">
        <v>505</v>
      </c>
      <c r="D532" s="5" t="s">
        <v>15</v>
      </c>
      <c r="E532" s="6">
        <v>15999</v>
      </c>
      <c r="F532" s="6">
        <v>133496</v>
      </c>
      <c r="G532" s="7">
        <v>19296</v>
      </c>
      <c r="H532" s="8">
        <v>14.454366</v>
      </c>
      <c r="I532" s="29">
        <f t="shared" si="9"/>
        <v>0.14454365999999999</v>
      </c>
      <c r="J532" s="37"/>
      <c r="K532" s="39"/>
    </row>
    <row r="533" spans="1:11" x14ac:dyDescent="0.25">
      <c r="A533" s="34" t="s">
        <v>1928</v>
      </c>
      <c r="B533" s="35" t="s">
        <v>511</v>
      </c>
      <c r="C533" s="5" t="s">
        <v>505</v>
      </c>
      <c r="D533" s="5" t="s">
        <v>10</v>
      </c>
      <c r="E533" s="6">
        <v>18431</v>
      </c>
      <c r="F533" s="6">
        <v>117023</v>
      </c>
      <c r="G533" s="7">
        <v>28944.5</v>
      </c>
      <c r="H533" s="8">
        <v>24.734027000000001</v>
      </c>
      <c r="I533" s="29">
        <f t="shared" si="9"/>
        <v>0.24734027</v>
      </c>
      <c r="J533" s="37"/>
      <c r="K533" s="39"/>
    </row>
    <row r="534" spans="1:11" x14ac:dyDescent="0.25">
      <c r="A534" s="34" t="s">
        <v>1929</v>
      </c>
      <c r="B534" s="35" t="s">
        <v>108</v>
      </c>
      <c r="C534" s="5" t="s">
        <v>505</v>
      </c>
      <c r="D534" s="5" t="s">
        <v>109</v>
      </c>
      <c r="E534" s="6">
        <v>75</v>
      </c>
      <c r="F534" s="6">
        <v>318</v>
      </c>
      <c r="G534" s="7">
        <v>44.6</v>
      </c>
      <c r="H534" s="8" t="s">
        <v>110</v>
      </c>
      <c r="I534" s="29" t="e">
        <f t="shared" si="9"/>
        <v>#VALUE!</v>
      </c>
      <c r="J534" s="37"/>
      <c r="K534" s="39"/>
    </row>
    <row r="535" spans="1:11" x14ac:dyDescent="0.25">
      <c r="A535" s="34" t="s">
        <v>1930</v>
      </c>
      <c r="B535" s="35" t="s">
        <v>512</v>
      </c>
      <c r="C535" s="5" t="s">
        <v>505</v>
      </c>
      <c r="D535" s="5" t="s">
        <v>10</v>
      </c>
      <c r="E535" s="6">
        <v>619778</v>
      </c>
      <c r="F535" s="6">
        <v>4243441</v>
      </c>
      <c r="G535" s="7">
        <v>1022552.9</v>
      </c>
      <c r="H535" s="8">
        <v>24.097256999999999</v>
      </c>
      <c r="I535" s="29">
        <f t="shared" si="9"/>
        <v>0.24097257</v>
      </c>
      <c r="J535" s="37"/>
      <c r="K535" s="39"/>
    </row>
    <row r="536" spans="1:11" x14ac:dyDescent="0.25">
      <c r="A536" s="34" t="s">
        <v>1931</v>
      </c>
      <c r="B536" s="35" t="s">
        <v>513</v>
      </c>
      <c r="C536" s="5" t="s">
        <v>505</v>
      </c>
      <c r="D536" s="5" t="s">
        <v>10</v>
      </c>
      <c r="E536" s="6">
        <v>599660</v>
      </c>
      <c r="F536" s="6">
        <v>3826408</v>
      </c>
      <c r="G536" s="7">
        <v>856721</v>
      </c>
      <c r="H536" s="8">
        <v>22.389693000000001</v>
      </c>
      <c r="I536" s="29">
        <f t="shared" si="9"/>
        <v>0.22389693000000002</v>
      </c>
      <c r="J536" s="37"/>
      <c r="K536" s="39"/>
    </row>
    <row r="537" spans="1:11" x14ac:dyDescent="0.25">
      <c r="A537" s="34" t="s">
        <v>1932</v>
      </c>
      <c r="B537" s="35" t="s">
        <v>514</v>
      </c>
      <c r="C537" s="5" t="s">
        <v>505</v>
      </c>
      <c r="D537" s="5" t="s">
        <v>10</v>
      </c>
      <c r="E537" s="6">
        <v>2006</v>
      </c>
      <c r="F537" s="6">
        <v>19808</v>
      </c>
      <c r="G537" s="7">
        <v>4855.5</v>
      </c>
      <c r="H537" s="8">
        <v>24.512823000000001</v>
      </c>
      <c r="I537" s="29">
        <f t="shared" si="9"/>
        <v>0.24512823</v>
      </c>
      <c r="J537" s="37"/>
      <c r="K537" s="39"/>
    </row>
    <row r="538" spans="1:11" x14ac:dyDescent="0.25">
      <c r="A538" s="34" t="s">
        <v>1933</v>
      </c>
      <c r="B538" s="35" t="s">
        <v>116</v>
      </c>
      <c r="C538" s="5" t="s">
        <v>505</v>
      </c>
      <c r="D538" s="5" t="s">
        <v>109</v>
      </c>
      <c r="E538" s="6">
        <v>19246</v>
      </c>
      <c r="F538" s="6">
        <v>109661</v>
      </c>
      <c r="G538" s="7">
        <v>16763.400000000001</v>
      </c>
      <c r="H538" s="8" t="s">
        <v>110</v>
      </c>
      <c r="I538" s="29" t="e">
        <f t="shared" si="9"/>
        <v>#VALUE!</v>
      </c>
      <c r="J538" s="37"/>
      <c r="K538" s="39"/>
    </row>
    <row r="539" spans="1:11" x14ac:dyDescent="0.25">
      <c r="A539" s="34" t="s">
        <v>1934</v>
      </c>
      <c r="B539" s="35" t="s">
        <v>117</v>
      </c>
      <c r="C539" s="5" t="s">
        <v>505</v>
      </c>
      <c r="D539" s="5" t="s">
        <v>109</v>
      </c>
      <c r="E539" s="6">
        <v>878</v>
      </c>
      <c r="F539" s="6">
        <v>4930</v>
      </c>
      <c r="G539" s="7">
        <v>867</v>
      </c>
      <c r="H539" s="8" t="s">
        <v>110</v>
      </c>
      <c r="I539" s="29" t="e">
        <f t="shared" si="9"/>
        <v>#VALUE!</v>
      </c>
      <c r="J539" s="37"/>
      <c r="K539" s="39"/>
    </row>
    <row r="540" spans="1:11" x14ac:dyDescent="0.25">
      <c r="A540" s="34" t="s">
        <v>1935</v>
      </c>
      <c r="B540" s="35" t="s">
        <v>119</v>
      </c>
      <c r="C540" s="5" t="s">
        <v>505</v>
      </c>
      <c r="D540" s="5" t="s">
        <v>109</v>
      </c>
      <c r="E540" s="6">
        <v>842</v>
      </c>
      <c r="F540" s="6">
        <v>5313</v>
      </c>
      <c r="G540" s="7">
        <v>977.2</v>
      </c>
      <c r="H540" s="8" t="s">
        <v>110</v>
      </c>
      <c r="I540" s="29" t="e">
        <f t="shared" si="9"/>
        <v>#VALUE!</v>
      </c>
      <c r="J540" s="37"/>
      <c r="K540" s="39"/>
    </row>
    <row r="541" spans="1:11" x14ac:dyDescent="0.25">
      <c r="A541" s="34" t="s">
        <v>1936</v>
      </c>
      <c r="B541" s="35" t="s">
        <v>120</v>
      </c>
      <c r="C541" s="5" t="s">
        <v>505</v>
      </c>
      <c r="D541" s="5" t="s">
        <v>109</v>
      </c>
      <c r="E541" s="6">
        <v>6569</v>
      </c>
      <c r="F541" s="6">
        <v>45807</v>
      </c>
      <c r="G541" s="7">
        <v>8352.4</v>
      </c>
      <c r="H541" s="8" t="s">
        <v>110</v>
      </c>
      <c r="I541" s="29" t="e">
        <f t="shared" si="9"/>
        <v>#VALUE!</v>
      </c>
      <c r="J541" s="37"/>
      <c r="K541" s="39"/>
    </row>
    <row r="542" spans="1:11" x14ac:dyDescent="0.25">
      <c r="A542" s="34" t="s">
        <v>1937</v>
      </c>
      <c r="B542" s="35" t="s">
        <v>121</v>
      </c>
      <c r="C542" s="5" t="s">
        <v>505</v>
      </c>
      <c r="D542" s="5" t="s">
        <v>109</v>
      </c>
      <c r="E542" s="6">
        <v>16072</v>
      </c>
      <c r="F542" s="6">
        <v>96206</v>
      </c>
      <c r="G542" s="7">
        <v>15755.6</v>
      </c>
      <c r="H542" s="8" t="s">
        <v>110</v>
      </c>
      <c r="I542" s="29" t="e">
        <f t="shared" si="9"/>
        <v>#VALUE!</v>
      </c>
      <c r="J542" s="37"/>
      <c r="K542" s="39"/>
    </row>
    <row r="543" spans="1:11" x14ac:dyDescent="0.25">
      <c r="A543" s="34" t="s">
        <v>1938</v>
      </c>
      <c r="B543" s="35" t="s">
        <v>515</v>
      </c>
      <c r="C543" s="5" t="s">
        <v>505</v>
      </c>
      <c r="D543" s="5" t="s">
        <v>15</v>
      </c>
      <c r="E543" s="6">
        <v>14013</v>
      </c>
      <c r="F543" s="6">
        <v>119809</v>
      </c>
      <c r="G543" s="7">
        <v>17086</v>
      </c>
      <c r="H543" s="8">
        <v>14.261032</v>
      </c>
      <c r="I543" s="29">
        <f t="shared" si="9"/>
        <v>0.14261032000000001</v>
      </c>
      <c r="J543" s="37"/>
      <c r="K543" s="39"/>
    </row>
    <row r="544" spans="1:11" x14ac:dyDescent="0.25">
      <c r="A544" s="34" t="s">
        <v>1939</v>
      </c>
      <c r="B544" s="35" t="s">
        <v>516</v>
      </c>
      <c r="C544" s="5" t="s">
        <v>505</v>
      </c>
      <c r="D544" s="5" t="s">
        <v>15</v>
      </c>
      <c r="E544" s="6">
        <v>11443</v>
      </c>
      <c r="F544" s="6">
        <v>97451</v>
      </c>
      <c r="G544" s="7">
        <v>14513.6</v>
      </c>
      <c r="H544" s="8">
        <v>14.893228000000001</v>
      </c>
      <c r="I544" s="29">
        <f t="shared" si="9"/>
        <v>0.14893228</v>
      </c>
      <c r="J544" s="37"/>
      <c r="K544" s="39"/>
    </row>
    <row r="545" spans="1:11" x14ac:dyDescent="0.25">
      <c r="A545" s="34" t="s">
        <v>1940</v>
      </c>
      <c r="B545" s="35" t="s">
        <v>517</v>
      </c>
      <c r="C545" s="5" t="s">
        <v>505</v>
      </c>
      <c r="D545" s="5" t="s">
        <v>15</v>
      </c>
      <c r="E545" s="6">
        <v>11421</v>
      </c>
      <c r="F545" s="6">
        <v>107575</v>
      </c>
      <c r="G545" s="7">
        <v>12418.1</v>
      </c>
      <c r="H545" s="8">
        <v>11.543666999999999</v>
      </c>
      <c r="I545" s="29">
        <f t="shared" si="9"/>
        <v>0.11543666999999999</v>
      </c>
      <c r="J545" s="37"/>
      <c r="K545" s="39"/>
    </row>
    <row r="546" spans="1:11" x14ac:dyDescent="0.25">
      <c r="A546" s="34" t="s">
        <v>1941</v>
      </c>
      <c r="B546" s="35" t="s">
        <v>518</v>
      </c>
      <c r="C546" s="5" t="s">
        <v>505</v>
      </c>
      <c r="D546" s="5" t="s">
        <v>15</v>
      </c>
      <c r="E546" s="6">
        <v>6685</v>
      </c>
      <c r="F546" s="6">
        <v>66560</v>
      </c>
      <c r="G546" s="7">
        <v>8391.2000000000007</v>
      </c>
      <c r="H546" s="8">
        <v>12.606971</v>
      </c>
      <c r="I546" s="29">
        <f t="shared" si="9"/>
        <v>0.12606971</v>
      </c>
      <c r="J546" s="37"/>
      <c r="K546" s="39"/>
    </row>
    <row r="547" spans="1:11" x14ac:dyDescent="0.25">
      <c r="A547" s="34" t="s">
        <v>1942</v>
      </c>
      <c r="B547" s="35" t="s">
        <v>519</v>
      </c>
      <c r="C547" s="5" t="s">
        <v>505</v>
      </c>
      <c r="D547" s="5" t="s">
        <v>15</v>
      </c>
      <c r="E547" s="6">
        <v>9215</v>
      </c>
      <c r="F547" s="6">
        <v>83053</v>
      </c>
      <c r="G547" s="7">
        <v>10046</v>
      </c>
      <c r="H547" s="8">
        <v>12.095891</v>
      </c>
      <c r="I547" s="29">
        <f t="shared" si="9"/>
        <v>0.12095891</v>
      </c>
      <c r="J547" s="37"/>
      <c r="K547" s="39"/>
    </row>
    <row r="548" spans="1:11" x14ac:dyDescent="0.25">
      <c r="A548" s="34" t="s">
        <v>1943</v>
      </c>
      <c r="B548" s="35" t="s">
        <v>520</v>
      </c>
      <c r="C548" s="5" t="s">
        <v>505</v>
      </c>
      <c r="D548" s="5" t="s">
        <v>15</v>
      </c>
      <c r="E548" s="6">
        <v>14783</v>
      </c>
      <c r="F548" s="6">
        <v>135664</v>
      </c>
      <c r="G548" s="7">
        <v>19517</v>
      </c>
      <c r="H548" s="8">
        <v>14.386278000000001</v>
      </c>
      <c r="I548" s="29">
        <f t="shared" si="9"/>
        <v>0.14386278</v>
      </c>
      <c r="J548" s="37"/>
      <c r="K548" s="39"/>
    </row>
    <row r="549" spans="1:11" x14ac:dyDescent="0.25">
      <c r="A549" s="34" t="s">
        <v>1944</v>
      </c>
      <c r="B549" s="35" t="s">
        <v>521</v>
      </c>
      <c r="C549" s="5" t="s">
        <v>505</v>
      </c>
      <c r="D549" s="5" t="s">
        <v>15</v>
      </c>
      <c r="E549" s="6">
        <v>12266</v>
      </c>
      <c r="F549" s="6">
        <v>112159</v>
      </c>
      <c r="G549" s="7">
        <v>16921</v>
      </c>
      <c r="H549" s="8">
        <v>15.086618</v>
      </c>
      <c r="I549" s="29">
        <f t="shared" si="9"/>
        <v>0.15086617999999999</v>
      </c>
      <c r="J549" s="37"/>
      <c r="K549" s="39"/>
    </row>
    <row r="550" spans="1:11" x14ac:dyDescent="0.25">
      <c r="A550" s="34" t="s">
        <v>1945</v>
      </c>
      <c r="B550" s="35" t="s">
        <v>522</v>
      </c>
      <c r="C550" s="5" t="s">
        <v>505</v>
      </c>
      <c r="D550" s="5" t="s">
        <v>15</v>
      </c>
      <c r="E550" s="6">
        <v>26729</v>
      </c>
      <c r="F550" s="6">
        <v>258485</v>
      </c>
      <c r="G550" s="7">
        <v>38121</v>
      </c>
      <c r="H550" s="8">
        <v>14.747858000000001</v>
      </c>
      <c r="I550" s="29">
        <f t="shared" si="9"/>
        <v>0.14747858</v>
      </c>
      <c r="J550" s="37"/>
      <c r="K550" s="39"/>
    </row>
    <row r="551" spans="1:11" x14ac:dyDescent="0.25">
      <c r="A551" s="34" t="s">
        <v>1946</v>
      </c>
      <c r="B551" s="35" t="s">
        <v>523</v>
      </c>
      <c r="C551" s="5" t="s">
        <v>505</v>
      </c>
      <c r="D551" s="5" t="s">
        <v>15</v>
      </c>
      <c r="E551" s="6">
        <v>14679</v>
      </c>
      <c r="F551" s="6">
        <v>138557</v>
      </c>
      <c r="G551" s="7">
        <v>16834</v>
      </c>
      <c r="H551" s="8">
        <v>12.149512</v>
      </c>
      <c r="I551" s="29">
        <f t="shared" si="9"/>
        <v>0.12149512</v>
      </c>
      <c r="J551" s="37"/>
      <c r="K551" s="39"/>
    </row>
    <row r="552" spans="1:11" x14ac:dyDescent="0.25">
      <c r="A552" s="34" t="s">
        <v>1947</v>
      </c>
      <c r="B552" s="35" t="s">
        <v>524</v>
      </c>
      <c r="C552" s="5" t="s">
        <v>505</v>
      </c>
      <c r="D552" s="5" t="s">
        <v>15</v>
      </c>
      <c r="E552" s="6">
        <v>3490</v>
      </c>
      <c r="F552" s="6">
        <v>30633</v>
      </c>
      <c r="G552" s="7">
        <v>4699</v>
      </c>
      <c r="H552" s="8">
        <v>15.339665999999999</v>
      </c>
      <c r="I552" s="29">
        <f t="shared" si="9"/>
        <v>0.15339665999999999</v>
      </c>
      <c r="J552" s="37"/>
      <c r="K552" s="39"/>
    </row>
    <row r="553" spans="1:11" x14ac:dyDescent="0.25">
      <c r="A553" s="34" t="s">
        <v>1948</v>
      </c>
      <c r="B553" s="35" t="s">
        <v>525</v>
      </c>
      <c r="C553" s="5" t="s">
        <v>505</v>
      </c>
      <c r="D553" s="5" t="s">
        <v>15</v>
      </c>
      <c r="E553" s="6">
        <v>8939</v>
      </c>
      <c r="F553" s="6">
        <v>107773</v>
      </c>
      <c r="G553" s="7">
        <v>16011</v>
      </c>
      <c r="H553" s="8">
        <v>14.856225999999999</v>
      </c>
      <c r="I553" s="29">
        <f t="shared" si="9"/>
        <v>0.14856226</v>
      </c>
      <c r="J553" s="37"/>
      <c r="K553" s="39"/>
    </row>
    <row r="554" spans="1:11" x14ac:dyDescent="0.25">
      <c r="A554" s="34" t="s">
        <v>1949</v>
      </c>
      <c r="B554" s="35" t="s">
        <v>127</v>
      </c>
      <c r="C554" s="5" t="s">
        <v>505</v>
      </c>
      <c r="D554" s="5" t="s">
        <v>109</v>
      </c>
      <c r="E554" s="6">
        <v>20592</v>
      </c>
      <c r="F554" s="6">
        <v>115825</v>
      </c>
      <c r="G554" s="7">
        <v>16539.8</v>
      </c>
      <c r="H554" s="8" t="s">
        <v>110</v>
      </c>
      <c r="I554" s="29" t="e">
        <f t="shared" si="9"/>
        <v>#VALUE!</v>
      </c>
      <c r="J554" s="37"/>
      <c r="K554" s="39"/>
    </row>
    <row r="555" spans="1:11" x14ac:dyDescent="0.25">
      <c r="A555" s="34" t="s">
        <v>1950</v>
      </c>
      <c r="B555" s="35" t="s">
        <v>526</v>
      </c>
      <c r="C555" s="5" t="s">
        <v>527</v>
      </c>
      <c r="D555" s="5" t="s">
        <v>13</v>
      </c>
      <c r="E555" s="6">
        <v>269</v>
      </c>
      <c r="F555" s="6">
        <v>2078</v>
      </c>
      <c r="G555" s="7">
        <v>264</v>
      </c>
      <c r="H555" s="8">
        <v>12.704523999999999</v>
      </c>
      <c r="I555" s="29">
        <f t="shared" si="9"/>
        <v>0.12704524</v>
      </c>
      <c r="J555" s="37"/>
      <c r="K555" s="39"/>
    </row>
    <row r="556" spans="1:11" x14ac:dyDescent="0.25">
      <c r="A556" s="34" t="s">
        <v>1951</v>
      </c>
      <c r="B556" s="35" t="s">
        <v>528</v>
      </c>
      <c r="C556" s="5" t="s">
        <v>527</v>
      </c>
      <c r="D556" s="5" t="s">
        <v>10</v>
      </c>
      <c r="E556" s="6">
        <v>916333</v>
      </c>
      <c r="F556" s="6">
        <v>9787118</v>
      </c>
      <c r="G556" s="7">
        <v>1185560.2</v>
      </c>
      <c r="H556" s="8">
        <v>12.113476</v>
      </c>
      <c r="I556" s="29">
        <f t="shared" si="9"/>
        <v>0.12113476000000001</v>
      </c>
      <c r="J556" s="37"/>
      <c r="K556" s="39"/>
    </row>
    <row r="557" spans="1:11" x14ac:dyDescent="0.25">
      <c r="A557" s="34" t="s">
        <v>1952</v>
      </c>
      <c r="B557" s="35" t="s">
        <v>529</v>
      </c>
      <c r="C557" s="5" t="s">
        <v>527</v>
      </c>
      <c r="D557" s="5" t="s">
        <v>13</v>
      </c>
      <c r="E557" s="6">
        <v>49274</v>
      </c>
      <c r="F557" s="6">
        <v>661337</v>
      </c>
      <c r="G557" s="7">
        <v>95328.5</v>
      </c>
      <c r="H557" s="8">
        <v>14.414512</v>
      </c>
      <c r="I557" s="29">
        <f t="shared" si="9"/>
        <v>0.14414512000000002</v>
      </c>
      <c r="J557" s="37"/>
      <c r="K557" s="39"/>
    </row>
    <row r="558" spans="1:11" x14ac:dyDescent="0.25">
      <c r="A558" s="34" t="s">
        <v>1953</v>
      </c>
      <c r="B558" s="35" t="s">
        <v>208</v>
      </c>
      <c r="C558" s="5" t="s">
        <v>527</v>
      </c>
      <c r="D558" s="5" t="s">
        <v>10</v>
      </c>
      <c r="E558" s="6">
        <v>159073</v>
      </c>
      <c r="F558" s="6">
        <v>1823919</v>
      </c>
      <c r="G558" s="7">
        <v>267580.3</v>
      </c>
      <c r="H558" s="8">
        <v>14.670624</v>
      </c>
      <c r="I558" s="29">
        <f t="shared" si="9"/>
        <v>0.14670623999999999</v>
      </c>
      <c r="J558" s="37"/>
      <c r="K558" s="39"/>
    </row>
    <row r="559" spans="1:11" x14ac:dyDescent="0.25">
      <c r="A559" s="34" t="s">
        <v>1954</v>
      </c>
      <c r="B559" s="35" t="s">
        <v>530</v>
      </c>
      <c r="C559" s="5" t="s">
        <v>527</v>
      </c>
      <c r="D559" s="5" t="s">
        <v>15</v>
      </c>
      <c r="E559" s="6">
        <v>8472</v>
      </c>
      <c r="F559" s="6">
        <v>105592</v>
      </c>
      <c r="G559" s="7">
        <v>10506.7</v>
      </c>
      <c r="H559" s="8">
        <v>9.9502802999999993</v>
      </c>
      <c r="I559" s="29">
        <f t="shared" si="9"/>
        <v>9.9502802999999987E-2</v>
      </c>
      <c r="J559" s="37"/>
      <c r="K559" s="39"/>
    </row>
    <row r="560" spans="1:11" x14ac:dyDescent="0.25">
      <c r="A560" s="34" t="s">
        <v>1955</v>
      </c>
      <c r="B560" s="35" t="s">
        <v>108</v>
      </c>
      <c r="C560" s="5" t="s">
        <v>527</v>
      </c>
      <c r="D560" s="5" t="s">
        <v>109</v>
      </c>
      <c r="E560" s="6">
        <v>39</v>
      </c>
      <c r="F560" s="6">
        <v>233</v>
      </c>
      <c r="G560" s="7">
        <v>31.6</v>
      </c>
      <c r="H560" s="8" t="s">
        <v>110</v>
      </c>
      <c r="I560" s="29" t="e">
        <f t="shared" si="9"/>
        <v>#VALUE!</v>
      </c>
      <c r="J560" s="37"/>
      <c r="K560" s="39"/>
    </row>
    <row r="561" spans="1:11" x14ac:dyDescent="0.25">
      <c r="A561" s="34" t="s">
        <v>1956</v>
      </c>
      <c r="B561" s="35" t="s">
        <v>531</v>
      </c>
      <c r="C561" s="5" t="s">
        <v>527</v>
      </c>
      <c r="D561" s="5" t="s">
        <v>15</v>
      </c>
      <c r="E561" s="6">
        <v>14927</v>
      </c>
      <c r="F561" s="6">
        <v>158100</v>
      </c>
      <c r="G561" s="7">
        <v>12454.6</v>
      </c>
      <c r="H561" s="8">
        <v>7.8776723999999998</v>
      </c>
      <c r="I561" s="29">
        <f t="shared" si="9"/>
        <v>7.8776723999999992E-2</v>
      </c>
      <c r="J561" s="37"/>
      <c r="K561" s="39"/>
    </row>
    <row r="562" spans="1:11" x14ac:dyDescent="0.25">
      <c r="A562" s="34" t="s">
        <v>1957</v>
      </c>
      <c r="B562" s="35" t="s">
        <v>201</v>
      </c>
      <c r="C562" s="5" t="s">
        <v>527</v>
      </c>
      <c r="D562" s="5" t="s">
        <v>10</v>
      </c>
      <c r="E562" s="6">
        <v>436852</v>
      </c>
      <c r="F562" s="6">
        <v>4562335</v>
      </c>
      <c r="G562" s="7">
        <v>666635.1</v>
      </c>
      <c r="H562" s="8">
        <v>14.611708999999999</v>
      </c>
      <c r="I562" s="29">
        <f t="shared" si="9"/>
        <v>0.14611709000000001</v>
      </c>
      <c r="J562" s="37"/>
      <c r="K562" s="39"/>
    </row>
    <row r="563" spans="1:11" x14ac:dyDescent="0.25">
      <c r="A563" s="34" t="s">
        <v>1958</v>
      </c>
      <c r="B563" s="35" t="s">
        <v>116</v>
      </c>
      <c r="C563" s="5" t="s">
        <v>527</v>
      </c>
      <c r="D563" s="5" t="s">
        <v>109</v>
      </c>
      <c r="E563" s="6">
        <v>26985</v>
      </c>
      <c r="F563" s="6">
        <v>220197</v>
      </c>
      <c r="G563" s="7">
        <v>31444.1</v>
      </c>
      <c r="H563" s="8" t="s">
        <v>110</v>
      </c>
      <c r="I563" s="29" t="e">
        <f t="shared" si="9"/>
        <v>#VALUE!</v>
      </c>
      <c r="J563" s="37"/>
      <c r="K563" s="39"/>
    </row>
    <row r="564" spans="1:11" x14ac:dyDescent="0.25">
      <c r="A564" s="34" t="s">
        <v>1959</v>
      </c>
      <c r="B564" s="35" t="s">
        <v>532</v>
      </c>
      <c r="C564" s="5" t="s">
        <v>527</v>
      </c>
      <c r="D564" s="5" t="s">
        <v>13</v>
      </c>
      <c r="E564" s="6">
        <v>149028</v>
      </c>
      <c r="F564" s="6">
        <v>2080216</v>
      </c>
      <c r="G564" s="7">
        <v>237761.9</v>
      </c>
      <c r="H564" s="8">
        <v>11.429674</v>
      </c>
      <c r="I564" s="29">
        <f t="shared" si="9"/>
        <v>0.11429674000000001</v>
      </c>
      <c r="J564" s="37"/>
      <c r="K564" s="39"/>
    </row>
    <row r="565" spans="1:11" x14ac:dyDescent="0.25">
      <c r="A565" s="34" t="s">
        <v>1960</v>
      </c>
      <c r="B565" s="35" t="s">
        <v>117</v>
      </c>
      <c r="C565" s="5" t="s">
        <v>527</v>
      </c>
      <c r="D565" s="5" t="s">
        <v>109</v>
      </c>
      <c r="E565" s="6">
        <v>218</v>
      </c>
      <c r="F565" s="6">
        <v>1586</v>
      </c>
      <c r="G565" s="7">
        <v>210</v>
      </c>
      <c r="H565" s="8" t="s">
        <v>110</v>
      </c>
      <c r="I565" s="29" t="e">
        <f t="shared" si="9"/>
        <v>#VALUE!</v>
      </c>
      <c r="J565" s="37"/>
      <c r="K565" s="39"/>
    </row>
    <row r="566" spans="1:11" x14ac:dyDescent="0.25">
      <c r="A566" s="34" t="s">
        <v>1961</v>
      </c>
      <c r="B566" s="35" t="s">
        <v>120</v>
      </c>
      <c r="C566" s="5" t="s">
        <v>527</v>
      </c>
      <c r="D566" s="5" t="s">
        <v>109</v>
      </c>
      <c r="E566" s="6">
        <v>2693</v>
      </c>
      <c r="F566" s="6">
        <v>26183</v>
      </c>
      <c r="G566" s="7">
        <v>4220.8999999999996</v>
      </c>
      <c r="H566" s="8" t="s">
        <v>110</v>
      </c>
      <c r="I566" s="29" t="e">
        <f t="shared" si="9"/>
        <v>#VALUE!</v>
      </c>
      <c r="J566" s="37"/>
      <c r="K566" s="39"/>
    </row>
    <row r="567" spans="1:11" x14ac:dyDescent="0.25">
      <c r="A567" s="34" t="s">
        <v>1962</v>
      </c>
      <c r="B567" s="35" t="s">
        <v>121</v>
      </c>
      <c r="C567" s="5" t="s">
        <v>527</v>
      </c>
      <c r="D567" s="5" t="s">
        <v>109</v>
      </c>
      <c r="E567" s="6">
        <v>10125</v>
      </c>
      <c r="F567" s="6">
        <v>87304</v>
      </c>
      <c r="G567" s="7">
        <v>12191</v>
      </c>
      <c r="H567" s="8" t="s">
        <v>110</v>
      </c>
      <c r="I567" s="29" t="e">
        <f t="shared" si="9"/>
        <v>#VALUE!</v>
      </c>
      <c r="J567" s="37"/>
      <c r="K567" s="39"/>
    </row>
    <row r="568" spans="1:11" x14ac:dyDescent="0.25">
      <c r="A568" s="34" t="s">
        <v>1963</v>
      </c>
      <c r="B568" s="35" t="s">
        <v>533</v>
      </c>
      <c r="C568" s="5" t="s">
        <v>527</v>
      </c>
      <c r="D568" s="5" t="s">
        <v>10</v>
      </c>
      <c r="E568" s="6">
        <v>215233</v>
      </c>
      <c r="F568" s="6">
        <v>2893084</v>
      </c>
      <c r="G568" s="7">
        <v>310361.7</v>
      </c>
      <c r="H568" s="8">
        <v>10.727710999999999</v>
      </c>
      <c r="I568" s="29">
        <f t="shared" si="9"/>
        <v>0.10727710999999999</v>
      </c>
      <c r="J568" s="37"/>
      <c r="K568" s="39"/>
    </row>
    <row r="569" spans="1:11" x14ac:dyDescent="0.25">
      <c r="A569" s="34" t="s">
        <v>1964</v>
      </c>
      <c r="B569" s="35" t="s">
        <v>127</v>
      </c>
      <c r="C569" s="5" t="s">
        <v>527</v>
      </c>
      <c r="D569" s="5" t="s">
        <v>109</v>
      </c>
      <c r="E569" s="6">
        <v>18581</v>
      </c>
      <c r="F569" s="6">
        <v>138824</v>
      </c>
      <c r="G569" s="7">
        <v>16074.3</v>
      </c>
      <c r="H569" s="8" t="s">
        <v>110</v>
      </c>
      <c r="I569" s="29" t="e">
        <f t="shared" si="9"/>
        <v>#VALUE!</v>
      </c>
      <c r="J569" s="37"/>
      <c r="K569" s="39"/>
    </row>
    <row r="570" spans="1:11" x14ac:dyDescent="0.25">
      <c r="A570" s="34" t="s">
        <v>1965</v>
      </c>
      <c r="B570" s="35" t="s">
        <v>534</v>
      </c>
      <c r="C570" s="5" t="s">
        <v>535</v>
      </c>
      <c r="D570" s="5" t="s">
        <v>10</v>
      </c>
      <c r="E570" s="6">
        <v>495573</v>
      </c>
      <c r="F570" s="6">
        <v>3456941</v>
      </c>
      <c r="G570" s="7">
        <v>561478.6</v>
      </c>
      <c r="H570" s="8">
        <v>16.242065</v>
      </c>
      <c r="I570" s="29">
        <f t="shared" si="9"/>
        <v>0.16242065</v>
      </c>
      <c r="J570" s="37"/>
      <c r="K570" s="39"/>
    </row>
    <row r="571" spans="1:11" x14ac:dyDescent="0.25">
      <c r="A571" s="34" t="s">
        <v>1966</v>
      </c>
      <c r="B571" s="35" t="s">
        <v>536</v>
      </c>
      <c r="C571" s="5" t="s">
        <v>535</v>
      </c>
      <c r="D571" s="5" t="s">
        <v>13</v>
      </c>
      <c r="E571" s="6">
        <v>10524</v>
      </c>
      <c r="F571" s="6">
        <v>58570</v>
      </c>
      <c r="G571" s="7">
        <v>10121.6</v>
      </c>
      <c r="H571" s="8">
        <v>17.281202</v>
      </c>
      <c r="I571" s="29">
        <f t="shared" si="9"/>
        <v>0.17281202000000001</v>
      </c>
      <c r="J571" s="37"/>
      <c r="K571" s="39"/>
    </row>
    <row r="572" spans="1:11" x14ac:dyDescent="0.25">
      <c r="A572" s="34" t="s">
        <v>1967</v>
      </c>
      <c r="B572" s="35" t="s">
        <v>537</v>
      </c>
      <c r="C572" s="5" t="s">
        <v>535</v>
      </c>
      <c r="D572" s="5" t="s">
        <v>15</v>
      </c>
      <c r="E572" s="6">
        <v>3918</v>
      </c>
      <c r="F572" s="6">
        <v>32186</v>
      </c>
      <c r="G572" s="7">
        <v>3836</v>
      </c>
      <c r="H572" s="8">
        <v>11.918225</v>
      </c>
      <c r="I572" s="29">
        <f t="shared" si="9"/>
        <v>0.11918224999999999</v>
      </c>
      <c r="J572" s="37"/>
      <c r="K572" s="39"/>
    </row>
    <row r="573" spans="1:11" x14ac:dyDescent="0.25">
      <c r="A573" s="34" t="s">
        <v>1968</v>
      </c>
      <c r="B573" s="35" t="s">
        <v>538</v>
      </c>
      <c r="C573" s="5" t="s">
        <v>535</v>
      </c>
      <c r="D573" s="5" t="s">
        <v>15</v>
      </c>
      <c r="E573" s="6">
        <v>2288</v>
      </c>
      <c r="F573" s="6">
        <v>18206</v>
      </c>
      <c r="G573" s="7">
        <v>2829</v>
      </c>
      <c r="H573" s="8">
        <v>15.538833</v>
      </c>
      <c r="I573" s="29">
        <f t="shared" si="9"/>
        <v>0.15538832999999999</v>
      </c>
      <c r="J573" s="37"/>
      <c r="K573" s="39"/>
    </row>
    <row r="574" spans="1:11" x14ac:dyDescent="0.25">
      <c r="A574" s="34" t="s">
        <v>1969</v>
      </c>
      <c r="B574" s="35" t="s">
        <v>539</v>
      </c>
      <c r="C574" s="5" t="s">
        <v>535</v>
      </c>
      <c r="D574" s="5" t="s">
        <v>10</v>
      </c>
      <c r="E574" s="6">
        <v>126828</v>
      </c>
      <c r="F574" s="6">
        <v>777366</v>
      </c>
      <c r="G574" s="7">
        <v>135763.20000000001</v>
      </c>
      <c r="H574" s="8">
        <v>17.464514999999999</v>
      </c>
      <c r="I574" s="29">
        <f t="shared" si="9"/>
        <v>0.17464515</v>
      </c>
      <c r="J574" s="37"/>
      <c r="K574" s="39"/>
    </row>
    <row r="575" spans="1:11" x14ac:dyDescent="0.25">
      <c r="A575" s="34" t="s">
        <v>1970</v>
      </c>
      <c r="B575" s="35" t="s">
        <v>540</v>
      </c>
      <c r="C575" s="5" t="s">
        <v>541</v>
      </c>
      <c r="D575" s="5" t="s">
        <v>13</v>
      </c>
      <c r="E575" s="6">
        <v>9661</v>
      </c>
      <c r="F575" s="6">
        <v>52294</v>
      </c>
      <c r="G575" s="7">
        <v>10634.3</v>
      </c>
      <c r="H575" s="8">
        <v>20.335602999999999</v>
      </c>
      <c r="I575" s="29">
        <f t="shared" si="9"/>
        <v>0.20335602999999999</v>
      </c>
      <c r="J575" s="37"/>
      <c r="K575" s="39"/>
    </row>
    <row r="576" spans="1:11" x14ac:dyDescent="0.25">
      <c r="A576" s="34" t="s">
        <v>1971</v>
      </c>
      <c r="B576" s="35" t="s">
        <v>542</v>
      </c>
      <c r="C576" s="5" t="s">
        <v>541</v>
      </c>
      <c r="D576" s="5" t="s">
        <v>10</v>
      </c>
      <c r="E576" s="6">
        <v>13711</v>
      </c>
      <c r="F576" s="6">
        <v>89297</v>
      </c>
      <c r="G576" s="7">
        <v>12578.1</v>
      </c>
      <c r="H576" s="8">
        <v>14.085692</v>
      </c>
      <c r="I576" s="29">
        <f t="shared" si="9"/>
        <v>0.14085692</v>
      </c>
      <c r="J576" s="37"/>
      <c r="K576" s="39"/>
    </row>
    <row r="577" spans="1:11" x14ac:dyDescent="0.25">
      <c r="A577" s="34" t="s">
        <v>1972</v>
      </c>
      <c r="B577" s="35" t="s">
        <v>543</v>
      </c>
      <c r="C577" s="5" t="s">
        <v>541</v>
      </c>
      <c r="D577" s="5" t="s">
        <v>13</v>
      </c>
      <c r="E577" s="6">
        <v>33470</v>
      </c>
      <c r="F577" s="6">
        <v>290340</v>
      </c>
      <c r="G577" s="7">
        <v>39619.599999999999</v>
      </c>
      <c r="H577" s="8">
        <v>13.645932</v>
      </c>
      <c r="I577" s="29">
        <f t="shared" si="9"/>
        <v>0.13645932</v>
      </c>
      <c r="J577" s="37"/>
      <c r="K577" s="39"/>
    </row>
    <row r="578" spans="1:11" x14ac:dyDescent="0.25">
      <c r="A578" s="34" t="s">
        <v>1973</v>
      </c>
      <c r="B578" s="35" t="s">
        <v>544</v>
      </c>
      <c r="C578" s="5" t="s">
        <v>541</v>
      </c>
      <c r="D578" s="5" t="s">
        <v>15</v>
      </c>
      <c r="E578" s="6">
        <v>17802</v>
      </c>
      <c r="F578" s="6">
        <v>133171</v>
      </c>
      <c r="G578" s="7">
        <v>18109</v>
      </c>
      <c r="H578" s="8">
        <v>13.598305999999999</v>
      </c>
      <c r="I578" s="29">
        <f t="shared" si="9"/>
        <v>0.13598305999999999</v>
      </c>
      <c r="J578" s="37"/>
      <c r="K578" s="39"/>
    </row>
    <row r="579" spans="1:11" x14ac:dyDescent="0.25">
      <c r="A579" s="34" t="s">
        <v>1974</v>
      </c>
      <c r="B579" s="35" t="s">
        <v>545</v>
      </c>
      <c r="C579" s="5" t="s">
        <v>541</v>
      </c>
      <c r="D579" s="5" t="s">
        <v>15</v>
      </c>
      <c r="E579" s="6">
        <v>1332</v>
      </c>
      <c r="F579" s="6">
        <v>8108</v>
      </c>
      <c r="G579" s="7">
        <v>1275</v>
      </c>
      <c r="H579" s="8">
        <v>15.725210000000001</v>
      </c>
      <c r="I579" s="29">
        <f t="shared" si="9"/>
        <v>0.15725210000000001</v>
      </c>
      <c r="J579" s="37"/>
      <c r="K579" s="39"/>
    </row>
    <row r="580" spans="1:11" x14ac:dyDescent="0.25">
      <c r="A580" s="34" t="s">
        <v>1975</v>
      </c>
      <c r="B580" s="35" t="s">
        <v>546</v>
      </c>
      <c r="C580" s="5" t="s">
        <v>541</v>
      </c>
      <c r="D580" s="5" t="s">
        <v>15</v>
      </c>
      <c r="E580" s="6">
        <v>2557</v>
      </c>
      <c r="F580" s="6">
        <v>16859</v>
      </c>
      <c r="G580" s="7">
        <v>2251.6999999999998</v>
      </c>
      <c r="H580" s="8">
        <v>13.356071</v>
      </c>
      <c r="I580" s="29">
        <f t="shared" si="9"/>
        <v>0.13356071</v>
      </c>
      <c r="J580" s="37"/>
      <c r="K580" s="39"/>
    </row>
    <row r="581" spans="1:11" x14ac:dyDescent="0.25">
      <c r="A581" s="34" t="s">
        <v>1976</v>
      </c>
      <c r="B581" s="35" t="s">
        <v>547</v>
      </c>
      <c r="C581" s="5" t="s">
        <v>541</v>
      </c>
      <c r="D581" s="5" t="s">
        <v>15</v>
      </c>
      <c r="E581" s="6">
        <v>12857</v>
      </c>
      <c r="F581" s="6">
        <v>91628</v>
      </c>
      <c r="G581" s="7">
        <v>12718.8</v>
      </c>
      <c r="H581" s="8">
        <v>13.88091</v>
      </c>
      <c r="I581" s="29">
        <f t="shared" si="9"/>
        <v>0.13880909999999999</v>
      </c>
      <c r="J581" s="37"/>
      <c r="K581" s="39"/>
    </row>
    <row r="582" spans="1:11" x14ac:dyDescent="0.25">
      <c r="A582" s="34" t="s">
        <v>1977</v>
      </c>
      <c r="B582" s="35" t="s">
        <v>548</v>
      </c>
      <c r="C582" s="5" t="s">
        <v>541</v>
      </c>
      <c r="D582" s="5" t="s">
        <v>15</v>
      </c>
      <c r="E582" s="6">
        <v>24803</v>
      </c>
      <c r="F582" s="6">
        <v>179402</v>
      </c>
      <c r="G582" s="7">
        <v>21964</v>
      </c>
      <c r="H582" s="8">
        <v>12.242896</v>
      </c>
      <c r="I582" s="29">
        <f t="shared" ref="I582:I645" si="10">H582/$I$2</f>
        <v>0.12242896</v>
      </c>
      <c r="J582" s="37"/>
      <c r="K582" s="39"/>
    </row>
    <row r="583" spans="1:11" x14ac:dyDescent="0.25">
      <c r="A583" s="34" t="s">
        <v>1978</v>
      </c>
      <c r="B583" s="35" t="s">
        <v>549</v>
      </c>
      <c r="C583" s="5" t="s">
        <v>541</v>
      </c>
      <c r="D583" s="5" t="s">
        <v>15</v>
      </c>
      <c r="E583" s="6">
        <v>86368</v>
      </c>
      <c r="F583" s="6">
        <v>589575</v>
      </c>
      <c r="G583" s="7">
        <v>97182</v>
      </c>
      <c r="H583" s="8">
        <v>16.483398999999999</v>
      </c>
      <c r="I583" s="29">
        <f t="shared" si="10"/>
        <v>0.16483398999999999</v>
      </c>
      <c r="J583" s="37"/>
      <c r="K583" s="39"/>
    </row>
    <row r="584" spans="1:11" x14ac:dyDescent="0.25">
      <c r="A584" s="34" t="s">
        <v>1979</v>
      </c>
      <c r="B584" s="35" t="s">
        <v>550</v>
      </c>
      <c r="C584" s="5" t="s">
        <v>541</v>
      </c>
      <c r="D584" s="5" t="s">
        <v>15</v>
      </c>
      <c r="E584" s="6">
        <v>15098</v>
      </c>
      <c r="F584" s="6">
        <v>100589</v>
      </c>
      <c r="G584" s="7">
        <v>15589.5</v>
      </c>
      <c r="H584" s="8">
        <v>15.498215999999999</v>
      </c>
      <c r="I584" s="29">
        <f t="shared" si="10"/>
        <v>0.15498215999999998</v>
      </c>
      <c r="J584" s="37"/>
      <c r="K584" s="39"/>
    </row>
    <row r="585" spans="1:11" x14ac:dyDescent="0.25">
      <c r="A585" s="34" t="s">
        <v>1980</v>
      </c>
      <c r="B585" s="35" t="s">
        <v>551</v>
      </c>
      <c r="C585" s="5" t="s">
        <v>541</v>
      </c>
      <c r="D585" s="5" t="s">
        <v>15</v>
      </c>
      <c r="E585" s="6">
        <v>1956</v>
      </c>
      <c r="F585" s="6">
        <v>11462</v>
      </c>
      <c r="G585" s="7">
        <v>1922</v>
      </c>
      <c r="H585" s="8">
        <v>16.768452</v>
      </c>
      <c r="I585" s="29">
        <f t="shared" si="10"/>
        <v>0.16768452</v>
      </c>
      <c r="J585" s="37"/>
      <c r="K585" s="39"/>
    </row>
    <row r="586" spans="1:11" x14ac:dyDescent="0.25">
      <c r="A586" s="34" t="s">
        <v>1981</v>
      </c>
      <c r="B586" s="35" t="s">
        <v>552</v>
      </c>
      <c r="C586" s="5" t="s">
        <v>541</v>
      </c>
      <c r="D586" s="5" t="s">
        <v>15</v>
      </c>
      <c r="E586" s="6">
        <v>1848</v>
      </c>
      <c r="F586" s="6">
        <v>14275</v>
      </c>
      <c r="G586" s="7">
        <v>2134.4</v>
      </c>
      <c r="H586" s="8">
        <v>14.952014</v>
      </c>
      <c r="I586" s="29">
        <f t="shared" si="10"/>
        <v>0.14952014</v>
      </c>
      <c r="J586" s="37"/>
      <c r="K586" s="39"/>
    </row>
    <row r="587" spans="1:11" x14ac:dyDescent="0.25">
      <c r="A587" s="34" t="s">
        <v>1982</v>
      </c>
      <c r="B587" s="35" t="s">
        <v>553</v>
      </c>
      <c r="C587" s="5" t="s">
        <v>541</v>
      </c>
      <c r="D587" s="5" t="s">
        <v>15</v>
      </c>
      <c r="E587" s="6">
        <v>6071</v>
      </c>
      <c r="F587" s="6">
        <v>50019</v>
      </c>
      <c r="G587" s="7">
        <v>7179</v>
      </c>
      <c r="H587" s="8">
        <v>14.352546</v>
      </c>
      <c r="I587" s="29">
        <f t="shared" si="10"/>
        <v>0.14352545999999999</v>
      </c>
      <c r="J587" s="37"/>
      <c r="K587" s="39"/>
    </row>
    <row r="588" spans="1:11" x14ac:dyDescent="0.25">
      <c r="A588" s="34" t="s">
        <v>1983</v>
      </c>
      <c r="B588" s="35" t="s">
        <v>554</v>
      </c>
      <c r="C588" s="5" t="s">
        <v>541</v>
      </c>
      <c r="D588" s="5" t="s">
        <v>15</v>
      </c>
      <c r="E588" s="6">
        <v>9558</v>
      </c>
      <c r="F588" s="6">
        <v>61118</v>
      </c>
      <c r="G588" s="7">
        <v>6364</v>
      </c>
      <c r="H588" s="8">
        <v>10.412644</v>
      </c>
      <c r="I588" s="29">
        <f t="shared" si="10"/>
        <v>0.10412644</v>
      </c>
      <c r="J588" s="37"/>
      <c r="K588" s="39"/>
    </row>
    <row r="589" spans="1:11" x14ac:dyDescent="0.25">
      <c r="A589" s="34" t="s">
        <v>1984</v>
      </c>
      <c r="B589" s="35" t="s">
        <v>555</v>
      </c>
      <c r="C589" s="5" t="s">
        <v>541</v>
      </c>
      <c r="D589" s="5" t="s">
        <v>15</v>
      </c>
      <c r="E589" s="6">
        <v>5866</v>
      </c>
      <c r="F589" s="6">
        <v>49012</v>
      </c>
      <c r="G589" s="7">
        <v>4228</v>
      </c>
      <c r="H589" s="8">
        <v>8.6264588</v>
      </c>
      <c r="I589" s="29">
        <f t="shared" si="10"/>
        <v>8.6264588000000003E-2</v>
      </c>
      <c r="J589" s="37"/>
      <c r="K589" s="39"/>
    </row>
    <row r="590" spans="1:11" x14ac:dyDescent="0.25">
      <c r="A590" s="34" t="s">
        <v>1985</v>
      </c>
      <c r="B590" s="35" t="s">
        <v>556</v>
      </c>
      <c r="C590" s="5" t="s">
        <v>541</v>
      </c>
      <c r="D590" s="5" t="s">
        <v>13</v>
      </c>
      <c r="E590" s="6">
        <v>35559</v>
      </c>
      <c r="F590" s="6">
        <v>288707</v>
      </c>
      <c r="G590" s="7">
        <v>37213.199999999997</v>
      </c>
      <c r="H590" s="8">
        <v>12.889608000000001</v>
      </c>
      <c r="I590" s="29">
        <f t="shared" si="10"/>
        <v>0.12889608</v>
      </c>
      <c r="J590" s="37"/>
      <c r="K590" s="39"/>
    </row>
    <row r="591" spans="1:11" x14ac:dyDescent="0.25">
      <c r="A591" s="34" t="s">
        <v>1986</v>
      </c>
      <c r="B591" s="35" t="s">
        <v>557</v>
      </c>
      <c r="C591" s="5" t="s">
        <v>541</v>
      </c>
      <c r="D591" s="5" t="s">
        <v>15</v>
      </c>
      <c r="E591" s="6">
        <v>5903</v>
      </c>
      <c r="F591" s="6">
        <v>44084</v>
      </c>
      <c r="G591" s="7">
        <v>5233</v>
      </c>
      <c r="H591" s="8">
        <v>11.870520000000001</v>
      </c>
      <c r="I591" s="29">
        <f t="shared" si="10"/>
        <v>0.11870520000000001</v>
      </c>
      <c r="J591" s="37"/>
      <c r="K591" s="39"/>
    </row>
    <row r="592" spans="1:11" x14ac:dyDescent="0.25">
      <c r="A592" s="34" t="s">
        <v>1987</v>
      </c>
      <c r="B592" s="35" t="s">
        <v>558</v>
      </c>
      <c r="C592" s="5" t="s">
        <v>541</v>
      </c>
      <c r="D592" s="5" t="s">
        <v>10</v>
      </c>
      <c r="E592" s="6">
        <v>1630424</v>
      </c>
      <c r="F592" s="6">
        <v>13331252</v>
      </c>
      <c r="G592" s="7">
        <v>2078770.9</v>
      </c>
      <c r="H592" s="8">
        <v>15.593216</v>
      </c>
      <c r="I592" s="29">
        <f t="shared" si="10"/>
        <v>0.15593215999999999</v>
      </c>
      <c r="J592" s="37"/>
      <c r="K592" s="39"/>
    </row>
    <row r="593" spans="1:11" x14ac:dyDescent="0.25">
      <c r="A593" s="34" t="s">
        <v>1988</v>
      </c>
      <c r="B593" s="35" t="s">
        <v>559</v>
      </c>
      <c r="C593" s="5" t="s">
        <v>541</v>
      </c>
      <c r="D593" s="5" t="s">
        <v>10</v>
      </c>
      <c r="E593" s="6">
        <v>2019921</v>
      </c>
      <c r="F593" s="6">
        <v>16315340</v>
      </c>
      <c r="G593" s="7">
        <v>2825425.8</v>
      </c>
      <c r="H593" s="8">
        <v>17.317602999999998</v>
      </c>
      <c r="I593" s="29">
        <f t="shared" si="10"/>
        <v>0.17317602999999998</v>
      </c>
      <c r="J593" s="37"/>
      <c r="K593" s="39"/>
    </row>
    <row r="594" spans="1:11" x14ac:dyDescent="0.25">
      <c r="A594" s="34" t="s">
        <v>1989</v>
      </c>
      <c r="B594" s="35" t="s">
        <v>560</v>
      </c>
      <c r="C594" s="5" t="s">
        <v>541</v>
      </c>
      <c r="D594" s="5" t="s">
        <v>13</v>
      </c>
      <c r="E594" s="6">
        <v>115907</v>
      </c>
      <c r="F594" s="6">
        <v>912968</v>
      </c>
      <c r="G594" s="7">
        <v>141074.79999999999</v>
      </c>
      <c r="H594" s="8">
        <v>15.452327</v>
      </c>
      <c r="I594" s="29">
        <f t="shared" si="10"/>
        <v>0.15452326999999999</v>
      </c>
      <c r="J594" s="37"/>
      <c r="K594" s="39"/>
    </row>
    <row r="595" spans="1:11" x14ac:dyDescent="0.25">
      <c r="A595" s="34" t="s">
        <v>1990</v>
      </c>
      <c r="B595" s="35" t="s">
        <v>396</v>
      </c>
      <c r="C595" s="5" t="s">
        <v>541</v>
      </c>
      <c r="D595" s="5" t="s">
        <v>10</v>
      </c>
      <c r="E595" s="6">
        <v>110852</v>
      </c>
      <c r="F595" s="6">
        <v>1196708</v>
      </c>
      <c r="G595" s="7">
        <v>182250</v>
      </c>
      <c r="H595" s="8">
        <v>15.229279</v>
      </c>
      <c r="I595" s="29">
        <f t="shared" si="10"/>
        <v>0.15229279000000001</v>
      </c>
      <c r="J595" s="37"/>
      <c r="K595" s="39"/>
    </row>
    <row r="596" spans="1:11" x14ac:dyDescent="0.25">
      <c r="A596" s="34" t="s">
        <v>1991</v>
      </c>
      <c r="B596" s="35" t="s">
        <v>403</v>
      </c>
      <c r="C596" s="5" t="s">
        <v>541</v>
      </c>
      <c r="D596" s="5" t="s">
        <v>13</v>
      </c>
      <c r="E596" s="6">
        <v>28899</v>
      </c>
      <c r="F596" s="6">
        <v>370969</v>
      </c>
      <c r="G596" s="7">
        <v>54529.7</v>
      </c>
      <c r="H596" s="8">
        <v>14.699261</v>
      </c>
      <c r="I596" s="29">
        <f t="shared" si="10"/>
        <v>0.14699261</v>
      </c>
      <c r="J596" s="37"/>
      <c r="K596" s="39"/>
    </row>
    <row r="597" spans="1:11" x14ac:dyDescent="0.25">
      <c r="A597" s="34" t="s">
        <v>1992</v>
      </c>
      <c r="B597" s="35" t="s">
        <v>561</v>
      </c>
      <c r="C597" s="5" t="s">
        <v>541</v>
      </c>
      <c r="D597" s="5" t="s">
        <v>10</v>
      </c>
      <c r="E597" s="6">
        <v>7597</v>
      </c>
      <c r="F597" s="6">
        <v>60105</v>
      </c>
      <c r="G597" s="7">
        <v>7349.4</v>
      </c>
      <c r="H597" s="8">
        <v>12.227601999999999</v>
      </c>
      <c r="I597" s="29">
        <f t="shared" si="10"/>
        <v>0.12227601999999999</v>
      </c>
      <c r="J597" s="37"/>
      <c r="K597" s="39"/>
    </row>
    <row r="598" spans="1:11" x14ac:dyDescent="0.25">
      <c r="A598" s="34" t="s">
        <v>1993</v>
      </c>
      <c r="B598" s="35" t="s">
        <v>562</v>
      </c>
      <c r="C598" s="5" t="s">
        <v>541</v>
      </c>
      <c r="D598" s="5" t="s">
        <v>13</v>
      </c>
      <c r="E598" s="6">
        <v>31245</v>
      </c>
      <c r="F598" s="6">
        <v>178740</v>
      </c>
      <c r="G598" s="7">
        <v>27607</v>
      </c>
      <c r="H598" s="8">
        <v>15.44534</v>
      </c>
      <c r="I598" s="29">
        <f t="shared" si="10"/>
        <v>0.15445339999999999</v>
      </c>
      <c r="J598" s="37"/>
      <c r="K598" s="39"/>
    </row>
    <row r="599" spans="1:11" x14ac:dyDescent="0.25">
      <c r="A599" s="34" t="s">
        <v>1994</v>
      </c>
      <c r="B599" s="35" t="s">
        <v>563</v>
      </c>
      <c r="C599" s="5" t="s">
        <v>541</v>
      </c>
      <c r="D599" s="5" t="s">
        <v>13</v>
      </c>
      <c r="E599" s="6">
        <v>22616</v>
      </c>
      <c r="F599" s="6">
        <v>229946</v>
      </c>
      <c r="G599" s="7">
        <v>33753.4</v>
      </c>
      <c r="H599" s="8">
        <v>14.678838000000001</v>
      </c>
      <c r="I599" s="29">
        <f t="shared" si="10"/>
        <v>0.14678838</v>
      </c>
      <c r="J599" s="37"/>
      <c r="K599" s="39"/>
    </row>
    <row r="600" spans="1:11" x14ac:dyDescent="0.25">
      <c r="A600" s="34" t="s">
        <v>1995</v>
      </c>
      <c r="B600" s="35" t="s">
        <v>564</v>
      </c>
      <c r="C600" s="5" t="s">
        <v>541</v>
      </c>
      <c r="D600" s="5" t="s">
        <v>10</v>
      </c>
      <c r="E600" s="6">
        <v>32849</v>
      </c>
      <c r="F600" s="6">
        <v>245517</v>
      </c>
      <c r="G600" s="7">
        <v>34808.9</v>
      </c>
      <c r="H600" s="8">
        <v>14.177796000000001</v>
      </c>
      <c r="I600" s="29">
        <f t="shared" si="10"/>
        <v>0.14177796000000001</v>
      </c>
      <c r="J600" s="37"/>
      <c r="K600" s="39"/>
    </row>
    <row r="601" spans="1:11" x14ac:dyDescent="0.25">
      <c r="A601" s="34" t="s">
        <v>1996</v>
      </c>
      <c r="B601" s="35" t="s">
        <v>565</v>
      </c>
      <c r="C601" s="5" t="s">
        <v>541</v>
      </c>
      <c r="D601" s="5" t="s">
        <v>10</v>
      </c>
      <c r="E601" s="6">
        <v>46992</v>
      </c>
      <c r="F601" s="6">
        <v>260466</v>
      </c>
      <c r="G601" s="7">
        <v>58142.1</v>
      </c>
      <c r="H601" s="8">
        <v>22.322337999999998</v>
      </c>
      <c r="I601" s="29">
        <f t="shared" si="10"/>
        <v>0.22322337999999997</v>
      </c>
      <c r="J601" s="37"/>
      <c r="K601" s="39"/>
    </row>
    <row r="602" spans="1:11" x14ac:dyDescent="0.25">
      <c r="A602" s="34" t="s">
        <v>1997</v>
      </c>
      <c r="B602" s="35" t="s">
        <v>566</v>
      </c>
      <c r="C602" s="5" t="s">
        <v>541</v>
      </c>
      <c r="D602" s="5" t="s">
        <v>15</v>
      </c>
      <c r="E602" s="6">
        <v>516</v>
      </c>
      <c r="F602" s="6">
        <v>2901</v>
      </c>
      <c r="G602" s="7">
        <v>382.9</v>
      </c>
      <c r="H602" s="8">
        <v>13.198897000000001</v>
      </c>
      <c r="I602" s="29">
        <f t="shared" si="10"/>
        <v>0.13198897000000001</v>
      </c>
      <c r="J602" s="37"/>
      <c r="K602" s="39"/>
    </row>
    <row r="603" spans="1:11" x14ac:dyDescent="0.25">
      <c r="A603" s="34" t="s">
        <v>1998</v>
      </c>
      <c r="B603" s="35" t="s">
        <v>567</v>
      </c>
      <c r="C603" s="5" t="s">
        <v>541</v>
      </c>
      <c r="D603" s="5" t="s">
        <v>15</v>
      </c>
      <c r="E603" s="6">
        <v>937</v>
      </c>
      <c r="F603" s="6">
        <v>4636</v>
      </c>
      <c r="G603" s="7">
        <v>619.20000000000005</v>
      </c>
      <c r="H603" s="8">
        <v>13.356342</v>
      </c>
      <c r="I603" s="29">
        <f t="shared" si="10"/>
        <v>0.13356341999999999</v>
      </c>
      <c r="J603" s="37"/>
      <c r="K603" s="39"/>
    </row>
    <row r="604" spans="1:11" x14ac:dyDescent="0.25">
      <c r="A604" s="34" t="s">
        <v>1999</v>
      </c>
      <c r="B604" s="35" t="s">
        <v>568</v>
      </c>
      <c r="C604" s="5" t="s">
        <v>541</v>
      </c>
      <c r="D604" s="5" t="s">
        <v>15</v>
      </c>
      <c r="E604" s="6">
        <v>11555</v>
      </c>
      <c r="F604" s="6">
        <v>84689</v>
      </c>
      <c r="G604" s="7">
        <v>12369.5</v>
      </c>
      <c r="H604" s="8">
        <v>14.605793</v>
      </c>
      <c r="I604" s="29">
        <f t="shared" si="10"/>
        <v>0.14605793</v>
      </c>
      <c r="J604" s="37"/>
      <c r="K604" s="39"/>
    </row>
    <row r="605" spans="1:11" x14ac:dyDescent="0.25">
      <c r="A605" s="34" t="s">
        <v>2000</v>
      </c>
      <c r="B605" s="35" t="s">
        <v>569</v>
      </c>
      <c r="C605" s="5" t="s">
        <v>570</v>
      </c>
      <c r="D605" s="5" t="s">
        <v>10</v>
      </c>
      <c r="E605" s="6">
        <v>123617</v>
      </c>
      <c r="F605" s="6">
        <v>1046910</v>
      </c>
      <c r="G605" s="7">
        <v>117084.2</v>
      </c>
      <c r="H605" s="8">
        <v>11.183788</v>
      </c>
      <c r="I605" s="29">
        <f t="shared" si="10"/>
        <v>0.11183788</v>
      </c>
      <c r="J605" s="37"/>
      <c r="K605" s="39"/>
    </row>
    <row r="606" spans="1:11" x14ac:dyDescent="0.25">
      <c r="A606" s="34" t="s">
        <v>2001</v>
      </c>
      <c r="B606" s="35" t="s">
        <v>571</v>
      </c>
      <c r="C606" s="5" t="s">
        <v>570</v>
      </c>
      <c r="D606" s="5" t="s">
        <v>13</v>
      </c>
      <c r="E606" s="6">
        <v>4391</v>
      </c>
      <c r="F606" s="6">
        <v>82048</v>
      </c>
      <c r="G606" s="7">
        <v>10134</v>
      </c>
      <c r="H606" s="8">
        <v>12.351307</v>
      </c>
      <c r="I606" s="29">
        <f t="shared" si="10"/>
        <v>0.12351307</v>
      </c>
      <c r="J606" s="37"/>
      <c r="K606" s="39"/>
    </row>
    <row r="607" spans="1:11" x14ac:dyDescent="0.25">
      <c r="A607" s="34" t="s">
        <v>2002</v>
      </c>
      <c r="B607" s="35" t="s">
        <v>572</v>
      </c>
      <c r="C607" s="5" t="s">
        <v>570</v>
      </c>
      <c r="D607" s="5" t="s">
        <v>13</v>
      </c>
      <c r="E607" s="6">
        <v>17454</v>
      </c>
      <c r="F607" s="6">
        <v>219979</v>
      </c>
      <c r="G607" s="7">
        <v>30536.6</v>
      </c>
      <c r="H607" s="8">
        <v>13.881598</v>
      </c>
      <c r="I607" s="29">
        <f t="shared" si="10"/>
        <v>0.13881598000000001</v>
      </c>
      <c r="J607" s="37"/>
      <c r="K607" s="39"/>
    </row>
    <row r="608" spans="1:11" x14ac:dyDescent="0.25">
      <c r="A608" s="34" t="s">
        <v>2003</v>
      </c>
      <c r="B608" s="35" t="s">
        <v>573</v>
      </c>
      <c r="C608" s="5" t="s">
        <v>570</v>
      </c>
      <c r="D608" s="5" t="s">
        <v>13</v>
      </c>
      <c r="E608" s="6">
        <v>19938</v>
      </c>
      <c r="F608" s="6">
        <v>287061</v>
      </c>
      <c r="G608" s="7">
        <v>40024.300000000003</v>
      </c>
      <c r="H608" s="8">
        <v>13.942786</v>
      </c>
      <c r="I608" s="29">
        <f t="shared" si="10"/>
        <v>0.13942785999999999</v>
      </c>
      <c r="J608" s="37"/>
      <c r="K608" s="39"/>
    </row>
    <row r="609" spans="1:11" x14ac:dyDescent="0.25">
      <c r="A609" s="34" t="s">
        <v>2004</v>
      </c>
      <c r="B609" s="35" t="s">
        <v>574</v>
      </c>
      <c r="C609" s="5" t="s">
        <v>570</v>
      </c>
      <c r="D609" s="5" t="s">
        <v>15</v>
      </c>
      <c r="E609" s="6">
        <v>8360</v>
      </c>
      <c r="F609" s="6">
        <v>80191</v>
      </c>
      <c r="G609" s="7">
        <v>8337.6</v>
      </c>
      <c r="H609" s="8">
        <v>10.397176999999999</v>
      </c>
      <c r="I609" s="29">
        <f t="shared" si="10"/>
        <v>0.10397176999999999</v>
      </c>
      <c r="J609" s="37"/>
      <c r="K609" s="39"/>
    </row>
    <row r="610" spans="1:11" x14ac:dyDescent="0.25">
      <c r="A610" s="34" t="s">
        <v>2005</v>
      </c>
      <c r="B610" s="35" t="s">
        <v>575</v>
      </c>
      <c r="C610" s="5" t="s">
        <v>570</v>
      </c>
      <c r="D610" s="5" t="s">
        <v>15</v>
      </c>
      <c r="E610" s="6">
        <v>10941</v>
      </c>
      <c r="F610" s="6">
        <v>76899</v>
      </c>
      <c r="G610" s="7">
        <v>10411</v>
      </c>
      <c r="H610" s="8">
        <v>13.538538000000001</v>
      </c>
      <c r="I610" s="29">
        <f t="shared" si="10"/>
        <v>0.13538538</v>
      </c>
      <c r="J610" s="37"/>
      <c r="K610" s="39"/>
    </row>
    <row r="611" spans="1:11" x14ac:dyDescent="0.25">
      <c r="A611" s="34" t="s">
        <v>2006</v>
      </c>
      <c r="B611" s="35" t="s">
        <v>576</v>
      </c>
      <c r="C611" s="5" t="s">
        <v>570</v>
      </c>
      <c r="D611" s="5" t="s">
        <v>15</v>
      </c>
      <c r="E611" s="6">
        <v>10633</v>
      </c>
      <c r="F611" s="6">
        <v>79707</v>
      </c>
      <c r="G611" s="7">
        <v>10956</v>
      </c>
      <c r="H611" s="8">
        <v>13.745342000000001</v>
      </c>
      <c r="I611" s="29">
        <f t="shared" si="10"/>
        <v>0.13745342000000002</v>
      </c>
      <c r="J611" s="37"/>
      <c r="K611" s="39"/>
    </row>
    <row r="612" spans="1:11" x14ac:dyDescent="0.25">
      <c r="A612" s="34" t="s">
        <v>2007</v>
      </c>
      <c r="B612" s="35" t="s">
        <v>577</v>
      </c>
      <c r="C612" s="5" t="s">
        <v>570</v>
      </c>
      <c r="D612" s="5" t="s">
        <v>15</v>
      </c>
      <c r="E612" s="6">
        <v>9534</v>
      </c>
      <c r="F612" s="6">
        <v>82541</v>
      </c>
      <c r="G612" s="7">
        <v>11883.8</v>
      </c>
      <c r="H612" s="8">
        <v>14.397451</v>
      </c>
      <c r="I612" s="29">
        <f t="shared" si="10"/>
        <v>0.14397451</v>
      </c>
      <c r="J612" s="37"/>
      <c r="K612" s="39"/>
    </row>
    <row r="613" spans="1:11" x14ac:dyDescent="0.25">
      <c r="A613" s="34" t="s">
        <v>2008</v>
      </c>
      <c r="B613" s="35" t="s">
        <v>578</v>
      </c>
      <c r="C613" s="5" t="s">
        <v>570</v>
      </c>
      <c r="D613" s="5" t="s">
        <v>15</v>
      </c>
      <c r="E613" s="6">
        <v>10775</v>
      </c>
      <c r="F613" s="6">
        <v>102157</v>
      </c>
      <c r="G613" s="7">
        <v>13923</v>
      </c>
      <c r="H613" s="8">
        <v>13.629022000000001</v>
      </c>
      <c r="I613" s="29">
        <f t="shared" si="10"/>
        <v>0.13629022000000002</v>
      </c>
      <c r="J613" s="37"/>
      <c r="K613" s="39"/>
    </row>
    <row r="614" spans="1:11" x14ac:dyDescent="0.25">
      <c r="A614" s="34" t="s">
        <v>2009</v>
      </c>
      <c r="B614" s="35" t="s">
        <v>579</v>
      </c>
      <c r="C614" s="5" t="s">
        <v>570</v>
      </c>
      <c r="D614" s="5" t="s">
        <v>15</v>
      </c>
      <c r="E614" s="6">
        <v>1046</v>
      </c>
      <c r="F614" s="6">
        <v>8301</v>
      </c>
      <c r="G614" s="7">
        <v>1595.1</v>
      </c>
      <c r="H614" s="8">
        <v>19.215757</v>
      </c>
      <c r="I614" s="29">
        <f t="shared" si="10"/>
        <v>0.19215757</v>
      </c>
      <c r="J614" s="37"/>
      <c r="K614" s="39"/>
    </row>
    <row r="615" spans="1:11" x14ac:dyDescent="0.25">
      <c r="A615" s="34" t="s">
        <v>2010</v>
      </c>
      <c r="B615" s="35" t="s">
        <v>580</v>
      </c>
      <c r="C615" s="5" t="s">
        <v>570</v>
      </c>
      <c r="D615" s="5" t="s">
        <v>15</v>
      </c>
      <c r="E615" s="6">
        <v>5705</v>
      </c>
      <c r="F615" s="6">
        <v>61848</v>
      </c>
      <c r="G615" s="7">
        <v>5822.6</v>
      </c>
      <c r="H615" s="8">
        <v>9.4143706999999992</v>
      </c>
      <c r="I615" s="29">
        <f t="shared" si="10"/>
        <v>9.4143706999999993E-2</v>
      </c>
      <c r="J615" s="37"/>
      <c r="K615" s="39"/>
    </row>
    <row r="616" spans="1:11" x14ac:dyDescent="0.25">
      <c r="A616" s="34" t="s">
        <v>2011</v>
      </c>
      <c r="B616" s="35" t="s">
        <v>581</v>
      </c>
      <c r="C616" s="5" t="s">
        <v>570</v>
      </c>
      <c r="D616" s="5" t="s">
        <v>15</v>
      </c>
      <c r="E616" s="6">
        <v>17659</v>
      </c>
      <c r="F616" s="6">
        <v>183291</v>
      </c>
      <c r="G616" s="7">
        <v>19742.099999999999</v>
      </c>
      <c r="H616" s="8">
        <v>10.770905000000001</v>
      </c>
      <c r="I616" s="29">
        <f t="shared" si="10"/>
        <v>0.10770905000000001</v>
      </c>
      <c r="J616" s="37"/>
      <c r="K616" s="39"/>
    </row>
    <row r="617" spans="1:11" x14ac:dyDescent="0.25">
      <c r="A617" s="34" t="s">
        <v>2012</v>
      </c>
      <c r="B617" s="35" t="s">
        <v>582</v>
      </c>
      <c r="C617" s="5" t="s">
        <v>570</v>
      </c>
      <c r="D617" s="5" t="s">
        <v>15</v>
      </c>
      <c r="E617" s="6">
        <v>10847</v>
      </c>
      <c r="F617" s="6">
        <v>86203</v>
      </c>
      <c r="G617" s="7">
        <v>10888</v>
      </c>
      <c r="H617" s="8">
        <v>12.630651</v>
      </c>
      <c r="I617" s="29">
        <f t="shared" si="10"/>
        <v>0.12630651000000001</v>
      </c>
      <c r="J617" s="37"/>
      <c r="K617" s="39"/>
    </row>
    <row r="618" spans="1:11" x14ac:dyDescent="0.25">
      <c r="A618" s="34" t="s">
        <v>2013</v>
      </c>
      <c r="B618" s="35" t="s">
        <v>583</v>
      </c>
      <c r="C618" s="5" t="s">
        <v>570</v>
      </c>
      <c r="D618" s="5" t="s">
        <v>15</v>
      </c>
      <c r="E618" s="6">
        <v>4615</v>
      </c>
      <c r="F618" s="6">
        <v>36842</v>
      </c>
      <c r="G618" s="7">
        <v>4117.3999999999996</v>
      </c>
      <c r="H618" s="8">
        <v>11.175832</v>
      </c>
      <c r="I618" s="29">
        <f t="shared" si="10"/>
        <v>0.11175831999999999</v>
      </c>
      <c r="J618" s="37"/>
      <c r="K618" s="39"/>
    </row>
    <row r="619" spans="1:11" x14ac:dyDescent="0.25">
      <c r="A619" s="34" t="s">
        <v>2014</v>
      </c>
      <c r="B619" s="35" t="s">
        <v>584</v>
      </c>
      <c r="C619" s="5" t="s">
        <v>570</v>
      </c>
      <c r="D619" s="5" t="s">
        <v>13</v>
      </c>
      <c r="E619" s="6">
        <v>125058</v>
      </c>
      <c r="F619" s="6">
        <v>1241525</v>
      </c>
      <c r="G619" s="7">
        <v>168327.1</v>
      </c>
      <c r="H619" s="8">
        <v>13.558092</v>
      </c>
      <c r="I619" s="29">
        <f t="shared" si="10"/>
        <v>0.13558091999999999</v>
      </c>
      <c r="J619" s="37"/>
      <c r="K619" s="39"/>
    </row>
    <row r="620" spans="1:11" x14ac:dyDescent="0.25">
      <c r="A620" s="34" t="s">
        <v>2015</v>
      </c>
      <c r="B620" s="35" t="s">
        <v>585</v>
      </c>
      <c r="C620" s="5" t="s">
        <v>570</v>
      </c>
      <c r="D620" s="5" t="s">
        <v>13</v>
      </c>
      <c r="E620" s="6">
        <v>42378</v>
      </c>
      <c r="F620" s="6">
        <v>449998</v>
      </c>
      <c r="G620" s="7">
        <v>54737</v>
      </c>
      <c r="H620" s="8">
        <v>12.163831999999999</v>
      </c>
      <c r="I620" s="29">
        <f t="shared" si="10"/>
        <v>0.12163831999999999</v>
      </c>
      <c r="J620" s="37"/>
      <c r="K620" s="39"/>
    </row>
    <row r="621" spans="1:11" x14ac:dyDescent="0.25">
      <c r="A621" s="34" t="s">
        <v>2016</v>
      </c>
      <c r="B621" s="35" t="s">
        <v>586</v>
      </c>
      <c r="C621" s="5" t="s">
        <v>570</v>
      </c>
      <c r="D621" s="5" t="s">
        <v>13</v>
      </c>
      <c r="E621" s="6">
        <v>101687</v>
      </c>
      <c r="F621" s="6">
        <v>941685</v>
      </c>
      <c r="G621" s="7">
        <v>127913</v>
      </c>
      <c r="H621" s="8">
        <v>13.583417000000001</v>
      </c>
      <c r="I621" s="29">
        <f t="shared" si="10"/>
        <v>0.13583417</v>
      </c>
      <c r="J621" s="37"/>
      <c r="K621" s="39"/>
    </row>
    <row r="622" spans="1:11" x14ac:dyDescent="0.25">
      <c r="A622" s="34" t="s">
        <v>2017</v>
      </c>
      <c r="B622" s="35" t="s">
        <v>587</v>
      </c>
      <c r="C622" s="5" t="s">
        <v>570</v>
      </c>
      <c r="D622" s="5" t="s">
        <v>13</v>
      </c>
      <c r="E622" s="6">
        <v>50879</v>
      </c>
      <c r="F622" s="6">
        <v>526017</v>
      </c>
      <c r="G622" s="7">
        <v>78936.399999999994</v>
      </c>
      <c r="H622" s="8">
        <v>15.006435</v>
      </c>
      <c r="I622" s="29">
        <f t="shared" si="10"/>
        <v>0.15006434999999999</v>
      </c>
      <c r="J622" s="37"/>
      <c r="K622" s="39"/>
    </row>
    <row r="623" spans="1:11" x14ac:dyDescent="0.25">
      <c r="A623" s="34" t="s">
        <v>2018</v>
      </c>
      <c r="B623" s="35" t="s">
        <v>322</v>
      </c>
      <c r="C623" s="5" t="s">
        <v>570</v>
      </c>
      <c r="D623" s="5" t="s">
        <v>13</v>
      </c>
      <c r="E623" s="6">
        <v>5691</v>
      </c>
      <c r="F623" s="6">
        <v>89767</v>
      </c>
      <c r="G623" s="7">
        <v>8958</v>
      </c>
      <c r="H623" s="8">
        <v>9.9791682999999995</v>
      </c>
      <c r="I623" s="29">
        <f t="shared" si="10"/>
        <v>9.9791682999999992E-2</v>
      </c>
      <c r="J623" s="37"/>
      <c r="K623" s="39"/>
    </row>
    <row r="624" spans="1:11" x14ac:dyDescent="0.25">
      <c r="A624" s="34" t="s">
        <v>2019</v>
      </c>
      <c r="B624" s="35" t="s">
        <v>323</v>
      </c>
      <c r="C624" s="5" t="s">
        <v>570</v>
      </c>
      <c r="D624" s="5" t="s">
        <v>13</v>
      </c>
      <c r="E624" s="6">
        <v>17760</v>
      </c>
      <c r="F624" s="6">
        <v>191490</v>
      </c>
      <c r="G624" s="7">
        <v>25941.8</v>
      </c>
      <c r="H624" s="8">
        <v>13.547338999999999</v>
      </c>
      <c r="I624" s="29">
        <f t="shared" si="10"/>
        <v>0.13547339</v>
      </c>
      <c r="J624" s="37"/>
      <c r="K624" s="39"/>
    </row>
    <row r="625" spans="1:11" x14ac:dyDescent="0.25">
      <c r="A625" s="34" t="s">
        <v>2020</v>
      </c>
      <c r="B625" s="35" t="s">
        <v>324</v>
      </c>
      <c r="C625" s="5" t="s">
        <v>570</v>
      </c>
      <c r="D625" s="5" t="s">
        <v>13</v>
      </c>
      <c r="E625" s="6">
        <v>39</v>
      </c>
      <c r="F625" s="6">
        <v>1033</v>
      </c>
      <c r="G625" s="7">
        <v>115.3</v>
      </c>
      <c r="H625" s="8">
        <v>11.161664999999999</v>
      </c>
      <c r="I625" s="29">
        <f t="shared" si="10"/>
        <v>0.11161665</v>
      </c>
      <c r="J625" s="37"/>
      <c r="K625" s="39"/>
    </row>
    <row r="626" spans="1:11" x14ac:dyDescent="0.25">
      <c r="A626" s="34" t="s">
        <v>2021</v>
      </c>
      <c r="B626" s="35" t="s">
        <v>588</v>
      </c>
      <c r="C626" s="5" t="s">
        <v>570</v>
      </c>
      <c r="D626" s="5" t="s">
        <v>15</v>
      </c>
      <c r="E626" s="6">
        <v>6477</v>
      </c>
      <c r="F626" s="6">
        <v>55645</v>
      </c>
      <c r="G626" s="7">
        <v>5662</v>
      </c>
      <c r="H626" s="8">
        <v>10.175217999999999</v>
      </c>
      <c r="I626" s="29">
        <f t="shared" si="10"/>
        <v>0.10175218</v>
      </c>
      <c r="J626" s="37"/>
      <c r="K626" s="39"/>
    </row>
    <row r="627" spans="1:11" x14ac:dyDescent="0.25">
      <c r="A627" s="34" t="s">
        <v>2022</v>
      </c>
      <c r="B627" s="35" t="s">
        <v>589</v>
      </c>
      <c r="C627" s="5" t="s">
        <v>570</v>
      </c>
      <c r="D627" s="5" t="s">
        <v>13</v>
      </c>
      <c r="E627" s="6">
        <v>10760</v>
      </c>
      <c r="F627" s="6">
        <v>125671</v>
      </c>
      <c r="G627" s="7">
        <v>15502.9</v>
      </c>
      <c r="H627" s="8">
        <v>12.3361</v>
      </c>
      <c r="I627" s="29">
        <f t="shared" si="10"/>
        <v>0.123361</v>
      </c>
      <c r="J627" s="37"/>
      <c r="K627" s="39"/>
    </row>
    <row r="628" spans="1:11" x14ac:dyDescent="0.25">
      <c r="A628" s="34" t="s">
        <v>2023</v>
      </c>
      <c r="B628" s="35" t="s">
        <v>590</v>
      </c>
      <c r="C628" s="5" t="s">
        <v>570</v>
      </c>
      <c r="D628" s="5" t="s">
        <v>13</v>
      </c>
      <c r="E628" s="6">
        <v>45914</v>
      </c>
      <c r="F628" s="6">
        <v>491205</v>
      </c>
      <c r="G628" s="7">
        <v>73449</v>
      </c>
      <c r="H628" s="8">
        <v>14.952819999999999</v>
      </c>
      <c r="I628" s="29">
        <f t="shared" si="10"/>
        <v>0.1495282</v>
      </c>
      <c r="J628" s="37"/>
      <c r="K628" s="39"/>
    </row>
    <row r="629" spans="1:11" x14ac:dyDescent="0.25">
      <c r="A629" s="34" t="s">
        <v>2024</v>
      </c>
      <c r="B629" s="35" t="s">
        <v>591</v>
      </c>
      <c r="C629" s="5" t="s">
        <v>570</v>
      </c>
      <c r="D629" s="5" t="s">
        <v>13</v>
      </c>
      <c r="E629" s="6">
        <v>26169</v>
      </c>
      <c r="F629" s="6">
        <v>336188</v>
      </c>
      <c r="G629" s="7">
        <v>41204</v>
      </c>
      <c r="H629" s="8">
        <v>12.256238</v>
      </c>
      <c r="I629" s="29">
        <f t="shared" si="10"/>
        <v>0.12256238</v>
      </c>
      <c r="J629" s="37"/>
      <c r="K629" s="39"/>
    </row>
    <row r="630" spans="1:11" x14ac:dyDescent="0.25">
      <c r="A630" s="34" t="s">
        <v>2025</v>
      </c>
      <c r="B630" s="35" t="s">
        <v>592</v>
      </c>
      <c r="C630" s="5" t="s">
        <v>570</v>
      </c>
      <c r="D630" s="5" t="s">
        <v>13</v>
      </c>
      <c r="E630" s="6">
        <v>8343</v>
      </c>
      <c r="F630" s="6">
        <v>141514</v>
      </c>
      <c r="G630" s="7">
        <v>16240.4</v>
      </c>
      <c r="H630" s="8">
        <v>11.476179</v>
      </c>
      <c r="I630" s="29">
        <f t="shared" si="10"/>
        <v>0.11476179</v>
      </c>
      <c r="J630" s="37"/>
      <c r="K630" s="39"/>
    </row>
    <row r="631" spans="1:11" x14ac:dyDescent="0.25">
      <c r="A631" s="34" t="s">
        <v>2026</v>
      </c>
      <c r="B631" s="35" t="s">
        <v>329</v>
      </c>
      <c r="C631" s="5" t="s">
        <v>570</v>
      </c>
      <c r="D631" s="5" t="s">
        <v>13</v>
      </c>
      <c r="E631" s="6">
        <v>14928</v>
      </c>
      <c r="F631" s="6">
        <v>180708</v>
      </c>
      <c r="G631" s="7">
        <v>27244</v>
      </c>
      <c r="H631" s="8">
        <v>15.076256000000001</v>
      </c>
      <c r="I631" s="29">
        <f t="shared" si="10"/>
        <v>0.15076256000000002</v>
      </c>
      <c r="J631" s="37"/>
      <c r="K631" s="39"/>
    </row>
    <row r="632" spans="1:11" x14ac:dyDescent="0.25">
      <c r="A632" s="34" t="s">
        <v>2027</v>
      </c>
      <c r="B632" s="35" t="s">
        <v>593</v>
      </c>
      <c r="C632" s="5" t="s">
        <v>570</v>
      </c>
      <c r="D632" s="5" t="s">
        <v>13</v>
      </c>
      <c r="E632" s="6">
        <v>14051</v>
      </c>
      <c r="F632" s="6">
        <v>127599</v>
      </c>
      <c r="G632" s="7">
        <v>19008.400000000001</v>
      </c>
      <c r="H632" s="8">
        <v>14.896982</v>
      </c>
      <c r="I632" s="29">
        <f t="shared" si="10"/>
        <v>0.14896982</v>
      </c>
      <c r="J632" s="37"/>
      <c r="K632" s="39"/>
    </row>
    <row r="633" spans="1:11" x14ac:dyDescent="0.25">
      <c r="A633" s="34" t="s">
        <v>2028</v>
      </c>
      <c r="B633" s="35" t="s">
        <v>594</v>
      </c>
      <c r="C633" s="5" t="s">
        <v>570</v>
      </c>
      <c r="D633" s="5" t="s">
        <v>13</v>
      </c>
      <c r="E633" s="6">
        <v>4945</v>
      </c>
      <c r="F633" s="6">
        <v>125162</v>
      </c>
      <c r="G633" s="7">
        <v>13688.3</v>
      </c>
      <c r="H633" s="8">
        <v>10.936465999999999</v>
      </c>
      <c r="I633" s="29">
        <f t="shared" si="10"/>
        <v>0.10936465999999999</v>
      </c>
      <c r="J633" s="37"/>
      <c r="K633" s="39"/>
    </row>
    <row r="634" spans="1:11" x14ac:dyDescent="0.25">
      <c r="A634" s="34" t="s">
        <v>2029</v>
      </c>
      <c r="B634" s="35" t="s">
        <v>595</v>
      </c>
      <c r="C634" s="5" t="s">
        <v>570</v>
      </c>
      <c r="D634" s="5" t="s">
        <v>13</v>
      </c>
      <c r="E634" s="6">
        <v>39894</v>
      </c>
      <c r="F634" s="6">
        <v>493286</v>
      </c>
      <c r="G634" s="7">
        <v>58253</v>
      </c>
      <c r="H634" s="8">
        <v>11.809174000000001</v>
      </c>
      <c r="I634" s="29">
        <f t="shared" si="10"/>
        <v>0.11809174</v>
      </c>
      <c r="J634" s="37"/>
      <c r="K634" s="39"/>
    </row>
    <row r="635" spans="1:11" x14ac:dyDescent="0.25">
      <c r="A635" s="34" t="s">
        <v>2030</v>
      </c>
      <c r="B635" s="35" t="s">
        <v>596</v>
      </c>
      <c r="C635" s="5" t="s">
        <v>570</v>
      </c>
      <c r="D635" s="5" t="s">
        <v>10</v>
      </c>
      <c r="E635" s="6">
        <v>1171591</v>
      </c>
      <c r="F635" s="6">
        <v>9033597</v>
      </c>
      <c r="G635" s="7">
        <v>1241194.8999999999</v>
      </c>
      <c r="H635" s="8">
        <v>13.739763999999999</v>
      </c>
      <c r="I635" s="29">
        <f t="shared" si="10"/>
        <v>0.13739763999999999</v>
      </c>
      <c r="J635" s="37"/>
      <c r="K635" s="39"/>
    </row>
    <row r="636" spans="1:11" x14ac:dyDescent="0.25">
      <c r="A636" s="34" t="s">
        <v>2031</v>
      </c>
      <c r="B636" s="35" t="s">
        <v>597</v>
      </c>
      <c r="C636" s="5" t="s">
        <v>570</v>
      </c>
      <c r="D636" s="5" t="s">
        <v>10</v>
      </c>
      <c r="E636" s="6">
        <v>73</v>
      </c>
      <c r="F636" s="6">
        <v>441</v>
      </c>
      <c r="G636" s="7">
        <v>62.5</v>
      </c>
      <c r="H636" s="8">
        <v>14.172336</v>
      </c>
      <c r="I636" s="29">
        <f t="shared" si="10"/>
        <v>0.14172335999999999</v>
      </c>
      <c r="J636" s="37"/>
      <c r="K636" s="39"/>
    </row>
    <row r="637" spans="1:11" x14ac:dyDescent="0.25">
      <c r="A637" s="34" t="s">
        <v>2032</v>
      </c>
      <c r="B637" s="35" t="s">
        <v>598</v>
      </c>
      <c r="C637" s="5" t="s">
        <v>570</v>
      </c>
      <c r="D637" s="5" t="s">
        <v>10</v>
      </c>
      <c r="E637" s="6">
        <v>49403</v>
      </c>
      <c r="F637" s="6">
        <v>545911</v>
      </c>
      <c r="G637" s="7">
        <v>56414.7</v>
      </c>
      <c r="H637" s="8">
        <v>10.334047</v>
      </c>
      <c r="I637" s="29">
        <f t="shared" si="10"/>
        <v>0.10334047</v>
      </c>
      <c r="J637" s="37"/>
      <c r="K637" s="39"/>
    </row>
    <row r="638" spans="1:11" x14ac:dyDescent="0.25">
      <c r="A638" s="34" t="s">
        <v>2033</v>
      </c>
      <c r="B638" s="35" t="s">
        <v>599</v>
      </c>
      <c r="C638" s="5" t="s">
        <v>570</v>
      </c>
      <c r="D638" s="5" t="s">
        <v>13</v>
      </c>
      <c r="E638" s="6">
        <v>21090</v>
      </c>
      <c r="F638" s="6">
        <v>233577</v>
      </c>
      <c r="G638" s="7">
        <v>34499.699999999997</v>
      </c>
      <c r="H638" s="8">
        <v>14.770161</v>
      </c>
      <c r="I638" s="29">
        <f t="shared" si="10"/>
        <v>0.14770161000000001</v>
      </c>
      <c r="J638" s="37"/>
      <c r="K638" s="39"/>
    </row>
    <row r="639" spans="1:11" x14ac:dyDescent="0.25">
      <c r="A639" s="34" t="s">
        <v>2034</v>
      </c>
      <c r="B639" s="35" t="s">
        <v>600</v>
      </c>
      <c r="C639" s="5" t="s">
        <v>570</v>
      </c>
      <c r="D639" s="5" t="s">
        <v>15</v>
      </c>
      <c r="E639" s="6">
        <v>52058</v>
      </c>
      <c r="F639" s="6">
        <v>373658</v>
      </c>
      <c r="G639" s="7">
        <v>55698.5</v>
      </c>
      <c r="H639" s="8">
        <v>14.906278</v>
      </c>
      <c r="I639" s="29">
        <f t="shared" si="10"/>
        <v>0.14906278000000001</v>
      </c>
      <c r="J639" s="37"/>
      <c r="K639" s="39"/>
    </row>
    <row r="640" spans="1:11" x14ac:dyDescent="0.25">
      <c r="A640" s="34" t="s">
        <v>2035</v>
      </c>
      <c r="B640" s="35" t="s">
        <v>601</v>
      </c>
      <c r="C640" s="5" t="s">
        <v>570</v>
      </c>
      <c r="D640" s="5" t="s">
        <v>13</v>
      </c>
      <c r="E640" s="6">
        <v>13708</v>
      </c>
      <c r="F640" s="6">
        <v>198221</v>
      </c>
      <c r="G640" s="7">
        <v>24741</v>
      </c>
      <c r="H640" s="8">
        <v>12.481522999999999</v>
      </c>
      <c r="I640" s="29">
        <f t="shared" si="10"/>
        <v>0.12481523</v>
      </c>
      <c r="J640" s="37"/>
      <c r="K640" s="39"/>
    </row>
    <row r="641" spans="1:11" x14ac:dyDescent="0.25">
      <c r="A641" s="34" t="s">
        <v>2036</v>
      </c>
      <c r="B641" s="35" t="s">
        <v>602</v>
      </c>
      <c r="C641" s="5" t="s">
        <v>570</v>
      </c>
      <c r="D641" s="5" t="s">
        <v>15</v>
      </c>
      <c r="E641" s="6">
        <v>16743</v>
      </c>
      <c r="F641" s="6">
        <v>142955</v>
      </c>
      <c r="G641" s="7">
        <v>18602</v>
      </c>
      <c r="H641" s="8">
        <v>13.012486000000001</v>
      </c>
      <c r="I641" s="29">
        <f t="shared" si="10"/>
        <v>0.13012486000000001</v>
      </c>
      <c r="J641" s="37"/>
      <c r="K641" s="39"/>
    </row>
    <row r="642" spans="1:11" x14ac:dyDescent="0.25">
      <c r="A642" s="34" t="s">
        <v>2037</v>
      </c>
      <c r="B642" s="35" t="s">
        <v>603</v>
      </c>
      <c r="C642" s="5" t="s">
        <v>570</v>
      </c>
      <c r="D642" s="5" t="s">
        <v>13</v>
      </c>
      <c r="E642" s="6">
        <v>3365</v>
      </c>
      <c r="F642" s="6">
        <v>84950</v>
      </c>
      <c r="G642" s="7">
        <v>9723.9</v>
      </c>
      <c r="H642" s="8">
        <v>11.446616000000001</v>
      </c>
      <c r="I642" s="29">
        <f t="shared" si="10"/>
        <v>0.11446616000000001</v>
      </c>
      <c r="J642" s="37"/>
      <c r="K642" s="39"/>
    </row>
    <row r="643" spans="1:11" x14ac:dyDescent="0.25">
      <c r="A643" s="34" t="s">
        <v>2038</v>
      </c>
      <c r="B643" s="35" t="s">
        <v>604</v>
      </c>
      <c r="C643" s="5" t="s">
        <v>570</v>
      </c>
      <c r="D643" s="5" t="s">
        <v>13</v>
      </c>
      <c r="E643" s="6">
        <v>4790</v>
      </c>
      <c r="F643" s="6">
        <v>79860</v>
      </c>
      <c r="G643" s="7">
        <v>10377</v>
      </c>
      <c r="H643" s="8">
        <v>12.993988999999999</v>
      </c>
      <c r="I643" s="29">
        <f t="shared" si="10"/>
        <v>0.12993989</v>
      </c>
      <c r="J643" s="37"/>
      <c r="K643" s="39"/>
    </row>
    <row r="644" spans="1:11" x14ac:dyDescent="0.25">
      <c r="A644" s="34" t="s">
        <v>2039</v>
      </c>
      <c r="B644" s="35" t="s">
        <v>605</v>
      </c>
      <c r="C644" s="5" t="s">
        <v>570</v>
      </c>
      <c r="D644" s="5" t="s">
        <v>13</v>
      </c>
      <c r="E644" s="6">
        <v>25139</v>
      </c>
      <c r="F644" s="6">
        <v>390775</v>
      </c>
      <c r="G644" s="7">
        <v>46124.6</v>
      </c>
      <c r="H644" s="8">
        <v>11.803364999999999</v>
      </c>
      <c r="I644" s="29">
        <f t="shared" si="10"/>
        <v>0.11803364999999999</v>
      </c>
      <c r="J644" s="37"/>
      <c r="K644" s="39"/>
    </row>
    <row r="645" spans="1:11" x14ac:dyDescent="0.25">
      <c r="A645" s="34" t="s">
        <v>2040</v>
      </c>
      <c r="B645" s="35" t="s">
        <v>606</v>
      </c>
      <c r="C645" s="5" t="s">
        <v>570</v>
      </c>
      <c r="D645" s="5" t="s">
        <v>13</v>
      </c>
      <c r="E645" s="6">
        <v>10321</v>
      </c>
      <c r="F645" s="6">
        <v>123384</v>
      </c>
      <c r="G645" s="7">
        <v>17961.900000000001</v>
      </c>
      <c r="H645" s="8">
        <v>14.557722</v>
      </c>
      <c r="I645" s="29">
        <f t="shared" si="10"/>
        <v>0.14557722000000001</v>
      </c>
      <c r="J645" s="37"/>
      <c r="K645" s="39"/>
    </row>
    <row r="646" spans="1:11" x14ac:dyDescent="0.25">
      <c r="A646" s="34" t="s">
        <v>2041</v>
      </c>
      <c r="B646" s="35" t="s">
        <v>607</v>
      </c>
      <c r="C646" s="5" t="s">
        <v>570</v>
      </c>
      <c r="D646" s="5" t="s">
        <v>13</v>
      </c>
      <c r="E646" s="6">
        <v>13556</v>
      </c>
      <c r="F646" s="6">
        <v>208811</v>
      </c>
      <c r="G646" s="7">
        <v>27354.6</v>
      </c>
      <c r="H646" s="8">
        <v>13.100172000000001</v>
      </c>
      <c r="I646" s="29">
        <f t="shared" ref="I646:I709" si="11">H646/$I$2</f>
        <v>0.13100172000000002</v>
      </c>
      <c r="J646" s="37"/>
      <c r="K646" s="39"/>
    </row>
    <row r="647" spans="1:11" x14ac:dyDescent="0.25">
      <c r="A647" s="34" t="s">
        <v>2042</v>
      </c>
      <c r="B647" s="35" t="s">
        <v>608</v>
      </c>
      <c r="C647" s="5" t="s">
        <v>570</v>
      </c>
      <c r="D647" s="5" t="s">
        <v>15</v>
      </c>
      <c r="E647" s="6">
        <v>8245</v>
      </c>
      <c r="F647" s="6">
        <v>68484</v>
      </c>
      <c r="G647" s="7">
        <v>7924</v>
      </c>
      <c r="H647" s="8">
        <v>11.570586</v>
      </c>
      <c r="I647" s="29">
        <f t="shared" si="11"/>
        <v>0.11570586000000001</v>
      </c>
      <c r="J647" s="37"/>
      <c r="K647" s="39"/>
    </row>
    <row r="648" spans="1:11" x14ac:dyDescent="0.25">
      <c r="A648" s="34" t="s">
        <v>2043</v>
      </c>
      <c r="B648" s="35" t="s">
        <v>609</v>
      </c>
      <c r="C648" s="5" t="s">
        <v>570</v>
      </c>
      <c r="D648" s="5" t="s">
        <v>13</v>
      </c>
      <c r="E648" s="6">
        <v>48888</v>
      </c>
      <c r="F648" s="6">
        <v>582467</v>
      </c>
      <c r="G648" s="7">
        <v>72855.199999999997</v>
      </c>
      <c r="H648" s="8">
        <v>12.508039</v>
      </c>
      <c r="I648" s="29">
        <f t="shared" si="11"/>
        <v>0.12508039000000001</v>
      </c>
      <c r="J648" s="37"/>
      <c r="K648" s="39"/>
    </row>
    <row r="649" spans="1:11" x14ac:dyDescent="0.25">
      <c r="A649" s="34" t="s">
        <v>2044</v>
      </c>
      <c r="B649" s="35" t="s">
        <v>610</v>
      </c>
      <c r="C649" s="5" t="s">
        <v>611</v>
      </c>
      <c r="D649" s="5" t="s">
        <v>13</v>
      </c>
      <c r="E649" s="6">
        <v>20937</v>
      </c>
      <c r="F649" s="6">
        <v>294426</v>
      </c>
      <c r="G649" s="7">
        <v>30474</v>
      </c>
      <c r="H649" s="8">
        <v>10.350308999999999</v>
      </c>
      <c r="I649" s="29">
        <f t="shared" si="11"/>
        <v>0.10350308999999999</v>
      </c>
      <c r="J649" s="37"/>
      <c r="K649" s="39"/>
    </row>
    <row r="650" spans="1:11" x14ac:dyDescent="0.25">
      <c r="A650" s="34" t="s">
        <v>2045</v>
      </c>
      <c r="B650" s="35" t="s">
        <v>612</v>
      </c>
      <c r="C650" s="5" t="s">
        <v>611</v>
      </c>
      <c r="D650" s="5" t="s">
        <v>13</v>
      </c>
      <c r="E650" s="6">
        <v>32128</v>
      </c>
      <c r="F650" s="6">
        <v>420517</v>
      </c>
      <c r="G650" s="7">
        <v>49019</v>
      </c>
      <c r="H650" s="8">
        <v>11.656841</v>
      </c>
      <c r="I650" s="29">
        <f t="shared" si="11"/>
        <v>0.11656841</v>
      </c>
      <c r="J650" s="37"/>
      <c r="K650" s="39"/>
    </row>
    <row r="651" spans="1:11" x14ac:dyDescent="0.25">
      <c r="A651" s="34" t="s">
        <v>2046</v>
      </c>
      <c r="B651" s="35" t="s">
        <v>613</v>
      </c>
      <c r="C651" s="5" t="s">
        <v>611</v>
      </c>
      <c r="D651" s="5" t="s">
        <v>13</v>
      </c>
      <c r="E651" s="6">
        <v>12209</v>
      </c>
      <c r="F651" s="6">
        <v>173265</v>
      </c>
      <c r="G651" s="7">
        <v>24721.4</v>
      </c>
      <c r="H651" s="8">
        <v>14.267970999999999</v>
      </c>
      <c r="I651" s="29">
        <f t="shared" si="11"/>
        <v>0.14267970999999999</v>
      </c>
      <c r="J651" s="37"/>
      <c r="K651" s="39"/>
    </row>
    <row r="652" spans="1:11" x14ac:dyDescent="0.25">
      <c r="A652" s="34" t="s">
        <v>2047</v>
      </c>
      <c r="B652" s="35" t="s">
        <v>72</v>
      </c>
      <c r="C652" s="5" t="s">
        <v>611</v>
      </c>
      <c r="D652" s="5" t="s">
        <v>13</v>
      </c>
      <c r="E652" s="6">
        <v>11472</v>
      </c>
      <c r="F652" s="6">
        <v>121985</v>
      </c>
      <c r="G652" s="7">
        <v>12265</v>
      </c>
      <c r="H652" s="8">
        <v>10.054515</v>
      </c>
      <c r="I652" s="29">
        <f t="shared" si="11"/>
        <v>0.10054515</v>
      </c>
      <c r="J652" s="37"/>
      <c r="K652" s="39"/>
    </row>
    <row r="653" spans="1:11" x14ac:dyDescent="0.25">
      <c r="A653" s="34" t="s">
        <v>2048</v>
      </c>
      <c r="B653" s="35" t="s">
        <v>614</v>
      </c>
      <c r="C653" s="5" t="s">
        <v>611</v>
      </c>
      <c r="D653" s="5" t="s">
        <v>13</v>
      </c>
      <c r="E653" s="6">
        <v>10696</v>
      </c>
      <c r="F653" s="6">
        <v>182511</v>
      </c>
      <c r="G653" s="7">
        <v>19222</v>
      </c>
      <c r="H653" s="8">
        <v>10.531968000000001</v>
      </c>
      <c r="I653" s="29">
        <f t="shared" si="11"/>
        <v>0.10531968000000001</v>
      </c>
      <c r="J653" s="37"/>
      <c r="K653" s="39"/>
    </row>
    <row r="654" spans="1:11" x14ac:dyDescent="0.25">
      <c r="A654" s="34" t="s">
        <v>2049</v>
      </c>
      <c r="B654" s="35" t="s">
        <v>615</v>
      </c>
      <c r="C654" s="5" t="s">
        <v>611</v>
      </c>
      <c r="D654" s="5" t="s">
        <v>13</v>
      </c>
      <c r="E654" s="6">
        <v>24836</v>
      </c>
      <c r="F654" s="6">
        <v>293875</v>
      </c>
      <c r="G654" s="7">
        <v>41016</v>
      </c>
      <c r="H654" s="8">
        <v>13.956954</v>
      </c>
      <c r="I654" s="29">
        <f t="shared" si="11"/>
        <v>0.13956953999999999</v>
      </c>
      <c r="J654" s="37"/>
      <c r="K654" s="39"/>
    </row>
    <row r="655" spans="1:11" x14ac:dyDescent="0.25">
      <c r="A655" s="34" t="s">
        <v>2050</v>
      </c>
      <c r="B655" s="35" t="s">
        <v>616</v>
      </c>
      <c r="C655" s="5" t="s">
        <v>611</v>
      </c>
      <c r="D655" s="5" t="s">
        <v>15</v>
      </c>
      <c r="E655" s="6">
        <v>101494</v>
      </c>
      <c r="F655" s="6">
        <v>1032944</v>
      </c>
      <c r="G655" s="7">
        <v>104455</v>
      </c>
      <c r="H655" s="8">
        <v>10.112358</v>
      </c>
      <c r="I655" s="29">
        <f t="shared" si="11"/>
        <v>0.10112358</v>
      </c>
      <c r="J655" s="37"/>
      <c r="K655" s="39"/>
    </row>
    <row r="656" spans="1:11" x14ac:dyDescent="0.25">
      <c r="A656" s="34" t="s">
        <v>2051</v>
      </c>
      <c r="B656" s="35" t="s">
        <v>617</v>
      </c>
      <c r="C656" s="5" t="s">
        <v>611</v>
      </c>
      <c r="D656" s="5" t="s">
        <v>15</v>
      </c>
      <c r="E656" s="6">
        <v>6792</v>
      </c>
      <c r="F656" s="6">
        <v>76420</v>
      </c>
      <c r="G656" s="7">
        <v>8837</v>
      </c>
      <c r="H656" s="8">
        <v>11.563727</v>
      </c>
      <c r="I656" s="29">
        <f t="shared" si="11"/>
        <v>0.11563727</v>
      </c>
      <c r="J656" s="37"/>
      <c r="K656" s="39"/>
    </row>
    <row r="657" spans="1:11" x14ac:dyDescent="0.25">
      <c r="A657" s="34" t="s">
        <v>2052</v>
      </c>
      <c r="B657" s="35" t="s">
        <v>618</v>
      </c>
      <c r="C657" s="5" t="s">
        <v>611</v>
      </c>
      <c r="D657" s="5" t="s">
        <v>15</v>
      </c>
      <c r="E657" s="6">
        <v>44367</v>
      </c>
      <c r="F657" s="6">
        <v>432809</v>
      </c>
      <c r="G657" s="7">
        <v>51753</v>
      </c>
      <c r="H657" s="8">
        <v>11.957469</v>
      </c>
      <c r="I657" s="29">
        <f t="shared" si="11"/>
        <v>0.11957469</v>
      </c>
      <c r="J657" s="37"/>
      <c r="K657" s="39"/>
    </row>
    <row r="658" spans="1:11" x14ac:dyDescent="0.25">
      <c r="A658" s="34" t="s">
        <v>2053</v>
      </c>
      <c r="B658" s="35" t="s">
        <v>619</v>
      </c>
      <c r="C658" s="5" t="s">
        <v>611</v>
      </c>
      <c r="D658" s="5" t="s">
        <v>15</v>
      </c>
      <c r="E658" s="6">
        <v>6616</v>
      </c>
      <c r="F658" s="6">
        <v>84246</v>
      </c>
      <c r="G658" s="7">
        <v>8414.7999999999993</v>
      </c>
      <c r="H658" s="8">
        <v>9.9883673999999996</v>
      </c>
      <c r="I658" s="29">
        <f t="shared" si="11"/>
        <v>9.9883673999999992E-2</v>
      </c>
      <c r="J658" s="37"/>
      <c r="K658" s="39"/>
    </row>
    <row r="659" spans="1:11" x14ac:dyDescent="0.25">
      <c r="A659" s="34" t="s">
        <v>2054</v>
      </c>
      <c r="B659" s="35" t="s">
        <v>620</v>
      </c>
      <c r="C659" s="5" t="s">
        <v>611</v>
      </c>
      <c r="D659" s="5" t="s">
        <v>15</v>
      </c>
      <c r="E659" s="6">
        <v>7608</v>
      </c>
      <c r="F659" s="6">
        <v>77142</v>
      </c>
      <c r="G659" s="7">
        <v>8837.4</v>
      </c>
      <c r="H659" s="8">
        <v>11.456016</v>
      </c>
      <c r="I659" s="29">
        <f t="shared" si="11"/>
        <v>0.11456015999999999</v>
      </c>
      <c r="J659" s="37"/>
      <c r="K659" s="39"/>
    </row>
    <row r="660" spans="1:11" x14ac:dyDescent="0.25">
      <c r="A660" s="34" t="s">
        <v>2055</v>
      </c>
      <c r="B660" s="35" t="s">
        <v>621</v>
      </c>
      <c r="C660" s="5" t="s">
        <v>611</v>
      </c>
      <c r="D660" s="5" t="s">
        <v>15</v>
      </c>
      <c r="E660" s="6">
        <v>54460</v>
      </c>
      <c r="F660" s="6">
        <v>497324</v>
      </c>
      <c r="G660" s="7">
        <v>66221</v>
      </c>
      <c r="H660" s="8">
        <v>13.315464</v>
      </c>
      <c r="I660" s="29">
        <f t="shared" si="11"/>
        <v>0.13315463999999999</v>
      </c>
      <c r="J660" s="37"/>
      <c r="K660" s="39"/>
    </row>
    <row r="661" spans="1:11" x14ac:dyDescent="0.25">
      <c r="A661" s="34" t="s">
        <v>2056</v>
      </c>
      <c r="B661" s="35" t="s">
        <v>622</v>
      </c>
      <c r="C661" s="5" t="s">
        <v>611</v>
      </c>
      <c r="D661" s="5" t="s">
        <v>15</v>
      </c>
      <c r="E661" s="6">
        <v>8848</v>
      </c>
      <c r="F661" s="6">
        <v>97831</v>
      </c>
      <c r="G661" s="7">
        <v>10568.1</v>
      </c>
      <c r="H661" s="8">
        <v>10.802403999999999</v>
      </c>
      <c r="I661" s="29">
        <f t="shared" si="11"/>
        <v>0.10802403999999999</v>
      </c>
      <c r="J661" s="37"/>
      <c r="K661" s="39"/>
    </row>
    <row r="662" spans="1:11" x14ac:dyDescent="0.25">
      <c r="A662" s="34" t="s">
        <v>2057</v>
      </c>
      <c r="B662" s="35" t="s">
        <v>623</v>
      </c>
      <c r="C662" s="5" t="s">
        <v>611</v>
      </c>
      <c r="D662" s="5" t="s">
        <v>15</v>
      </c>
      <c r="E662" s="6">
        <v>5821</v>
      </c>
      <c r="F662" s="6">
        <v>80515</v>
      </c>
      <c r="G662" s="7">
        <v>8089</v>
      </c>
      <c r="H662" s="8">
        <v>10.046575000000001</v>
      </c>
      <c r="I662" s="29">
        <f t="shared" si="11"/>
        <v>0.10046575000000001</v>
      </c>
      <c r="J662" s="37"/>
      <c r="K662" s="39"/>
    </row>
    <row r="663" spans="1:11" x14ac:dyDescent="0.25">
      <c r="A663" s="34" t="s">
        <v>2058</v>
      </c>
      <c r="B663" s="35" t="s">
        <v>624</v>
      </c>
      <c r="C663" s="5" t="s">
        <v>611</v>
      </c>
      <c r="D663" s="5" t="s">
        <v>15</v>
      </c>
      <c r="E663" s="6">
        <v>3977</v>
      </c>
      <c r="F663" s="6">
        <v>45172</v>
      </c>
      <c r="G663" s="7">
        <v>4883.7</v>
      </c>
      <c r="H663" s="8">
        <v>10.811343000000001</v>
      </c>
      <c r="I663" s="29">
        <f t="shared" si="11"/>
        <v>0.10811343000000001</v>
      </c>
      <c r="J663" s="37"/>
      <c r="K663" s="39"/>
    </row>
    <row r="664" spans="1:11" x14ac:dyDescent="0.25">
      <c r="A664" s="34" t="s">
        <v>2059</v>
      </c>
      <c r="B664" s="35" t="s">
        <v>625</v>
      </c>
      <c r="C664" s="5" t="s">
        <v>611</v>
      </c>
      <c r="D664" s="5" t="s">
        <v>15</v>
      </c>
      <c r="E664" s="6">
        <v>7832</v>
      </c>
      <c r="F664" s="6">
        <v>117800</v>
      </c>
      <c r="G664" s="7">
        <v>11280.5</v>
      </c>
      <c r="H664" s="8">
        <v>9.5759761999999995</v>
      </c>
      <c r="I664" s="29">
        <f t="shared" si="11"/>
        <v>9.5759761999999998E-2</v>
      </c>
      <c r="J664" s="37"/>
      <c r="K664" s="39"/>
    </row>
    <row r="665" spans="1:11" x14ac:dyDescent="0.25">
      <c r="A665" s="34" t="s">
        <v>2060</v>
      </c>
      <c r="B665" s="35" t="s">
        <v>626</v>
      </c>
      <c r="C665" s="5" t="s">
        <v>611</v>
      </c>
      <c r="D665" s="5" t="s">
        <v>15</v>
      </c>
      <c r="E665" s="6">
        <v>8071</v>
      </c>
      <c r="F665" s="6">
        <v>102346</v>
      </c>
      <c r="G665" s="7">
        <v>10503</v>
      </c>
      <c r="H665" s="8">
        <v>10.262248</v>
      </c>
      <c r="I665" s="29">
        <f t="shared" si="11"/>
        <v>0.10262248</v>
      </c>
      <c r="J665" s="37"/>
      <c r="K665" s="39"/>
    </row>
    <row r="666" spans="1:11" x14ac:dyDescent="0.25">
      <c r="A666" s="34" t="s">
        <v>2061</v>
      </c>
      <c r="B666" s="35" t="s">
        <v>627</v>
      </c>
      <c r="C666" s="5" t="s">
        <v>611</v>
      </c>
      <c r="D666" s="5" t="s">
        <v>15</v>
      </c>
      <c r="E666" s="6">
        <v>7080</v>
      </c>
      <c r="F666" s="6">
        <v>123327</v>
      </c>
      <c r="G666" s="7">
        <v>10055</v>
      </c>
      <c r="H666" s="8">
        <v>8.1531213999999999</v>
      </c>
      <c r="I666" s="29">
        <f t="shared" si="11"/>
        <v>8.1531214000000005E-2</v>
      </c>
      <c r="J666" s="37"/>
      <c r="K666" s="39"/>
    </row>
    <row r="667" spans="1:11" x14ac:dyDescent="0.25">
      <c r="A667" s="34" t="s">
        <v>2062</v>
      </c>
      <c r="B667" s="35" t="s">
        <v>81</v>
      </c>
      <c r="C667" s="5" t="s">
        <v>611</v>
      </c>
      <c r="D667" s="5" t="s">
        <v>13</v>
      </c>
      <c r="E667" s="6">
        <v>46</v>
      </c>
      <c r="F667" s="6">
        <v>534</v>
      </c>
      <c r="G667" s="7">
        <v>71.400000000000006</v>
      </c>
      <c r="H667" s="8">
        <v>13.370787</v>
      </c>
      <c r="I667" s="29">
        <f t="shared" si="11"/>
        <v>0.13370787000000001</v>
      </c>
      <c r="J667" s="37"/>
      <c r="K667" s="39"/>
    </row>
    <row r="668" spans="1:11" x14ac:dyDescent="0.25">
      <c r="A668" s="34" t="s">
        <v>2063</v>
      </c>
      <c r="B668" s="35" t="s">
        <v>628</v>
      </c>
      <c r="C668" s="5" t="s">
        <v>611</v>
      </c>
      <c r="D668" s="5" t="s">
        <v>13</v>
      </c>
      <c r="E668" s="6">
        <v>29647</v>
      </c>
      <c r="F668" s="6">
        <v>372287</v>
      </c>
      <c r="G668" s="7">
        <v>45438</v>
      </c>
      <c r="H668" s="8">
        <v>12.2051</v>
      </c>
      <c r="I668" s="29">
        <f t="shared" si="11"/>
        <v>0.12205099999999999</v>
      </c>
      <c r="J668" s="37"/>
      <c r="K668" s="39"/>
    </row>
    <row r="669" spans="1:11" x14ac:dyDescent="0.25">
      <c r="A669" s="34" t="s">
        <v>2064</v>
      </c>
      <c r="B669" s="35" t="s">
        <v>629</v>
      </c>
      <c r="C669" s="5" t="s">
        <v>611</v>
      </c>
      <c r="D669" s="5" t="s">
        <v>13</v>
      </c>
      <c r="E669" s="6">
        <v>7528</v>
      </c>
      <c r="F669" s="6">
        <v>121427</v>
      </c>
      <c r="G669" s="7">
        <v>13249.6</v>
      </c>
      <c r="H669" s="8">
        <v>10.911576999999999</v>
      </c>
      <c r="I669" s="29">
        <f t="shared" si="11"/>
        <v>0.10911577</v>
      </c>
      <c r="J669" s="37"/>
      <c r="K669" s="39"/>
    </row>
    <row r="670" spans="1:11" x14ac:dyDescent="0.25">
      <c r="A670" s="34" t="s">
        <v>2065</v>
      </c>
      <c r="B670" s="35" t="s">
        <v>630</v>
      </c>
      <c r="C670" s="5" t="s">
        <v>611</v>
      </c>
      <c r="D670" s="5" t="s">
        <v>13</v>
      </c>
      <c r="E670" s="6">
        <v>18812</v>
      </c>
      <c r="F670" s="6">
        <v>259637</v>
      </c>
      <c r="G670" s="7">
        <v>29396.9</v>
      </c>
      <c r="H670" s="8">
        <v>11.322308</v>
      </c>
      <c r="I670" s="29">
        <f t="shared" si="11"/>
        <v>0.11322307999999999</v>
      </c>
      <c r="J670" s="37"/>
      <c r="K670" s="39"/>
    </row>
    <row r="671" spans="1:11" x14ac:dyDescent="0.25">
      <c r="A671" s="34" t="s">
        <v>2066</v>
      </c>
      <c r="B671" s="35" t="s">
        <v>631</v>
      </c>
      <c r="C671" s="5" t="s">
        <v>611</v>
      </c>
      <c r="D671" s="5" t="s">
        <v>13</v>
      </c>
      <c r="E671" s="6">
        <v>66744</v>
      </c>
      <c r="F671" s="6">
        <v>1049101</v>
      </c>
      <c r="G671" s="7">
        <v>97847</v>
      </c>
      <c r="H671" s="8">
        <v>9.3267474000000004</v>
      </c>
      <c r="I671" s="29">
        <f t="shared" si="11"/>
        <v>9.3267474000000003E-2</v>
      </c>
      <c r="J671" s="37"/>
      <c r="K671" s="39"/>
    </row>
    <row r="672" spans="1:11" x14ac:dyDescent="0.25">
      <c r="A672" s="34" t="s">
        <v>2067</v>
      </c>
      <c r="B672" s="35" t="s">
        <v>84</v>
      </c>
      <c r="C672" s="5" t="s">
        <v>611</v>
      </c>
      <c r="D672" s="5" t="s">
        <v>10</v>
      </c>
      <c r="E672" s="6">
        <v>133019</v>
      </c>
      <c r="F672" s="6">
        <v>1644537</v>
      </c>
      <c r="G672" s="7">
        <v>220750.6</v>
      </c>
      <c r="H672" s="8">
        <v>13.423266999999999</v>
      </c>
      <c r="I672" s="29">
        <f t="shared" si="11"/>
        <v>0.13423267</v>
      </c>
      <c r="J672" s="37"/>
      <c r="K672" s="39"/>
    </row>
    <row r="673" spans="1:11" x14ac:dyDescent="0.25">
      <c r="A673" s="34" t="s">
        <v>2068</v>
      </c>
      <c r="B673" s="35" t="s">
        <v>429</v>
      </c>
      <c r="C673" s="5" t="s">
        <v>611</v>
      </c>
      <c r="D673" s="5" t="s">
        <v>10</v>
      </c>
      <c r="E673" s="6">
        <v>262729</v>
      </c>
      <c r="F673" s="6">
        <v>2608047</v>
      </c>
      <c r="G673" s="7">
        <v>350024.1</v>
      </c>
      <c r="H673" s="8">
        <v>13.420928</v>
      </c>
      <c r="I673" s="29">
        <f t="shared" si="11"/>
        <v>0.13420927999999999</v>
      </c>
      <c r="J673" s="37"/>
      <c r="K673" s="39"/>
    </row>
    <row r="674" spans="1:11" x14ac:dyDescent="0.25">
      <c r="A674" s="34" t="s">
        <v>2069</v>
      </c>
      <c r="B674" s="35" t="s">
        <v>632</v>
      </c>
      <c r="C674" s="5" t="s">
        <v>611</v>
      </c>
      <c r="D674" s="5" t="s">
        <v>10</v>
      </c>
      <c r="E674" s="6">
        <v>291923</v>
      </c>
      <c r="F674" s="6">
        <v>3561621</v>
      </c>
      <c r="G674" s="7">
        <v>402216.6</v>
      </c>
      <c r="H674" s="8">
        <v>11.293077</v>
      </c>
      <c r="I674" s="29">
        <f t="shared" si="11"/>
        <v>0.11293077</v>
      </c>
      <c r="J674" s="37"/>
      <c r="K674" s="39"/>
    </row>
    <row r="675" spans="1:11" x14ac:dyDescent="0.25">
      <c r="A675" s="34" t="s">
        <v>2070</v>
      </c>
      <c r="B675" s="35" t="s">
        <v>633</v>
      </c>
      <c r="C675" s="5" t="s">
        <v>611</v>
      </c>
      <c r="D675" s="5" t="s">
        <v>13</v>
      </c>
      <c r="E675" s="6">
        <v>12172</v>
      </c>
      <c r="F675" s="6">
        <v>159370</v>
      </c>
      <c r="G675" s="7">
        <v>19562.5</v>
      </c>
      <c r="H675" s="8">
        <v>12.274895000000001</v>
      </c>
      <c r="I675" s="29">
        <f t="shared" si="11"/>
        <v>0.12274895000000001</v>
      </c>
      <c r="J675" s="37"/>
      <c r="K675" s="39"/>
    </row>
    <row r="676" spans="1:11" x14ac:dyDescent="0.25">
      <c r="A676" s="34" t="s">
        <v>2071</v>
      </c>
      <c r="B676" s="35" t="s">
        <v>634</v>
      </c>
      <c r="C676" s="5" t="s">
        <v>611</v>
      </c>
      <c r="D676" s="5" t="s">
        <v>13</v>
      </c>
      <c r="E676" s="6">
        <v>8955</v>
      </c>
      <c r="F676" s="6">
        <v>138865</v>
      </c>
      <c r="G676" s="7">
        <v>13920</v>
      </c>
      <c r="H676" s="8">
        <v>10.024124</v>
      </c>
      <c r="I676" s="29">
        <f t="shared" si="11"/>
        <v>0.10024124000000001</v>
      </c>
      <c r="J676" s="37"/>
      <c r="K676" s="39"/>
    </row>
    <row r="677" spans="1:11" x14ac:dyDescent="0.25">
      <c r="A677" s="34" t="s">
        <v>2072</v>
      </c>
      <c r="B677" s="35" t="s">
        <v>635</v>
      </c>
      <c r="C677" s="5" t="s">
        <v>611</v>
      </c>
      <c r="D677" s="5" t="s">
        <v>13</v>
      </c>
      <c r="E677" s="6">
        <v>22173</v>
      </c>
      <c r="F677" s="6">
        <v>295323</v>
      </c>
      <c r="G677" s="7">
        <v>33699.9</v>
      </c>
      <c r="H677" s="8">
        <v>11.411201</v>
      </c>
      <c r="I677" s="29">
        <f t="shared" si="11"/>
        <v>0.11411201</v>
      </c>
      <c r="J677" s="37"/>
      <c r="K677" s="39"/>
    </row>
    <row r="678" spans="1:11" x14ac:dyDescent="0.25">
      <c r="A678" s="34" t="s">
        <v>2073</v>
      </c>
      <c r="B678" s="35" t="s">
        <v>636</v>
      </c>
      <c r="C678" s="5" t="s">
        <v>611</v>
      </c>
      <c r="D678" s="5" t="s">
        <v>13</v>
      </c>
      <c r="E678" s="6">
        <v>28626</v>
      </c>
      <c r="F678" s="6">
        <v>413568</v>
      </c>
      <c r="G678" s="7">
        <v>48185.599999999999</v>
      </c>
      <c r="H678" s="8">
        <v>11.651192</v>
      </c>
      <c r="I678" s="29">
        <f t="shared" si="11"/>
        <v>0.11651192</v>
      </c>
      <c r="J678" s="37"/>
      <c r="K678" s="39"/>
    </row>
    <row r="679" spans="1:11" x14ac:dyDescent="0.25">
      <c r="A679" s="34" t="s">
        <v>2074</v>
      </c>
      <c r="B679" s="35" t="s">
        <v>637</v>
      </c>
      <c r="C679" s="5" t="s">
        <v>611</v>
      </c>
      <c r="D679" s="5" t="s">
        <v>13</v>
      </c>
      <c r="E679" s="6">
        <v>33800</v>
      </c>
      <c r="F679" s="6">
        <v>506777</v>
      </c>
      <c r="G679" s="7">
        <v>52816</v>
      </c>
      <c r="H679" s="8">
        <v>10.421941</v>
      </c>
      <c r="I679" s="29">
        <f t="shared" si="11"/>
        <v>0.10421941</v>
      </c>
      <c r="J679" s="37"/>
      <c r="K679" s="39"/>
    </row>
    <row r="680" spans="1:11" x14ac:dyDescent="0.25">
      <c r="A680" s="34" t="s">
        <v>2075</v>
      </c>
      <c r="B680" s="35" t="s">
        <v>638</v>
      </c>
      <c r="C680" s="5" t="s">
        <v>611</v>
      </c>
      <c r="D680" s="5" t="s">
        <v>13</v>
      </c>
      <c r="E680" s="6">
        <v>9744</v>
      </c>
      <c r="F680" s="6">
        <v>123661</v>
      </c>
      <c r="G680" s="7">
        <v>15527.1</v>
      </c>
      <c r="H680" s="8">
        <v>12.556182</v>
      </c>
      <c r="I680" s="29">
        <f t="shared" si="11"/>
        <v>0.12556181999999999</v>
      </c>
      <c r="J680" s="37"/>
      <c r="K680" s="39"/>
    </row>
    <row r="681" spans="1:11" x14ac:dyDescent="0.25">
      <c r="A681" s="34" t="s">
        <v>2076</v>
      </c>
      <c r="B681" s="35" t="s">
        <v>639</v>
      </c>
      <c r="C681" s="5" t="s">
        <v>611</v>
      </c>
      <c r="D681" s="5" t="s">
        <v>13</v>
      </c>
      <c r="E681" s="6">
        <v>4857</v>
      </c>
      <c r="F681" s="6">
        <v>65866</v>
      </c>
      <c r="G681" s="7">
        <v>7560</v>
      </c>
      <c r="H681" s="8">
        <v>11.477849000000001</v>
      </c>
      <c r="I681" s="29">
        <f t="shared" si="11"/>
        <v>0.11477849000000001</v>
      </c>
      <c r="J681" s="37"/>
      <c r="K681" s="39"/>
    </row>
    <row r="682" spans="1:11" x14ac:dyDescent="0.25">
      <c r="A682" s="34" t="s">
        <v>2077</v>
      </c>
      <c r="B682" s="35" t="s">
        <v>640</v>
      </c>
      <c r="C682" s="5" t="s">
        <v>611</v>
      </c>
      <c r="D682" s="5" t="s">
        <v>13</v>
      </c>
      <c r="E682" s="6">
        <v>17976</v>
      </c>
      <c r="F682" s="6">
        <v>279634</v>
      </c>
      <c r="G682" s="7">
        <v>33236</v>
      </c>
      <c r="H682" s="8">
        <v>11.885536</v>
      </c>
      <c r="I682" s="29">
        <f t="shared" si="11"/>
        <v>0.11885536000000001</v>
      </c>
      <c r="J682" s="37"/>
      <c r="K682" s="39"/>
    </row>
    <row r="683" spans="1:11" x14ac:dyDescent="0.25">
      <c r="A683" s="34" t="s">
        <v>2078</v>
      </c>
      <c r="B683" s="35" t="s">
        <v>641</v>
      </c>
      <c r="C683" s="5" t="s">
        <v>611</v>
      </c>
      <c r="D683" s="5" t="s">
        <v>13</v>
      </c>
      <c r="E683" s="6">
        <v>15587</v>
      </c>
      <c r="F683" s="6">
        <v>257128</v>
      </c>
      <c r="G683" s="7">
        <v>30863.7</v>
      </c>
      <c r="H683" s="8">
        <v>12.003244</v>
      </c>
      <c r="I683" s="29">
        <f t="shared" si="11"/>
        <v>0.12003244</v>
      </c>
      <c r="J683" s="37"/>
      <c r="K683" s="39"/>
    </row>
    <row r="684" spans="1:11" x14ac:dyDescent="0.25">
      <c r="A684" s="34" t="s">
        <v>2079</v>
      </c>
      <c r="B684" s="35" t="s">
        <v>642</v>
      </c>
      <c r="C684" s="5" t="s">
        <v>611</v>
      </c>
      <c r="D684" s="5" t="s">
        <v>13</v>
      </c>
      <c r="E684" s="6">
        <v>32848</v>
      </c>
      <c r="F684" s="6">
        <v>509269</v>
      </c>
      <c r="G684" s="7">
        <v>52870</v>
      </c>
      <c r="H684" s="8">
        <v>10.381546999999999</v>
      </c>
      <c r="I684" s="29">
        <f t="shared" si="11"/>
        <v>0.10381546999999999</v>
      </c>
      <c r="J684" s="37"/>
      <c r="K684" s="39"/>
    </row>
    <row r="685" spans="1:11" x14ac:dyDescent="0.25">
      <c r="A685" s="34" t="s">
        <v>2080</v>
      </c>
      <c r="B685" s="35" t="s">
        <v>643</v>
      </c>
      <c r="C685" s="5" t="s">
        <v>611</v>
      </c>
      <c r="D685" s="5" t="s">
        <v>13</v>
      </c>
      <c r="E685" s="6">
        <v>30812</v>
      </c>
      <c r="F685" s="6">
        <v>403950</v>
      </c>
      <c r="G685" s="7">
        <v>48077.7</v>
      </c>
      <c r="H685" s="8">
        <v>11.901894</v>
      </c>
      <c r="I685" s="29">
        <f t="shared" si="11"/>
        <v>0.11901894</v>
      </c>
      <c r="J685" s="37"/>
      <c r="K685" s="39"/>
    </row>
    <row r="686" spans="1:11" x14ac:dyDescent="0.25">
      <c r="A686" s="34" t="s">
        <v>2081</v>
      </c>
      <c r="B686" s="35" t="s">
        <v>644</v>
      </c>
      <c r="C686" s="5" t="s">
        <v>611</v>
      </c>
      <c r="D686" s="5" t="s">
        <v>13</v>
      </c>
      <c r="E686" s="6">
        <v>22209</v>
      </c>
      <c r="F686" s="6">
        <v>349682</v>
      </c>
      <c r="G686" s="7">
        <v>39176</v>
      </c>
      <c r="H686" s="8">
        <v>11.203322</v>
      </c>
      <c r="I686" s="29">
        <f t="shared" si="11"/>
        <v>0.11203322</v>
      </c>
      <c r="J686" s="37"/>
      <c r="K686" s="39"/>
    </row>
    <row r="687" spans="1:11" x14ac:dyDescent="0.25">
      <c r="A687" s="34" t="s">
        <v>2082</v>
      </c>
      <c r="B687" s="35" t="s">
        <v>645</v>
      </c>
      <c r="C687" s="5" t="s">
        <v>611</v>
      </c>
      <c r="D687" s="5" t="s">
        <v>13</v>
      </c>
      <c r="E687" s="6">
        <v>10627</v>
      </c>
      <c r="F687" s="6">
        <v>168869</v>
      </c>
      <c r="G687" s="7">
        <v>18357.7</v>
      </c>
      <c r="H687" s="8">
        <v>10.870971000000001</v>
      </c>
      <c r="I687" s="29">
        <f t="shared" si="11"/>
        <v>0.10870971000000001</v>
      </c>
      <c r="J687" s="37"/>
      <c r="K687" s="39"/>
    </row>
    <row r="688" spans="1:11" x14ac:dyDescent="0.25">
      <c r="A688" s="34" t="s">
        <v>2083</v>
      </c>
      <c r="B688" s="35" t="s">
        <v>646</v>
      </c>
      <c r="C688" s="5" t="s">
        <v>611</v>
      </c>
      <c r="D688" s="5" t="s">
        <v>13</v>
      </c>
      <c r="E688" s="6">
        <v>39423</v>
      </c>
      <c r="F688" s="6">
        <v>494288</v>
      </c>
      <c r="G688" s="7">
        <v>54300</v>
      </c>
      <c r="H688" s="8">
        <v>10.985498</v>
      </c>
      <c r="I688" s="29">
        <f t="shared" si="11"/>
        <v>0.10985497999999999</v>
      </c>
      <c r="J688" s="37"/>
      <c r="K688" s="39"/>
    </row>
    <row r="689" spans="1:11" x14ac:dyDescent="0.25">
      <c r="A689" s="34" t="s">
        <v>2084</v>
      </c>
      <c r="B689" s="35" t="s">
        <v>120</v>
      </c>
      <c r="C689" s="5" t="s">
        <v>611</v>
      </c>
      <c r="D689" s="5" t="s">
        <v>109</v>
      </c>
      <c r="E689" s="6">
        <v>1</v>
      </c>
      <c r="F689" s="6">
        <v>8</v>
      </c>
      <c r="G689" s="7">
        <v>1.3</v>
      </c>
      <c r="H689" s="8" t="s">
        <v>110</v>
      </c>
      <c r="I689" s="29" t="e">
        <f t="shared" si="11"/>
        <v>#VALUE!</v>
      </c>
      <c r="J689" s="37"/>
      <c r="K689" s="39"/>
    </row>
    <row r="690" spans="1:11" x14ac:dyDescent="0.25">
      <c r="A690" s="34" t="s">
        <v>2085</v>
      </c>
      <c r="B690" s="35" t="s">
        <v>647</v>
      </c>
      <c r="C690" s="5" t="s">
        <v>611</v>
      </c>
      <c r="D690" s="5" t="s">
        <v>13</v>
      </c>
      <c r="E690" s="6">
        <v>21533</v>
      </c>
      <c r="F690" s="6">
        <v>296581</v>
      </c>
      <c r="G690" s="7">
        <v>32054</v>
      </c>
      <c r="H690" s="8">
        <v>10.807840000000001</v>
      </c>
      <c r="I690" s="29">
        <f t="shared" si="11"/>
        <v>0.10807840000000001</v>
      </c>
      <c r="J690" s="37"/>
      <c r="K690" s="39"/>
    </row>
    <row r="691" spans="1:11" x14ac:dyDescent="0.25">
      <c r="A691" s="34" t="s">
        <v>2086</v>
      </c>
      <c r="B691" s="35" t="s">
        <v>648</v>
      </c>
      <c r="C691" s="5" t="s">
        <v>611</v>
      </c>
      <c r="D691" s="5" t="s">
        <v>10</v>
      </c>
      <c r="E691" s="6">
        <v>1071999</v>
      </c>
      <c r="F691" s="6">
        <v>13250393</v>
      </c>
      <c r="G691" s="7">
        <v>1371554.3</v>
      </c>
      <c r="H691" s="8">
        <v>10.351046</v>
      </c>
      <c r="I691" s="29">
        <f t="shared" si="11"/>
        <v>0.10351046</v>
      </c>
      <c r="J691" s="37"/>
      <c r="K691" s="39"/>
    </row>
    <row r="692" spans="1:11" x14ac:dyDescent="0.25">
      <c r="A692" s="34" t="s">
        <v>2087</v>
      </c>
      <c r="B692" s="35" t="s">
        <v>649</v>
      </c>
      <c r="C692" s="5" t="s">
        <v>611</v>
      </c>
      <c r="D692" s="5" t="s">
        <v>13</v>
      </c>
      <c r="E692" s="6">
        <v>17744</v>
      </c>
      <c r="F692" s="6">
        <v>286986</v>
      </c>
      <c r="G692" s="7">
        <v>25101</v>
      </c>
      <c r="H692" s="8">
        <v>8.7464197000000006</v>
      </c>
      <c r="I692" s="29">
        <f t="shared" si="11"/>
        <v>8.7464197000000007E-2</v>
      </c>
      <c r="J692" s="37"/>
      <c r="K692" s="39"/>
    </row>
    <row r="693" spans="1:11" x14ac:dyDescent="0.25">
      <c r="A693" s="34" t="s">
        <v>2088</v>
      </c>
      <c r="B693" s="35" t="s">
        <v>650</v>
      </c>
      <c r="C693" s="5" t="s">
        <v>611</v>
      </c>
      <c r="D693" s="5" t="s">
        <v>13</v>
      </c>
      <c r="E693" s="6">
        <v>14260</v>
      </c>
      <c r="F693" s="6">
        <v>250805</v>
      </c>
      <c r="G693" s="7">
        <v>27166</v>
      </c>
      <c r="H693" s="8">
        <v>10.831522</v>
      </c>
      <c r="I693" s="29">
        <f t="shared" si="11"/>
        <v>0.10831521999999999</v>
      </c>
      <c r="J693" s="37"/>
      <c r="K693" s="39"/>
    </row>
    <row r="694" spans="1:11" x14ac:dyDescent="0.25">
      <c r="A694" s="34" t="s">
        <v>2089</v>
      </c>
      <c r="B694" s="35" t="s">
        <v>651</v>
      </c>
      <c r="C694" s="5" t="s">
        <v>611</v>
      </c>
      <c r="D694" s="5" t="s">
        <v>13</v>
      </c>
      <c r="E694" s="6">
        <v>37545</v>
      </c>
      <c r="F694" s="6">
        <v>468377</v>
      </c>
      <c r="G694" s="7">
        <v>62504</v>
      </c>
      <c r="H694" s="8">
        <v>13.344806</v>
      </c>
      <c r="I694" s="29">
        <f t="shared" si="11"/>
        <v>0.13344806000000001</v>
      </c>
      <c r="J694" s="37"/>
      <c r="K694" s="39"/>
    </row>
    <row r="695" spans="1:11" x14ac:dyDescent="0.25">
      <c r="A695" s="34" t="s">
        <v>2090</v>
      </c>
      <c r="B695" s="35" t="s">
        <v>652</v>
      </c>
      <c r="C695" s="5" t="s">
        <v>653</v>
      </c>
      <c r="D695" s="5" t="s">
        <v>13</v>
      </c>
      <c r="E695" s="6">
        <v>39443</v>
      </c>
      <c r="F695" s="6">
        <v>558612</v>
      </c>
      <c r="G695" s="7">
        <v>64417</v>
      </c>
      <c r="H695" s="8">
        <v>11.531618</v>
      </c>
      <c r="I695" s="29">
        <f t="shared" si="11"/>
        <v>0.11531618</v>
      </c>
      <c r="J695" s="37"/>
      <c r="K695" s="39"/>
    </row>
    <row r="696" spans="1:11" x14ac:dyDescent="0.25">
      <c r="A696" s="34" t="s">
        <v>2091</v>
      </c>
      <c r="B696" s="35" t="s">
        <v>654</v>
      </c>
      <c r="C696" s="5" t="s">
        <v>653</v>
      </c>
      <c r="D696" s="5" t="s">
        <v>13</v>
      </c>
      <c r="E696" s="6">
        <v>14808</v>
      </c>
      <c r="F696" s="6">
        <v>208352</v>
      </c>
      <c r="G696" s="7">
        <v>23660</v>
      </c>
      <c r="H696" s="8">
        <v>11.355783000000001</v>
      </c>
      <c r="I696" s="29">
        <f t="shared" si="11"/>
        <v>0.11355783000000001</v>
      </c>
      <c r="J696" s="37"/>
      <c r="K696" s="39"/>
    </row>
    <row r="697" spans="1:11" x14ac:dyDescent="0.25">
      <c r="A697" s="34" t="s">
        <v>2092</v>
      </c>
      <c r="B697" s="35" t="s">
        <v>655</v>
      </c>
      <c r="C697" s="5" t="s">
        <v>653</v>
      </c>
      <c r="D697" s="5" t="s">
        <v>13</v>
      </c>
      <c r="E697" s="6">
        <v>30108</v>
      </c>
      <c r="F697" s="6">
        <v>439979</v>
      </c>
      <c r="G697" s="7">
        <v>47877</v>
      </c>
      <c r="H697" s="8">
        <v>10.881656</v>
      </c>
      <c r="I697" s="29">
        <f t="shared" si="11"/>
        <v>0.10881655999999999</v>
      </c>
      <c r="J697" s="37"/>
      <c r="K697" s="39"/>
    </row>
    <row r="698" spans="1:11" x14ac:dyDescent="0.25">
      <c r="A698" s="34" t="s">
        <v>2093</v>
      </c>
      <c r="B698" s="35" t="s">
        <v>656</v>
      </c>
      <c r="C698" s="5" t="s">
        <v>653</v>
      </c>
      <c r="D698" s="5" t="s">
        <v>15</v>
      </c>
      <c r="E698" s="6">
        <v>2629</v>
      </c>
      <c r="F698" s="6">
        <v>33274</v>
      </c>
      <c r="G698" s="7">
        <v>3740</v>
      </c>
      <c r="H698" s="8">
        <v>11.240007</v>
      </c>
      <c r="I698" s="29">
        <f t="shared" si="11"/>
        <v>0.11240007</v>
      </c>
      <c r="J698" s="37"/>
      <c r="K698" s="39"/>
    </row>
    <row r="699" spans="1:11" x14ac:dyDescent="0.25">
      <c r="A699" s="34" t="s">
        <v>2094</v>
      </c>
      <c r="B699" s="35" t="s">
        <v>657</v>
      </c>
      <c r="C699" s="5" t="s">
        <v>653</v>
      </c>
      <c r="D699" s="5" t="s">
        <v>15</v>
      </c>
      <c r="E699" s="6">
        <v>2861</v>
      </c>
      <c r="F699" s="6">
        <v>37199</v>
      </c>
      <c r="G699" s="7">
        <v>3905</v>
      </c>
      <c r="H699" s="8">
        <v>10.497593999999999</v>
      </c>
      <c r="I699" s="29">
        <f t="shared" si="11"/>
        <v>0.10497593999999999</v>
      </c>
      <c r="J699" s="37"/>
      <c r="K699" s="39"/>
    </row>
    <row r="700" spans="1:11" x14ac:dyDescent="0.25">
      <c r="A700" s="34" t="s">
        <v>2095</v>
      </c>
      <c r="B700" s="35" t="s">
        <v>658</v>
      </c>
      <c r="C700" s="5" t="s">
        <v>653</v>
      </c>
      <c r="D700" s="5" t="s">
        <v>15</v>
      </c>
      <c r="E700" s="6">
        <v>9126</v>
      </c>
      <c r="F700" s="6">
        <v>118718</v>
      </c>
      <c r="G700" s="7">
        <v>12690</v>
      </c>
      <c r="H700" s="8">
        <v>10.689196000000001</v>
      </c>
      <c r="I700" s="29">
        <f t="shared" si="11"/>
        <v>0.10689196000000001</v>
      </c>
      <c r="J700" s="37"/>
      <c r="K700" s="39"/>
    </row>
    <row r="701" spans="1:11" x14ac:dyDescent="0.25">
      <c r="A701" s="34" t="s">
        <v>2096</v>
      </c>
      <c r="B701" s="35" t="s">
        <v>659</v>
      </c>
      <c r="C701" s="5" t="s">
        <v>653</v>
      </c>
      <c r="D701" s="5" t="s">
        <v>15</v>
      </c>
      <c r="E701" s="6">
        <v>8993</v>
      </c>
      <c r="F701" s="6">
        <v>129107</v>
      </c>
      <c r="G701" s="7">
        <v>14176</v>
      </c>
      <c r="H701" s="8">
        <v>10.980040000000001</v>
      </c>
      <c r="I701" s="29">
        <f t="shared" si="11"/>
        <v>0.10980040000000001</v>
      </c>
      <c r="J701" s="37"/>
      <c r="K701" s="39"/>
    </row>
    <row r="702" spans="1:11" x14ac:dyDescent="0.25">
      <c r="A702" s="34" t="s">
        <v>2097</v>
      </c>
      <c r="B702" s="35" t="s">
        <v>660</v>
      </c>
      <c r="C702" s="5" t="s">
        <v>653</v>
      </c>
      <c r="D702" s="5" t="s">
        <v>15</v>
      </c>
      <c r="E702" s="6">
        <v>921</v>
      </c>
      <c r="F702" s="6">
        <v>11133</v>
      </c>
      <c r="G702" s="7">
        <v>1298</v>
      </c>
      <c r="H702" s="8">
        <v>11.659032</v>
      </c>
      <c r="I702" s="29">
        <f t="shared" si="11"/>
        <v>0.11659032</v>
      </c>
      <c r="J702" s="37"/>
      <c r="K702" s="39"/>
    </row>
    <row r="703" spans="1:11" x14ac:dyDescent="0.25">
      <c r="A703" s="34" t="s">
        <v>2098</v>
      </c>
      <c r="B703" s="35" t="s">
        <v>661</v>
      </c>
      <c r="C703" s="5" t="s">
        <v>653</v>
      </c>
      <c r="D703" s="5" t="s">
        <v>15</v>
      </c>
      <c r="E703" s="6">
        <v>8018</v>
      </c>
      <c r="F703" s="6">
        <v>109274</v>
      </c>
      <c r="G703" s="7">
        <v>11610</v>
      </c>
      <c r="H703" s="8">
        <v>10.624668</v>
      </c>
      <c r="I703" s="29">
        <f t="shared" si="11"/>
        <v>0.10624668</v>
      </c>
      <c r="J703" s="37"/>
      <c r="K703" s="39"/>
    </row>
    <row r="704" spans="1:11" x14ac:dyDescent="0.25">
      <c r="A704" s="34" t="s">
        <v>2099</v>
      </c>
      <c r="B704" s="35" t="s">
        <v>662</v>
      </c>
      <c r="C704" s="5" t="s">
        <v>653</v>
      </c>
      <c r="D704" s="5" t="s">
        <v>15</v>
      </c>
      <c r="E704" s="6">
        <v>4207</v>
      </c>
      <c r="F704" s="6">
        <v>57152</v>
      </c>
      <c r="G704" s="7">
        <v>6298</v>
      </c>
      <c r="H704" s="8">
        <v>11.019736999999999</v>
      </c>
      <c r="I704" s="29">
        <f t="shared" si="11"/>
        <v>0.11019736999999999</v>
      </c>
      <c r="J704" s="37"/>
      <c r="K704" s="39"/>
    </row>
    <row r="705" spans="1:11" x14ac:dyDescent="0.25">
      <c r="A705" s="34" t="s">
        <v>2100</v>
      </c>
      <c r="B705" s="35" t="s">
        <v>663</v>
      </c>
      <c r="C705" s="5" t="s">
        <v>653</v>
      </c>
      <c r="D705" s="5" t="s">
        <v>15</v>
      </c>
      <c r="E705" s="6">
        <v>7967</v>
      </c>
      <c r="F705" s="6">
        <v>82616</v>
      </c>
      <c r="G705" s="7">
        <v>8824</v>
      </c>
      <c r="H705" s="8">
        <v>10.68074</v>
      </c>
      <c r="I705" s="29">
        <f t="shared" si="11"/>
        <v>0.1068074</v>
      </c>
      <c r="J705" s="37"/>
      <c r="K705" s="39"/>
    </row>
    <row r="706" spans="1:11" x14ac:dyDescent="0.25">
      <c r="A706" s="34" t="s">
        <v>2101</v>
      </c>
      <c r="B706" s="35" t="s">
        <v>664</v>
      </c>
      <c r="C706" s="5" t="s">
        <v>653</v>
      </c>
      <c r="D706" s="5" t="s">
        <v>15</v>
      </c>
      <c r="E706" s="6">
        <v>2718</v>
      </c>
      <c r="F706" s="6">
        <v>35875</v>
      </c>
      <c r="G706" s="7">
        <v>3612</v>
      </c>
      <c r="H706" s="8">
        <v>10.068293000000001</v>
      </c>
      <c r="I706" s="29">
        <f t="shared" si="11"/>
        <v>0.10068293</v>
      </c>
      <c r="J706" s="37"/>
      <c r="K706" s="39"/>
    </row>
    <row r="707" spans="1:11" x14ac:dyDescent="0.25">
      <c r="A707" s="34" t="s">
        <v>2102</v>
      </c>
      <c r="B707" s="35" t="s">
        <v>665</v>
      </c>
      <c r="C707" s="5" t="s">
        <v>653</v>
      </c>
      <c r="D707" s="5" t="s">
        <v>15</v>
      </c>
      <c r="E707" s="6">
        <v>12261</v>
      </c>
      <c r="F707" s="6">
        <v>122515</v>
      </c>
      <c r="G707" s="7">
        <v>13085</v>
      </c>
      <c r="H707" s="8">
        <v>10.680325</v>
      </c>
      <c r="I707" s="29">
        <f t="shared" si="11"/>
        <v>0.10680325</v>
      </c>
      <c r="J707" s="37"/>
      <c r="K707" s="39"/>
    </row>
    <row r="708" spans="1:11" x14ac:dyDescent="0.25">
      <c r="A708" s="34" t="s">
        <v>2103</v>
      </c>
      <c r="B708" s="35" t="s">
        <v>666</v>
      </c>
      <c r="C708" s="5" t="s">
        <v>653</v>
      </c>
      <c r="D708" s="5" t="s">
        <v>15</v>
      </c>
      <c r="E708" s="6">
        <v>10458</v>
      </c>
      <c r="F708" s="6">
        <v>133022</v>
      </c>
      <c r="G708" s="7">
        <v>12621</v>
      </c>
      <c r="H708" s="8">
        <v>9.4879043000000003</v>
      </c>
      <c r="I708" s="29">
        <f t="shared" si="11"/>
        <v>9.4879042999999996E-2</v>
      </c>
      <c r="J708" s="37"/>
      <c r="K708" s="39"/>
    </row>
    <row r="709" spans="1:11" x14ac:dyDescent="0.25">
      <c r="A709" s="34" t="s">
        <v>2104</v>
      </c>
      <c r="B709" s="35" t="s">
        <v>667</v>
      </c>
      <c r="C709" s="5" t="s">
        <v>653</v>
      </c>
      <c r="D709" s="5" t="s">
        <v>15</v>
      </c>
      <c r="E709" s="6">
        <v>1544</v>
      </c>
      <c r="F709" s="6">
        <v>19866</v>
      </c>
      <c r="G709" s="7">
        <v>2094</v>
      </c>
      <c r="H709" s="8">
        <v>10.540622000000001</v>
      </c>
      <c r="I709" s="29">
        <f t="shared" si="11"/>
        <v>0.10540622000000001</v>
      </c>
      <c r="J709" s="37"/>
      <c r="K709" s="39"/>
    </row>
    <row r="710" spans="1:11" x14ac:dyDescent="0.25">
      <c r="A710" s="34" t="s">
        <v>2105</v>
      </c>
      <c r="B710" s="35" t="s">
        <v>668</v>
      </c>
      <c r="C710" s="5" t="s">
        <v>653</v>
      </c>
      <c r="D710" s="5" t="s">
        <v>15</v>
      </c>
      <c r="E710" s="6">
        <v>3085</v>
      </c>
      <c r="F710" s="6">
        <v>34343</v>
      </c>
      <c r="G710" s="7">
        <v>3853</v>
      </c>
      <c r="H710" s="8">
        <v>11.219170999999999</v>
      </c>
      <c r="I710" s="29">
        <f t="shared" ref="I710:I773" si="12">H710/$I$2</f>
        <v>0.11219171</v>
      </c>
      <c r="J710" s="37"/>
      <c r="K710" s="39"/>
    </row>
    <row r="711" spans="1:11" x14ac:dyDescent="0.25">
      <c r="A711" s="34" t="s">
        <v>2106</v>
      </c>
      <c r="B711" s="35" t="s">
        <v>669</v>
      </c>
      <c r="C711" s="5" t="s">
        <v>653</v>
      </c>
      <c r="D711" s="5" t="s">
        <v>13</v>
      </c>
      <c r="E711" s="6">
        <v>77443</v>
      </c>
      <c r="F711" s="6">
        <v>1123121</v>
      </c>
      <c r="G711" s="7">
        <v>132995</v>
      </c>
      <c r="H711" s="8">
        <v>11.841556000000001</v>
      </c>
      <c r="I711" s="29">
        <f t="shared" si="12"/>
        <v>0.11841556</v>
      </c>
      <c r="J711" s="37"/>
      <c r="K711" s="39"/>
    </row>
    <row r="712" spans="1:11" x14ac:dyDescent="0.25">
      <c r="A712" s="34" t="s">
        <v>2107</v>
      </c>
      <c r="B712" s="35" t="s">
        <v>670</v>
      </c>
      <c r="C712" s="5" t="s">
        <v>653</v>
      </c>
      <c r="D712" s="5" t="s">
        <v>13</v>
      </c>
      <c r="E712" s="6">
        <v>21067</v>
      </c>
      <c r="F712" s="6">
        <v>222233</v>
      </c>
      <c r="G712" s="7">
        <v>27366</v>
      </c>
      <c r="H712" s="8">
        <v>12.314102999999999</v>
      </c>
      <c r="I712" s="29">
        <f t="shared" si="12"/>
        <v>0.12314103</v>
      </c>
      <c r="J712" s="37"/>
      <c r="K712" s="39"/>
    </row>
    <row r="713" spans="1:11" x14ac:dyDescent="0.25">
      <c r="A713" s="34" t="s">
        <v>2108</v>
      </c>
      <c r="B713" s="35" t="s">
        <v>671</v>
      </c>
      <c r="C713" s="5" t="s">
        <v>653</v>
      </c>
      <c r="D713" s="5" t="s">
        <v>13</v>
      </c>
      <c r="E713" s="6">
        <v>36189</v>
      </c>
      <c r="F713" s="6">
        <v>513152</v>
      </c>
      <c r="G713" s="7">
        <v>61043.9</v>
      </c>
      <c r="H713" s="8">
        <v>11.895871</v>
      </c>
      <c r="I713" s="29">
        <f t="shared" si="12"/>
        <v>0.11895871</v>
      </c>
      <c r="J713" s="37"/>
      <c r="K713" s="39"/>
    </row>
    <row r="714" spans="1:11" x14ac:dyDescent="0.25">
      <c r="A714" s="34" t="s">
        <v>2109</v>
      </c>
      <c r="B714" s="35" t="s">
        <v>672</v>
      </c>
      <c r="C714" s="5" t="s">
        <v>653</v>
      </c>
      <c r="D714" s="5" t="s">
        <v>13</v>
      </c>
      <c r="E714" s="6">
        <v>9805</v>
      </c>
      <c r="F714" s="6">
        <v>121756</v>
      </c>
      <c r="G714" s="7">
        <v>15600</v>
      </c>
      <c r="H714" s="8">
        <v>12.81251</v>
      </c>
      <c r="I714" s="29">
        <f t="shared" si="12"/>
        <v>0.12812509999999999</v>
      </c>
      <c r="J714" s="37"/>
      <c r="K714" s="39"/>
    </row>
    <row r="715" spans="1:11" x14ac:dyDescent="0.25">
      <c r="A715" s="34" t="s">
        <v>2110</v>
      </c>
      <c r="B715" s="35" t="s">
        <v>673</v>
      </c>
      <c r="C715" s="5" t="s">
        <v>653</v>
      </c>
      <c r="D715" s="5" t="s">
        <v>10</v>
      </c>
      <c r="E715" s="6">
        <v>379705</v>
      </c>
      <c r="F715" s="6">
        <v>5378310</v>
      </c>
      <c r="G715" s="7">
        <v>523378.5</v>
      </c>
      <c r="H715" s="8">
        <v>9.7312817999999996</v>
      </c>
      <c r="I715" s="29">
        <f t="shared" si="12"/>
        <v>9.7312817999999995E-2</v>
      </c>
      <c r="J715" s="37"/>
      <c r="K715" s="39"/>
    </row>
    <row r="716" spans="1:11" x14ac:dyDescent="0.25">
      <c r="A716" s="34" t="s">
        <v>2111</v>
      </c>
      <c r="B716" s="35" t="s">
        <v>674</v>
      </c>
      <c r="C716" s="5" t="s">
        <v>653</v>
      </c>
      <c r="D716" s="5" t="s">
        <v>15</v>
      </c>
      <c r="E716" s="6">
        <v>7510</v>
      </c>
      <c r="F716" s="6">
        <v>94845</v>
      </c>
      <c r="G716" s="7">
        <v>10502.3</v>
      </c>
      <c r="H716" s="8">
        <v>11.073119</v>
      </c>
      <c r="I716" s="29">
        <f t="shared" si="12"/>
        <v>0.11073119000000001</v>
      </c>
      <c r="J716" s="37"/>
      <c r="K716" s="39"/>
    </row>
    <row r="717" spans="1:11" x14ac:dyDescent="0.25">
      <c r="A717" s="34" t="s">
        <v>2112</v>
      </c>
      <c r="B717" s="35" t="s">
        <v>675</v>
      </c>
      <c r="C717" s="5" t="s">
        <v>653</v>
      </c>
      <c r="D717" s="5" t="s">
        <v>15</v>
      </c>
      <c r="E717" s="6">
        <v>2472</v>
      </c>
      <c r="F717" s="6">
        <v>30031</v>
      </c>
      <c r="G717" s="7">
        <v>2948</v>
      </c>
      <c r="H717" s="8">
        <v>9.8165229000000007</v>
      </c>
      <c r="I717" s="29">
        <f t="shared" si="12"/>
        <v>9.8165229000000007E-2</v>
      </c>
      <c r="J717" s="37"/>
      <c r="K717" s="39"/>
    </row>
    <row r="718" spans="1:11" x14ac:dyDescent="0.25">
      <c r="A718" s="34" t="s">
        <v>2113</v>
      </c>
      <c r="B718" s="35" t="s">
        <v>676</v>
      </c>
      <c r="C718" s="5" t="s">
        <v>653</v>
      </c>
      <c r="D718" s="5" t="s">
        <v>13</v>
      </c>
      <c r="E718" s="6">
        <v>30321</v>
      </c>
      <c r="F718" s="6">
        <v>385770</v>
      </c>
      <c r="G718" s="7">
        <v>49533</v>
      </c>
      <c r="H718" s="8">
        <v>12.840033999999999</v>
      </c>
      <c r="I718" s="29">
        <f t="shared" si="12"/>
        <v>0.12840034</v>
      </c>
      <c r="J718" s="37"/>
      <c r="K718" s="39"/>
    </row>
    <row r="719" spans="1:11" x14ac:dyDescent="0.25">
      <c r="A719" s="34" t="s">
        <v>2114</v>
      </c>
      <c r="B719" s="35" t="s">
        <v>677</v>
      </c>
      <c r="C719" s="5" t="s">
        <v>653</v>
      </c>
      <c r="D719" s="5" t="s">
        <v>10</v>
      </c>
      <c r="E719" s="6">
        <v>155341</v>
      </c>
      <c r="F719" s="6">
        <v>2023408</v>
      </c>
      <c r="G719" s="7">
        <v>263228</v>
      </c>
      <c r="H719" s="8">
        <v>13.009141</v>
      </c>
      <c r="I719" s="29">
        <f t="shared" si="12"/>
        <v>0.13009140999999999</v>
      </c>
      <c r="J719" s="37"/>
      <c r="K719" s="39"/>
    </row>
    <row r="720" spans="1:11" x14ac:dyDescent="0.25">
      <c r="A720" s="34" t="s">
        <v>2115</v>
      </c>
      <c r="B720" s="35" t="s">
        <v>678</v>
      </c>
      <c r="C720" s="5" t="s">
        <v>653</v>
      </c>
      <c r="D720" s="5" t="s">
        <v>13</v>
      </c>
      <c r="E720" s="6">
        <v>9804</v>
      </c>
      <c r="F720" s="6">
        <v>154875</v>
      </c>
      <c r="G720" s="7">
        <v>17144</v>
      </c>
      <c r="H720" s="8">
        <v>11.069572000000001</v>
      </c>
      <c r="I720" s="29">
        <f t="shared" si="12"/>
        <v>0.11069572000000001</v>
      </c>
      <c r="J720" s="37"/>
      <c r="K720" s="39"/>
    </row>
    <row r="721" spans="1:11" x14ac:dyDescent="0.25">
      <c r="A721" s="34" t="s">
        <v>2116</v>
      </c>
      <c r="B721" s="35" t="s">
        <v>679</v>
      </c>
      <c r="C721" s="5" t="s">
        <v>653</v>
      </c>
      <c r="D721" s="5" t="s">
        <v>13</v>
      </c>
      <c r="E721" s="6">
        <v>12493</v>
      </c>
      <c r="F721" s="6">
        <v>163882</v>
      </c>
      <c r="G721" s="7">
        <v>18633</v>
      </c>
      <c r="H721" s="8">
        <v>11.369766</v>
      </c>
      <c r="I721" s="29">
        <f t="shared" si="12"/>
        <v>0.11369766000000001</v>
      </c>
      <c r="J721" s="37"/>
      <c r="K721" s="39"/>
    </row>
    <row r="722" spans="1:11" x14ac:dyDescent="0.25">
      <c r="A722" s="34" t="s">
        <v>2117</v>
      </c>
      <c r="B722" s="35" t="s">
        <v>680</v>
      </c>
      <c r="C722" s="5" t="s">
        <v>653</v>
      </c>
      <c r="D722" s="5" t="s">
        <v>13</v>
      </c>
      <c r="E722" s="6">
        <v>24463</v>
      </c>
      <c r="F722" s="6">
        <v>323747</v>
      </c>
      <c r="G722" s="7">
        <v>38219</v>
      </c>
      <c r="H722" s="8">
        <v>11.805206</v>
      </c>
      <c r="I722" s="29">
        <f t="shared" si="12"/>
        <v>0.11805206</v>
      </c>
      <c r="J722" s="37"/>
      <c r="K722" s="39"/>
    </row>
    <row r="723" spans="1:11" x14ac:dyDescent="0.25">
      <c r="A723" s="34" t="s">
        <v>2118</v>
      </c>
      <c r="B723" s="35" t="s">
        <v>681</v>
      </c>
      <c r="C723" s="5" t="s">
        <v>653</v>
      </c>
      <c r="D723" s="5" t="s">
        <v>13</v>
      </c>
      <c r="E723" s="6">
        <v>27423</v>
      </c>
      <c r="F723" s="6">
        <v>442516</v>
      </c>
      <c r="G723" s="7">
        <v>46329</v>
      </c>
      <c r="H723" s="8">
        <v>10.469452</v>
      </c>
      <c r="I723" s="29">
        <f t="shared" si="12"/>
        <v>0.10469452</v>
      </c>
      <c r="J723" s="37"/>
      <c r="K723" s="39"/>
    </row>
    <row r="724" spans="1:11" x14ac:dyDescent="0.25">
      <c r="A724" s="34" t="s">
        <v>2119</v>
      </c>
      <c r="B724" s="35" t="s">
        <v>682</v>
      </c>
      <c r="C724" s="5" t="s">
        <v>653</v>
      </c>
      <c r="D724" s="5" t="s">
        <v>13</v>
      </c>
      <c r="E724" s="6">
        <v>49355</v>
      </c>
      <c r="F724" s="6">
        <v>692084</v>
      </c>
      <c r="G724" s="7">
        <v>89270</v>
      </c>
      <c r="H724" s="8">
        <v>12.898723</v>
      </c>
      <c r="I724" s="29">
        <f t="shared" si="12"/>
        <v>0.12898723000000001</v>
      </c>
      <c r="J724" s="37"/>
      <c r="K724" s="39"/>
    </row>
    <row r="725" spans="1:11" x14ac:dyDescent="0.25">
      <c r="A725" s="34" t="s">
        <v>2120</v>
      </c>
      <c r="B725" s="35" t="s">
        <v>683</v>
      </c>
      <c r="C725" s="5" t="s">
        <v>653</v>
      </c>
      <c r="D725" s="5" t="s">
        <v>13</v>
      </c>
      <c r="E725" s="6">
        <v>15786</v>
      </c>
      <c r="F725" s="6">
        <v>225263</v>
      </c>
      <c r="G725" s="7">
        <v>25706</v>
      </c>
      <c r="H725" s="8">
        <v>11.41155</v>
      </c>
      <c r="I725" s="29">
        <f t="shared" si="12"/>
        <v>0.11411549999999999</v>
      </c>
      <c r="J725" s="37"/>
      <c r="K725" s="39"/>
    </row>
    <row r="726" spans="1:11" x14ac:dyDescent="0.25">
      <c r="A726" s="34" t="s">
        <v>2121</v>
      </c>
      <c r="B726" s="35" t="s">
        <v>684</v>
      </c>
      <c r="C726" s="5" t="s">
        <v>653</v>
      </c>
      <c r="D726" s="5" t="s">
        <v>13</v>
      </c>
      <c r="E726" s="6">
        <v>10905</v>
      </c>
      <c r="F726" s="6">
        <v>150347</v>
      </c>
      <c r="G726" s="7">
        <v>14248</v>
      </c>
      <c r="H726" s="8">
        <v>9.4767437999999995</v>
      </c>
      <c r="I726" s="29">
        <f t="shared" si="12"/>
        <v>9.4767437999999996E-2</v>
      </c>
      <c r="J726" s="37"/>
      <c r="K726" s="39"/>
    </row>
    <row r="727" spans="1:11" x14ac:dyDescent="0.25">
      <c r="A727" s="34" t="s">
        <v>2122</v>
      </c>
      <c r="B727" s="35" t="s">
        <v>64</v>
      </c>
      <c r="C727" s="5" t="s">
        <v>653</v>
      </c>
      <c r="D727" s="5" t="s">
        <v>13</v>
      </c>
      <c r="E727" s="6">
        <v>67967</v>
      </c>
      <c r="F727" s="6">
        <v>980747</v>
      </c>
      <c r="G727" s="7">
        <v>112136.7</v>
      </c>
      <c r="H727" s="8">
        <v>11.433805</v>
      </c>
      <c r="I727" s="29">
        <f t="shared" si="12"/>
        <v>0.11433805</v>
      </c>
      <c r="J727" s="37"/>
      <c r="K727" s="39"/>
    </row>
    <row r="728" spans="1:11" x14ac:dyDescent="0.25">
      <c r="A728" s="34" t="s">
        <v>2123</v>
      </c>
      <c r="B728" s="35" t="s">
        <v>685</v>
      </c>
      <c r="C728" s="5" t="s">
        <v>653</v>
      </c>
      <c r="D728" s="5" t="s">
        <v>13</v>
      </c>
      <c r="E728" s="6">
        <v>63120</v>
      </c>
      <c r="F728" s="6">
        <v>854390</v>
      </c>
      <c r="G728" s="7">
        <v>102116</v>
      </c>
      <c r="H728" s="8">
        <v>11.951919</v>
      </c>
      <c r="I728" s="29">
        <f t="shared" si="12"/>
        <v>0.11951919</v>
      </c>
      <c r="J728" s="37"/>
      <c r="K728" s="39"/>
    </row>
    <row r="729" spans="1:11" x14ac:dyDescent="0.25">
      <c r="A729" s="34" t="s">
        <v>2124</v>
      </c>
      <c r="B729" s="35" t="s">
        <v>686</v>
      </c>
      <c r="C729" s="5" t="s">
        <v>653</v>
      </c>
      <c r="D729" s="5" t="s">
        <v>13</v>
      </c>
      <c r="E729" s="6">
        <v>23093</v>
      </c>
      <c r="F729" s="6">
        <v>269394</v>
      </c>
      <c r="G729" s="7">
        <v>34025.599999999999</v>
      </c>
      <c r="H729" s="8">
        <v>12.630421999999999</v>
      </c>
      <c r="I729" s="29">
        <f t="shared" si="12"/>
        <v>0.12630421999999999</v>
      </c>
      <c r="J729" s="37"/>
      <c r="K729" s="39"/>
    </row>
    <row r="730" spans="1:11" x14ac:dyDescent="0.25">
      <c r="A730" s="34" t="s">
        <v>2125</v>
      </c>
      <c r="B730" s="35" t="s">
        <v>687</v>
      </c>
      <c r="C730" s="5" t="s">
        <v>653</v>
      </c>
      <c r="D730" s="5" t="s">
        <v>13</v>
      </c>
      <c r="E730" s="6">
        <v>21375</v>
      </c>
      <c r="F730" s="6">
        <v>320427</v>
      </c>
      <c r="G730" s="7">
        <v>35335</v>
      </c>
      <c r="H730" s="8">
        <v>11.027473000000001</v>
      </c>
      <c r="I730" s="29">
        <f t="shared" si="12"/>
        <v>0.11027473</v>
      </c>
      <c r="J730" s="37"/>
      <c r="K730" s="39"/>
    </row>
    <row r="731" spans="1:11" x14ac:dyDescent="0.25">
      <c r="A731" s="34" t="s">
        <v>2126</v>
      </c>
      <c r="B731" s="35" t="s">
        <v>688</v>
      </c>
      <c r="C731" s="5" t="s">
        <v>653</v>
      </c>
      <c r="D731" s="5" t="s">
        <v>13</v>
      </c>
      <c r="E731" s="6">
        <v>10350</v>
      </c>
      <c r="F731" s="6">
        <v>138679</v>
      </c>
      <c r="G731" s="7">
        <v>15701</v>
      </c>
      <c r="H731" s="8">
        <v>11.32183</v>
      </c>
      <c r="I731" s="29">
        <f t="shared" si="12"/>
        <v>0.11321830000000001</v>
      </c>
      <c r="J731" s="37"/>
      <c r="K731" s="39"/>
    </row>
    <row r="732" spans="1:11" x14ac:dyDescent="0.25">
      <c r="A732" s="34" t="s">
        <v>2127</v>
      </c>
      <c r="B732" s="35" t="s">
        <v>689</v>
      </c>
      <c r="C732" s="5" t="s">
        <v>653</v>
      </c>
      <c r="D732" s="5" t="s">
        <v>13</v>
      </c>
      <c r="E732" s="6">
        <v>10973</v>
      </c>
      <c r="F732" s="6">
        <v>139663</v>
      </c>
      <c r="G732" s="7">
        <v>15149</v>
      </c>
      <c r="H732" s="8">
        <v>10.846824</v>
      </c>
      <c r="I732" s="29">
        <f t="shared" si="12"/>
        <v>0.10846823999999999</v>
      </c>
      <c r="J732" s="37"/>
      <c r="K732" s="39"/>
    </row>
    <row r="733" spans="1:11" x14ac:dyDescent="0.25">
      <c r="A733" s="34" t="s">
        <v>2128</v>
      </c>
      <c r="B733" s="35" t="s">
        <v>690</v>
      </c>
      <c r="C733" s="5" t="s">
        <v>653</v>
      </c>
      <c r="D733" s="5" t="s">
        <v>13</v>
      </c>
      <c r="E733" s="6">
        <v>36644</v>
      </c>
      <c r="F733" s="6">
        <v>540269</v>
      </c>
      <c r="G733" s="7">
        <v>57307</v>
      </c>
      <c r="H733" s="8">
        <v>10.607123</v>
      </c>
      <c r="I733" s="29">
        <f t="shared" si="12"/>
        <v>0.10607123</v>
      </c>
      <c r="J733" s="37"/>
      <c r="K733" s="39"/>
    </row>
    <row r="734" spans="1:11" x14ac:dyDescent="0.25">
      <c r="A734" s="34" t="s">
        <v>2129</v>
      </c>
      <c r="B734" s="35" t="s">
        <v>691</v>
      </c>
      <c r="C734" s="5" t="s">
        <v>653</v>
      </c>
      <c r="D734" s="5" t="s">
        <v>13</v>
      </c>
      <c r="E734" s="6">
        <v>9385</v>
      </c>
      <c r="F734" s="6">
        <v>114163</v>
      </c>
      <c r="G734" s="7">
        <v>17138</v>
      </c>
      <c r="H734" s="8">
        <v>15.011869000000001</v>
      </c>
      <c r="I734" s="29">
        <f t="shared" si="12"/>
        <v>0.15011869</v>
      </c>
      <c r="J734" s="37"/>
      <c r="K734" s="39"/>
    </row>
    <row r="735" spans="1:11" x14ac:dyDescent="0.25">
      <c r="A735" s="34" t="s">
        <v>2130</v>
      </c>
      <c r="B735" s="35" t="s">
        <v>334</v>
      </c>
      <c r="C735" s="5" t="s">
        <v>692</v>
      </c>
      <c r="D735" s="5" t="s">
        <v>10</v>
      </c>
      <c r="E735" s="6">
        <v>10</v>
      </c>
      <c r="F735" s="6">
        <v>208</v>
      </c>
      <c r="G735" s="7">
        <v>17.7</v>
      </c>
      <c r="H735" s="8">
        <v>8.5096153999999995</v>
      </c>
      <c r="I735" s="29">
        <f t="shared" si="12"/>
        <v>8.5096153999999993E-2</v>
      </c>
      <c r="J735" s="37"/>
      <c r="K735" s="39"/>
    </row>
    <row r="736" spans="1:11" x14ac:dyDescent="0.25">
      <c r="A736" s="34" t="s">
        <v>2131</v>
      </c>
      <c r="B736" s="35" t="s">
        <v>693</v>
      </c>
      <c r="C736" s="5" t="s">
        <v>692</v>
      </c>
      <c r="D736" s="5" t="s">
        <v>10</v>
      </c>
      <c r="E736" s="6">
        <v>12</v>
      </c>
      <c r="F736" s="6">
        <v>104</v>
      </c>
      <c r="G736" s="7">
        <v>7</v>
      </c>
      <c r="H736" s="8">
        <v>6.7307692000000001</v>
      </c>
      <c r="I736" s="29">
        <f t="shared" si="12"/>
        <v>6.7307692000000002E-2</v>
      </c>
      <c r="J736" s="37"/>
      <c r="K736" s="39"/>
    </row>
    <row r="737" spans="1:11" x14ac:dyDescent="0.25">
      <c r="A737" s="34" t="s">
        <v>2132</v>
      </c>
      <c r="B737" s="35" t="s">
        <v>337</v>
      </c>
      <c r="C737" s="5" t="s">
        <v>692</v>
      </c>
      <c r="D737" s="5" t="s">
        <v>13</v>
      </c>
      <c r="E737" s="6">
        <v>1450</v>
      </c>
      <c r="F737" s="6">
        <v>20085</v>
      </c>
      <c r="G737" s="7">
        <v>2092</v>
      </c>
      <c r="H737" s="8">
        <v>10.415732999999999</v>
      </c>
      <c r="I737" s="29">
        <f t="shared" si="12"/>
        <v>0.10415732999999999</v>
      </c>
      <c r="J737" s="37"/>
      <c r="K737" s="39"/>
    </row>
    <row r="738" spans="1:11" x14ac:dyDescent="0.25">
      <c r="A738" s="34" t="s">
        <v>2133</v>
      </c>
      <c r="B738" s="35" t="s">
        <v>694</v>
      </c>
      <c r="C738" s="5" t="s">
        <v>692</v>
      </c>
      <c r="D738" s="5" t="s">
        <v>13</v>
      </c>
      <c r="E738" s="6">
        <v>6149</v>
      </c>
      <c r="F738" s="6">
        <v>62177</v>
      </c>
      <c r="G738" s="7">
        <v>9661.7999999999993</v>
      </c>
      <c r="H738" s="8">
        <v>15.539187</v>
      </c>
      <c r="I738" s="29">
        <f t="shared" si="12"/>
        <v>0.15539186999999999</v>
      </c>
      <c r="J738" s="37"/>
      <c r="K738" s="39"/>
    </row>
    <row r="739" spans="1:11" x14ac:dyDescent="0.25">
      <c r="A739" s="34" t="s">
        <v>2134</v>
      </c>
      <c r="B739" s="35" t="s">
        <v>695</v>
      </c>
      <c r="C739" s="5" t="s">
        <v>692</v>
      </c>
      <c r="D739" s="5" t="s">
        <v>13</v>
      </c>
      <c r="E739" s="6">
        <v>57163</v>
      </c>
      <c r="F739" s="6">
        <v>783037</v>
      </c>
      <c r="G739" s="7">
        <v>74940.600000000006</v>
      </c>
      <c r="H739" s="8">
        <v>9.5705056000000006</v>
      </c>
      <c r="I739" s="29">
        <f t="shared" si="12"/>
        <v>9.5705056000000011E-2</v>
      </c>
      <c r="J739" s="37"/>
      <c r="K739" s="39"/>
    </row>
    <row r="740" spans="1:11" x14ac:dyDescent="0.25">
      <c r="A740" s="34" t="s">
        <v>2135</v>
      </c>
      <c r="B740" s="35" t="s">
        <v>696</v>
      </c>
      <c r="C740" s="5" t="s">
        <v>692</v>
      </c>
      <c r="D740" s="5" t="s">
        <v>13</v>
      </c>
      <c r="E740" s="6">
        <v>3449</v>
      </c>
      <c r="F740" s="6">
        <v>51301</v>
      </c>
      <c r="G740" s="7">
        <v>4487</v>
      </c>
      <c r="H740" s="8">
        <v>8.7464182000000008</v>
      </c>
      <c r="I740" s="29">
        <f t="shared" si="12"/>
        <v>8.7464182000000001E-2</v>
      </c>
      <c r="J740" s="37"/>
      <c r="K740" s="39"/>
    </row>
    <row r="741" spans="1:11" x14ac:dyDescent="0.25">
      <c r="A741" s="34" t="s">
        <v>2136</v>
      </c>
      <c r="B741" s="35" t="s">
        <v>697</v>
      </c>
      <c r="C741" s="5" t="s">
        <v>692</v>
      </c>
      <c r="D741" s="5" t="s">
        <v>13</v>
      </c>
      <c r="E741" s="6">
        <v>26</v>
      </c>
      <c r="F741" s="6">
        <v>431</v>
      </c>
      <c r="G741" s="7">
        <v>36.4</v>
      </c>
      <c r="H741" s="8">
        <v>8.4454756</v>
      </c>
      <c r="I741" s="29">
        <f t="shared" si="12"/>
        <v>8.4454756000000006E-2</v>
      </c>
      <c r="J741" s="37"/>
      <c r="K741" s="39"/>
    </row>
    <row r="742" spans="1:11" x14ac:dyDescent="0.25">
      <c r="A742" s="34" t="s">
        <v>2137</v>
      </c>
      <c r="B742" s="35" t="s">
        <v>342</v>
      </c>
      <c r="C742" s="5" t="s">
        <v>692</v>
      </c>
      <c r="D742" s="5" t="s">
        <v>13</v>
      </c>
      <c r="E742" s="6">
        <v>13750</v>
      </c>
      <c r="F742" s="6">
        <v>172629</v>
      </c>
      <c r="G742" s="7">
        <v>17295.099999999999</v>
      </c>
      <c r="H742" s="8">
        <v>10.018653</v>
      </c>
      <c r="I742" s="29">
        <f t="shared" si="12"/>
        <v>0.10018653000000001</v>
      </c>
      <c r="J742" s="37"/>
      <c r="K742" s="39"/>
    </row>
    <row r="743" spans="1:11" x14ac:dyDescent="0.25">
      <c r="A743" s="34" t="s">
        <v>2138</v>
      </c>
      <c r="B743" s="35" t="s">
        <v>698</v>
      </c>
      <c r="C743" s="5" t="s">
        <v>692</v>
      </c>
      <c r="D743" s="5" t="s">
        <v>10</v>
      </c>
      <c r="E743" s="6">
        <v>19798</v>
      </c>
      <c r="F743" s="6">
        <v>184298</v>
      </c>
      <c r="G743" s="7">
        <v>20085</v>
      </c>
      <c r="H743" s="8">
        <v>10.898111</v>
      </c>
      <c r="I743" s="29">
        <f t="shared" si="12"/>
        <v>0.10898111000000001</v>
      </c>
      <c r="J743" s="37"/>
      <c r="K743" s="39"/>
    </row>
    <row r="744" spans="1:11" x14ac:dyDescent="0.25">
      <c r="A744" s="34" t="s">
        <v>2139</v>
      </c>
      <c r="B744" s="35" t="s">
        <v>699</v>
      </c>
      <c r="C744" s="5" t="s">
        <v>692</v>
      </c>
      <c r="D744" s="5" t="s">
        <v>10</v>
      </c>
      <c r="E744" s="6">
        <v>307237</v>
      </c>
      <c r="F744" s="6">
        <v>2634235</v>
      </c>
      <c r="G744" s="7">
        <v>320360.3</v>
      </c>
      <c r="H744" s="8">
        <v>12.161417</v>
      </c>
      <c r="I744" s="29">
        <f t="shared" si="12"/>
        <v>0.12161417000000001</v>
      </c>
      <c r="J744" s="37"/>
      <c r="K744" s="39"/>
    </row>
    <row r="745" spans="1:11" x14ac:dyDescent="0.25">
      <c r="A745" s="34" t="s">
        <v>2140</v>
      </c>
      <c r="B745" s="35" t="s">
        <v>343</v>
      </c>
      <c r="C745" s="5" t="s">
        <v>692</v>
      </c>
      <c r="D745" s="5" t="s">
        <v>13</v>
      </c>
      <c r="E745" s="6">
        <v>4363</v>
      </c>
      <c r="F745" s="6">
        <v>45456</v>
      </c>
      <c r="G745" s="7">
        <v>5628</v>
      </c>
      <c r="H745" s="8">
        <v>12.381204</v>
      </c>
      <c r="I745" s="29">
        <f t="shared" si="12"/>
        <v>0.12381204</v>
      </c>
      <c r="J745" s="37"/>
      <c r="K745" s="39"/>
    </row>
    <row r="746" spans="1:11" x14ac:dyDescent="0.25">
      <c r="A746" s="34" t="s">
        <v>2141</v>
      </c>
      <c r="B746" s="35" t="s">
        <v>700</v>
      </c>
      <c r="C746" s="5" t="s">
        <v>692</v>
      </c>
      <c r="D746" s="5" t="s">
        <v>13</v>
      </c>
      <c r="E746" s="6">
        <v>47</v>
      </c>
      <c r="F746" s="6">
        <v>478</v>
      </c>
      <c r="G746" s="7">
        <v>56.7</v>
      </c>
      <c r="H746" s="8">
        <v>11.861924999999999</v>
      </c>
      <c r="I746" s="29">
        <f t="shared" si="12"/>
        <v>0.11861925</v>
      </c>
      <c r="J746" s="37"/>
      <c r="K746" s="39"/>
    </row>
    <row r="747" spans="1:11" x14ac:dyDescent="0.25">
      <c r="A747" s="34" t="s">
        <v>2142</v>
      </c>
      <c r="B747" s="35" t="s">
        <v>701</v>
      </c>
      <c r="C747" s="5" t="s">
        <v>692</v>
      </c>
      <c r="D747" s="5" t="s">
        <v>126</v>
      </c>
      <c r="E747" s="6">
        <v>15120</v>
      </c>
      <c r="F747" s="6">
        <v>235414</v>
      </c>
      <c r="G747" s="7">
        <v>16220</v>
      </c>
      <c r="H747" s="8">
        <v>6.8899895999999998</v>
      </c>
      <c r="I747" s="29">
        <f t="shared" si="12"/>
        <v>6.8899896000000002E-2</v>
      </c>
      <c r="J747" s="37"/>
      <c r="K747" s="39"/>
    </row>
    <row r="748" spans="1:11" x14ac:dyDescent="0.25">
      <c r="A748" s="34" t="s">
        <v>2143</v>
      </c>
      <c r="B748" s="35" t="s">
        <v>702</v>
      </c>
      <c r="C748" s="5" t="s">
        <v>692</v>
      </c>
      <c r="D748" s="5" t="s">
        <v>13</v>
      </c>
      <c r="E748" s="6">
        <v>19198</v>
      </c>
      <c r="F748" s="6">
        <v>218271</v>
      </c>
      <c r="G748" s="7">
        <v>27276</v>
      </c>
      <c r="H748" s="8">
        <v>12.496392</v>
      </c>
      <c r="I748" s="29">
        <f t="shared" si="12"/>
        <v>0.12496392000000001</v>
      </c>
      <c r="J748" s="37"/>
      <c r="K748" s="39"/>
    </row>
    <row r="749" spans="1:11" x14ac:dyDescent="0.25">
      <c r="A749" s="34" t="s">
        <v>2144</v>
      </c>
      <c r="B749" s="35" t="s">
        <v>703</v>
      </c>
      <c r="C749" s="5" t="s">
        <v>704</v>
      </c>
      <c r="D749" s="5" t="s">
        <v>13</v>
      </c>
      <c r="E749" s="6">
        <v>12140</v>
      </c>
      <c r="F749" s="6">
        <v>175123</v>
      </c>
      <c r="G749" s="7">
        <v>24077</v>
      </c>
      <c r="H749" s="8">
        <v>13.748621999999999</v>
      </c>
      <c r="I749" s="29">
        <f t="shared" si="12"/>
        <v>0.13748621999999999</v>
      </c>
      <c r="J749" s="37"/>
      <c r="K749" s="39"/>
    </row>
    <row r="750" spans="1:11" x14ac:dyDescent="0.25">
      <c r="A750" s="34" t="s">
        <v>2145</v>
      </c>
      <c r="B750" s="35" t="s">
        <v>705</v>
      </c>
      <c r="C750" s="5" t="s">
        <v>704</v>
      </c>
      <c r="D750" s="5" t="s">
        <v>13</v>
      </c>
      <c r="E750" s="6">
        <v>69179</v>
      </c>
      <c r="F750" s="6">
        <v>735855</v>
      </c>
      <c r="G750" s="7">
        <v>94635</v>
      </c>
      <c r="H750" s="8">
        <v>12.86055</v>
      </c>
      <c r="I750" s="29">
        <f t="shared" si="12"/>
        <v>0.12860550000000001</v>
      </c>
      <c r="J750" s="37"/>
      <c r="K750" s="39"/>
    </row>
    <row r="751" spans="1:11" x14ac:dyDescent="0.25">
      <c r="A751" s="34" t="s">
        <v>2146</v>
      </c>
      <c r="B751" s="35" t="s">
        <v>252</v>
      </c>
      <c r="C751" s="5" t="s">
        <v>704</v>
      </c>
      <c r="D751" s="5" t="s">
        <v>13</v>
      </c>
      <c r="E751" s="6">
        <v>14691</v>
      </c>
      <c r="F751" s="6">
        <v>157684</v>
      </c>
      <c r="G751" s="7">
        <v>19780</v>
      </c>
      <c r="H751" s="8">
        <v>12.544074999999999</v>
      </c>
      <c r="I751" s="29">
        <f t="shared" si="12"/>
        <v>0.12544074999999999</v>
      </c>
      <c r="J751" s="37"/>
      <c r="K751" s="39"/>
    </row>
    <row r="752" spans="1:11" x14ac:dyDescent="0.25">
      <c r="A752" s="34" t="s">
        <v>2147</v>
      </c>
      <c r="B752" s="35" t="s">
        <v>706</v>
      </c>
      <c r="C752" s="5" t="s">
        <v>704</v>
      </c>
      <c r="D752" s="5" t="s">
        <v>13</v>
      </c>
      <c r="E752" s="6">
        <v>437</v>
      </c>
      <c r="F752" s="6">
        <v>5581</v>
      </c>
      <c r="G752" s="7">
        <v>778</v>
      </c>
      <c r="H752" s="8">
        <v>13.940154</v>
      </c>
      <c r="I752" s="29">
        <f t="shared" si="12"/>
        <v>0.13940153999999999</v>
      </c>
      <c r="J752" s="37"/>
      <c r="K752" s="39"/>
    </row>
    <row r="753" spans="1:11" x14ac:dyDescent="0.25">
      <c r="A753" s="34" t="s">
        <v>2148</v>
      </c>
      <c r="B753" s="35" t="s">
        <v>707</v>
      </c>
      <c r="C753" s="5" t="s">
        <v>704</v>
      </c>
      <c r="D753" s="5" t="s">
        <v>13</v>
      </c>
      <c r="E753" s="6">
        <v>86850</v>
      </c>
      <c r="F753" s="6">
        <v>1045375</v>
      </c>
      <c r="G753" s="7">
        <v>141525</v>
      </c>
      <c r="H753" s="8">
        <v>13.538204</v>
      </c>
      <c r="I753" s="29">
        <f t="shared" si="12"/>
        <v>0.13538204000000001</v>
      </c>
      <c r="J753" s="37"/>
      <c r="K753" s="39"/>
    </row>
    <row r="754" spans="1:11" x14ac:dyDescent="0.25">
      <c r="A754" s="34" t="s">
        <v>2149</v>
      </c>
      <c r="B754" s="35" t="s">
        <v>708</v>
      </c>
      <c r="C754" s="5" t="s">
        <v>704</v>
      </c>
      <c r="D754" s="5" t="s">
        <v>13</v>
      </c>
      <c r="E754" s="6">
        <v>37251</v>
      </c>
      <c r="F754" s="6">
        <v>447811</v>
      </c>
      <c r="G754" s="7">
        <v>51863.9</v>
      </c>
      <c r="H754" s="8">
        <v>11.581649000000001</v>
      </c>
      <c r="I754" s="29">
        <f t="shared" si="12"/>
        <v>0.11581649000000001</v>
      </c>
      <c r="J754" s="37"/>
      <c r="K754" s="39"/>
    </row>
    <row r="755" spans="1:11" x14ac:dyDescent="0.25">
      <c r="A755" s="34" t="s">
        <v>2150</v>
      </c>
      <c r="B755" s="35" t="s">
        <v>709</v>
      </c>
      <c r="C755" s="5" t="s">
        <v>704</v>
      </c>
      <c r="D755" s="5" t="s">
        <v>13</v>
      </c>
      <c r="E755" s="6">
        <v>20989</v>
      </c>
      <c r="F755" s="6">
        <v>315788</v>
      </c>
      <c r="G755" s="7">
        <v>42720</v>
      </c>
      <c r="H755" s="8">
        <v>13.528063</v>
      </c>
      <c r="I755" s="29">
        <f t="shared" si="12"/>
        <v>0.13528062999999999</v>
      </c>
      <c r="J755" s="37"/>
      <c r="K755" s="39"/>
    </row>
    <row r="756" spans="1:11" x14ac:dyDescent="0.25">
      <c r="A756" s="34" t="s">
        <v>2151</v>
      </c>
      <c r="B756" s="35" t="s">
        <v>710</v>
      </c>
      <c r="C756" s="5" t="s">
        <v>704</v>
      </c>
      <c r="D756" s="5" t="s">
        <v>15</v>
      </c>
      <c r="E756" s="6">
        <v>10064</v>
      </c>
      <c r="F756" s="6">
        <v>123749</v>
      </c>
      <c r="G756" s="7">
        <v>15609.8</v>
      </c>
      <c r="H756" s="8">
        <v>12.614082</v>
      </c>
      <c r="I756" s="29">
        <f t="shared" si="12"/>
        <v>0.12614081999999999</v>
      </c>
      <c r="J756" s="37"/>
      <c r="K756" s="39"/>
    </row>
    <row r="757" spans="1:11" x14ac:dyDescent="0.25">
      <c r="A757" s="34" t="s">
        <v>2152</v>
      </c>
      <c r="B757" s="35" t="s">
        <v>711</v>
      </c>
      <c r="C757" s="5" t="s">
        <v>704</v>
      </c>
      <c r="D757" s="5" t="s">
        <v>15</v>
      </c>
      <c r="E757" s="6">
        <v>27921</v>
      </c>
      <c r="F757" s="6">
        <v>339025</v>
      </c>
      <c r="G757" s="7">
        <v>34780.9</v>
      </c>
      <c r="H757" s="8">
        <v>10.259096</v>
      </c>
      <c r="I757" s="29">
        <f t="shared" si="12"/>
        <v>0.10259095999999999</v>
      </c>
      <c r="J757" s="37"/>
      <c r="K757" s="39"/>
    </row>
    <row r="758" spans="1:11" x14ac:dyDescent="0.25">
      <c r="A758" s="34" t="s">
        <v>2153</v>
      </c>
      <c r="B758" s="35" t="s">
        <v>712</v>
      </c>
      <c r="C758" s="5" t="s">
        <v>704</v>
      </c>
      <c r="D758" s="5" t="s">
        <v>15</v>
      </c>
      <c r="E758" s="6">
        <v>11818</v>
      </c>
      <c r="F758" s="6">
        <v>138034</v>
      </c>
      <c r="G758" s="7">
        <v>16067</v>
      </c>
      <c r="H758" s="8">
        <v>11.639886000000001</v>
      </c>
      <c r="I758" s="29">
        <f t="shared" si="12"/>
        <v>0.11639886000000001</v>
      </c>
      <c r="J758" s="37"/>
      <c r="K758" s="39"/>
    </row>
    <row r="759" spans="1:11" x14ac:dyDescent="0.25">
      <c r="A759" s="34" t="s">
        <v>2154</v>
      </c>
      <c r="B759" s="35" t="s">
        <v>713</v>
      </c>
      <c r="C759" s="5" t="s">
        <v>704</v>
      </c>
      <c r="D759" s="5" t="s">
        <v>15</v>
      </c>
      <c r="E759" s="6">
        <v>25075</v>
      </c>
      <c r="F759" s="6">
        <v>267096</v>
      </c>
      <c r="G759" s="7">
        <v>33165</v>
      </c>
      <c r="H759" s="8">
        <v>12.416884</v>
      </c>
      <c r="I759" s="29">
        <f t="shared" si="12"/>
        <v>0.12416884</v>
      </c>
      <c r="J759" s="37"/>
      <c r="K759" s="39"/>
    </row>
    <row r="760" spans="1:11" x14ac:dyDescent="0.25">
      <c r="A760" s="34" t="s">
        <v>2155</v>
      </c>
      <c r="B760" s="35" t="s">
        <v>714</v>
      </c>
      <c r="C760" s="5" t="s">
        <v>704</v>
      </c>
      <c r="D760" s="5" t="s">
        <v>15</v>
      </c>
      <c r="E760" s="6">
        <v>9864</v>
      </c>
      <c r="F760" s="6">
        <v>122474</v>
      </c>
      <c r="G760" s="7">
        <v>16048.1</v>
      </c>
      <c r="H760" s="8">
        <v>13.103270999999999</v>
      </c>
      <c r="I760" s="29">
        <f t="shared" si="12"/>
        <v>0.13103271</v>
      </c>
      <c r="J760" s="37"/>
      <c r="K760" s="39"/>
    </row>
    <row r="761" spans="1:11" x14ac:dyDescent="0.25">
      <c r="A761" s="34" t="s">
        <v>2156</v>
      </c>
      <c r="B761" s="35" t="s">
        <v>715</v>
      </c>
      <c r="C761" s="5" t="s">
        <v>704</v>
      </c>
      <c r="D761" s="5" t="s">
        <v>15</v>
      </c>
      <c r="E761" s="6">
        <v>17152</v>
      </c>
      <c r="F761" s="6">
        <v>218294</v>
      </c>
      <c r="G761" s="7">
        <v>27701.4</v>
      </c>
      <c r="H761" s="8">
        <v>12.68995</v>
      </c>
      <c r="I761" s="29">
        <f t="shared" si="12"/>
        <v>0.1268995</v>
      </c>
      <c r="J761" s="37"/>
      <c r="K761" s="39"/>
    </row>
    <row r="762" spans="1:11" x14ac:dyDescent="0.25">
      <c r="A762" s="34" t="s">
        <v>2157</v>
      </c>
      <c r="B762" s="35" t="s">
        <v>716</v>
      </c>
      <c r="C762" s="5" t="s">
        <v>704</v>
      </c>
      <c r="D762" s="5" t="s">
        <v>15</v>
      </c>
      <c r="E762" s="6">
        <v>9381</v>
      </c>
      <c r="F762" s="6">
        <v>89703</v>
      </c>
      <c r="G762" s="7">
        <v>11144</v>
      </c>
      <c r="H762" s="8">
        <v>12.423219</v>
      </c>
      <c r="I762" s="29">
        <f t="shared" si="12"/>
        <v>0.12423218999999999</v>
      </c>
      <c r="J762" s="37"/>
      <c r="K762" s="39"/>
    </row>
    <row r="763" spans="1:11" x14ac:dyDescent="0.25">
      <c r="A763" s="34" t="s">
        <v>2158</v>
      </c>
      <c r="B763" s="35" t="s">
        <v>717</v>
      </c>
      <c r="C763" s="5" t="s">
        <v>704</v>
      </c>
      <c r="D763" s="5" t="s">
        <v>15</v>
      </c>
      <c r="E763" s="6">
        <v>8935</v>
      </c>
      <c r="F763" s="6">
        <v>103033</v>
      </c>
      <c r="G763" s="7">
        <v>13497</v>
      </c>
      <c r="H763" s="8">
        <v>13.099686999999999</v>
      </c>
      <c r="I763" s="29">
        <f t="shared" si="12"/>
        <v>0.13099686999999999</v>
      </c>
      <c r="J763" s="37"/>
      <c r="K763" s="39"/>
    </row>
    <row r="764" spans="1:11" x14ac:dyDescent="0.25">
      <c r="A764" s="34" t="s">
        <v>2159</v>
      </c>
      <c r="B764" s="35" t="s">
        <v>718</v>
      </c>
      <c r="C764" s="5" t="s">
        <v>704</v>
      </c>
      <c r="D764" s="5" t="s">
        <v>15</v>
      </c>
      <c r="E764" s="6">
        <v>6677</v>
      </c>
      <c r="F764" s="6">
        <v>69536</v>
      </c>
      <c r="G764" s="7">
        <v>8276.5</v>
      </c>
      <c r="H764" s="8">
        <v>11.902468000000001</v>
      </c>
      <c r="I764" s="29">
        <f t="shared" si="12"/>
        <v>0.11902468000000001</v>
      </c>
      <c r="J764" s="37"/>
      <c r="K764" s="39"/>
    </row>
    <row r="765" spans="1:11" x14ac:dyDescent="0.25">
      <c r="A765" s="34" t="s">
        <v>2160</v>
      </c>
      <c r="B765" s="35" t="s">
        <v>719</v>
      </c>
      <c r="C765" s="5" t="s">
        <v>704</v>
      </c>
      <c r="D765" s="5" t="s">
        <v>15</v>
      </c>
      <c r="E765" s="6">
        <v>19421</v>
      </c>
      <c r="F765" s="6">
        <v>236903</v>
      </c>
      <c r="G765" s="7">
        <v>28521</v>
      </c>
      <c r="H765" s="8">
        <v>12.039104999999999</v>
      </c>
      <c r="I765" s="29">
        <f t="shared" si="12"/>
        <v>0.12039105</v>
      </c>
      <c r="J765" s="37"/>
      <c r="K765" s="39"/>
    </row>
    <row r="766" spans="1:11" x14ac:dyDescent="0.25">
      <c r="A766" s="34" t="s">
        <v>2161</v>
      </c>
      <c r="B766" s="35" t="s">
        <v>720</v>
      </c>
      <c r="C766" s="5" t="s">
        <v>704</v>
      </c>
      <c r="D766" s="5" t="s">
        <v>15</v>
      </c>
      <c r="E766" s="6">
        <v>24697</v>
      </c>
      <c r="F766" s="6">
        <v>299044</v>
      </c>
      <c r="G766" s="7">
        <v>36145</v>
      </c>
      <c r="H766" s="8">
        <v>12.08685</v>
      </c>
      <c r="I766" s="29">
        <f t="shared" si="12"/>
        <v>0.1208685</v>
      </c>
      <c r="J766" s="37"/>
      <c r="K766" s="39"/>
    </row>
    <row r="767" spans="1:11" x14ac:dyDescent="0.25">
      <c r="A767" s="34" t="s">
        <v>2162</v>
      </c>
      <c r="B767" s="35" t="s">
        <v>721</v>
      </c>
      <c r="C767" s="5" t="s">
        <v>704</v>
      </c>
      <c r="D767" s="5" t="s">
        <v>15</v>
      </c>
      <c r="E767" s="6">
        <v>11209</v>
      </c>
      <c r="F767" s="6">
        <v>119256</v>
      </c>
      <c r="G767" s="7">
        <v>12853.3</v>
      </c>
      <c r="H767" s="8">
        <v>10.777906</v>
      </c>
      <c r="I767" s="29">
        <f t="shared" si="12"/>
        <v>0.10777906</v>
      </c>
      <c r="J767" s="37"/>
      <c r="K767" s="39"/>
    </row>
    <row r="768" spans="1:11" x14ac:dyDescent="0.25">
      <c r="A768" s="34" t="s">
        <v>2163</v>
      </c>
      <c r="B768" s="35" t="s">
        <v>722</v>
      </c>
      <c r="C768" s="5" t="s">
        <v>704</v>
      </c>
      <c r="D768" s="5" t="s">
        <v>15</v>
      </c>
      <c r="E768" s="6">
        <v>11293</v>
      </c>
      <c r="F768" s="6">
        <v>134816</v>
      </c>
      <c r="G768" s="7">
        <v>17118.8</v>
      </c>
      <c r="H768" s="8">
        <v>12.697899</v>
      </c>
      <c r="I768" s="29">
        <f t="shared" si="12"/>
        <v>0.12697898999999999</v>
      </c>
      <c r="J768" s="37"/>
      <c r="K768" s="39"/>
    </row>
    <row r="769" spans="1:11" x14ac:dyDescent="0.25">
      <c r="A769" s="34" t="s">
        <v>2164</v>
      </c>
      <c r="B769" s="35" t="s">
        <v>723</v>
      </c>
      <c r="C769" s="5" t="s">
        <v>704</v>
      </c>
      <c r="D769" s="5" t="s">
        <v>15</v>
      </c>
      <c r="E769" s="6">
        <v>30623</v>
      </c>
      <c r="F769" s="6">
        <v>395644</v>
      </c>
      <c r="G769" s="7">
        <v>45836.4</v>
      </c>
      <c r="H769" s="8">
        <v>11.585264</v>
      </c>
      <c r="I769" s="29">
        <f t="shared" si="12"/>
        <v>0.11585264000000001</v>
      </c>
      <c r="J769" s="37"/>
      <c r="K769" s="39"/>
    </row>
    <row r="770" spans="1:11" x14ac:dyDescent="0.25">
      <c r="A770" s="34" t="s">
        <v>2165</v>
      </c>
      <c r="B770" s="35" t="s">
        <v>724</v>
      </c>
      <c r="C770" s="5" t="s">
        <v>704</v>
      </c>
      <c r="D770" s="5" t="s">
        <v>10</v>
      </c>
      <c r="E770" s="6">
        <v>1788300</v>
      </c>
      <c r="F770" s="6">
        <v>21558142</v>
      </c>
      <c r="G770" s="7">
        <v>2234440</v>
      </c>
      <c r="H770" s="8">
        <v>10.364715</v>
      </c>
      <c r="I770" s="29">
        <f t="shared" si="12"/>
        <v>0.10364715000000001</v>
      </c>
      <c r="J770" s="37"/>
      <c r="K770" s="39"/>
    </row>
    <row r="771" spans="1:11" x14ac:dyDescent="0.25">
      <c r="A771" s="34" t="s">
        <v>2166</v>
      </c>
      <c r="B771" s="35" t="s">
        <v>725</v>
      </c>
      <c r="C771" s="5" t="s">
        <v>704</v>
      </c>
      <c r="D771" s="5" t="s">
        <v>10</v>
      </c>
      <c r="E771" s="6">
        <v>1236396</v>
      </c>
      <c r="F771" s="6">
        <v>15727252</v>
      </c>
      <c r="G771" s="7">
        <v>1813755.8</v>
      </c>
      <c r="H771" s="8">
        <v>11.532567</v>
      </c>
      <c r="I771" s="29">
        <f t="shared" si="12"/>
        <v>0.11532567000000001</v>
      </c>
      <c r="J771" s="37"/>
      <c r="K771" s="39"/>
    </row>
    <row r="772" spans="1:11" x14ac:dyDescent="0.25">
      <c r="A772" s="34" t="s">
        <v>2167</v>
      </c>
      <c r="B772" s="35" t="s">
        <v>726</v>
      </c>
      <c r="C772" s="5" t="s">
        <v>704</v>
      </c>
      <c r="D772" s="5" t="s">
        <v>13</v>
      </c>
      <c r="E772" s="6">
        <v>10360</v>
      </c>
      <c r="F772" s="6">
        <v>140124</v>
      </c>
      <c r="G772" s="7">
        <v>20001</v>
      </c>
      <c r="H772" s="8">
        <v>14.273785999999999</v>
      </c>
      <c r="I772" s="29">
        <f t="shared" si="12"/>
        <v>0.14273785999999999</v>
      </c>
      <c r="J772" s="37"/>
      <c r="K772" s="39"/>
    </row>
    <row r="773" spans="1:11" x14ac:dyDescent="0.25">
      <c r="A773" s="34" t="s">
        <v>2168</v>
      </c>
      <c r="B773" s="35" t="s">
        <v>727</v>
      </c>
      <c r="C773" s="5" t="s">
        <v>704</v>
      </c>
      <c r="D773" s="5" t="s">
        <v>13</v>
      </c>
      <c r="E773" s="6">
        <v>114359</v>
      </c>
      <c r="F773" s="6">
        <v>1625173</v>
      </c>
      <c r="G773" s="7">
        <v>185884</v>
      </c>
      <c r="H773" s="8">
        <v>11.437798000000001</v>
      </c>
      <c r="I773" s="29">
        <f t="shared" si="12"/>
        <v>0.11437798</v>
      </c>
      <c r="J773" s="37"/>
      <c r="K773" s="39"/>
    </row>
    <row r="774" spans="1:11" x14ac:dyDescent="0.25">
      <c r="A774" s="34" t="s">
        <v>2169</v>
      </c>
      <c r="B774" s="35" t="s">
        <v>728</v>
      </c>
      <c r="C774" s="5" t="s">
        <v>704</v>
      </c>
      <c r="D774" s="5" t="s">
        <v>15</v>
      </c>
      <c r="E774" s="6">
        <v>74011</v>
      </c>
      <c r="F774" s="6">
        <v>882293</v>
      </c>
      <c r="G774" s="7">
        <v>97943</v>
      </c>
      <c r="H774" s="8">
        <v>11.100961</v>
      </c>
      <c r="I774" s="29">
        <f t="shared" ref="I774:I837" si="13">H774/$I$2</f>
        <v>0.11100960999999999</v>
      </c>
      <c r="J774" s="37"/>
      <c r="K774" s="39"/>
    </row>
    <row r="775" spans="1:11" x14ac:dyDescent="0.25">
      <c r="A775" s="34" t="s">
        <v>2170</v>
      </c>
      <c r="B775" s="35" t="s">
        <v>729</v>
      </c>
      <c r="C775" s="5" t="s">
        <v>704</v>
      </c>
      <c r="D775" s="5" t="s">
        <v>13</v>
      </c>
      <c r="E775" s="6">
        <v>29261</v>
      </c>
      <c r="F775" s="6">
        <v>421471</v>
      </c>
      <c r="G775" s="7">
        <v>54758.5</v>
      </c>
      <c r="H775" s="8">
        <v>12.992234</v>
      </c>
      <c r="I775" s="29">
        <f t="shared" si="13"/>
        <v>0.12992234</v>
      </c>
      <c r="J775" s="37"/>
      <c r="K775" s="39"/>
    </row>
    <row r="776" spans="1:11" x14ac:dyDescent="0.25">
      <c r="A776" s="34" t="s">
        <v>2171</v>
      </c>
      <c r="B776" s="35" t="s">
        <v>730</v>
      </c>
      <c r="C776" s="5" t="s">
        <v>704</v>
      </c>
      <c r="D776" s="5" t="s">
        <v>13</v>
      </c>
      <c r="E776" s="6">
        <v>34599</v>
      </c>
      <c r="F776" s="6">
        <v>317738</v>
      </c>
      <c r="G776" s="7">
        <v>39696.6</v>
      </c>
      <c r="H776" s="8">
        <v>12.493501</v>
      </c>
      <c r="I776" s="29">
        <f t="shared" si="13"/>
        <v>0.12493501</v>
      </c>
      <c r="J776" s="37"/>
      <c r="K776" s="39"/>
    </row>
    <row r="777" spans="1:11" x14ac:dyDescent="0.25">
      <c r="A777" s="34" t="s">
        <v>2172</v>
      </c>
      <c r="B777" s="35" t="s">
        <v>731</v>
      </c>
      <c r="C777" s="5" t="s">
        <v>704</v>
      </c>
      <c r="D777" s="5" t="s">
        <v>15</v>
      </c>
      <c r="E777" s="6">
        <v>61798</v>
      </c>
      <c r="F777" s="6">
        <v>766448</v>
      </c>
      <c r="G777" s="7">
        <v>85970.3</v>
      </c>
      <c r="H777" s="8">
        <v>11.216716999999999</v>
      </c>
      <c r="I777" s="29">
        <f t="shared" si="13"/>
        <v>0.11216717</v>
      </c>
      <c r="J777" s="37"/>
      <c r="K777" s="39"/>
    </row>
    <row r="778" spans="1:11" x14ac:dyDescent="0.25">
      <c r="A778" s="34" t="s">
        <v>2173</v>
      </c>
      <c r="B778" s="35" t="s">
        <v>284</v>
      </c>
      <c r="C778" s="5" t="s">
        <v>704</v>
      </c>
      <c r="D778" s="5" t="s">
        <v>13</v>
      </c>
      <c r="E778" s="6">
        <v>25702</v>
      </c>
      <c r="F778" s="6">
        <v>264622</v>
      </c>
      <c r="G778" s="7">
        <v>39236.300000000003</v>
      </c>
      <c r="H778" s="8">
        <v>14.827301</v>
      </c>
      <c r="I778" s="29">
        <f t="shared" si="13"/>
        <v>0.14827301000000001</v>
      </c>
      <c r="J778" s="37"/>
      <c r="K778" s="39"/>
    </row>
    <row r="779" spans="1:11" x14ac:dyDescent="0.25">
      <c r="A779" s="34" t="s">
        <v>2174</v>
      </c>
      <c r="B779" s="35" t="s">
        <v>732</v>
      </c>
      <c r="C779" s="5" t="s">
        <v>704</v>
      </c>
      <c r="D779" s="5" t="s">
        <v>13</v>
      </c>
      <c r="E779" s="6">
        <v>73531</v>
      </c>
      <c r="F779" s="6">
        <v>952788</v>
      </c>
      <c r="G779" s="7">
        <v>112253.1</v>
      </c>
      <c r="H779" s="8">
        <v>11.78154</v>
      </c>
      <c r="I779" s="29">
        <f t="shared" si="13"/>
        <v>0.1178154</v>
      </c>
      <c r="J779" s="37"/>
      <c r="K779" s="39"/>
    </row>
    <row r="780" spans="1:11" x14ac:dyDescent="0.25">
      <c r="A780" s="34" t="s">
        <v>2175</v>
      </c>
      <c r="B780" s="35" t="s">
        <v>733</v>
      </c>
      <c r="C780" s="5" t="s">
        <v>704</v>
      </c>
      <c r="D780" s="5" t="s">
        <v>13</v>
      </c>
      <c r="E780" s="6">
        <v>60221</v>
      </c>
      <c r="F780" s="6">
        <v>914058</v>
      </c>
      <c r="G780" s="7">
        <v>107005.3</v>
      </c>
      <c r="H780" s="8">
        <v>11.706619999999999</v>
      </c>
      <c r="I780" s="29">
        <f t="shared" si="13"/>
        <v>0.1170662</v>
      </c>
      <c r="J780" s="37"/>
      <c r="K780" s="39"/>
    </row>
    <row r="781" spans="1:11" x14ac:dyDescent="0.25">
      <c r="A781" s="34" t="s">
        <v>2176</v>
      </c>
      <c r="B781" s="35" t="s">
        <v>734</v>
      </c>
      <c r="C781" s="5" t="s">
        <v>704</v>
      </c>
      <c r="D781" s="5" t="s">
        <v>13</v>
      </c>
      <c r="E781" s="6">
        <v>126</v>
      </c>
      <c r="F781" s="6">
        <v>1762</v>
      </c>
      <c r="G781" s="7">
        <v>225.3</v>
      </c>
      <c r="H781" s="8">
        <v>12.786606000000001</v>
      </c>
      <c r="I781" s="29">
        <f t="shared" si="13"/>
        <v>0.12786606</v>
      </c>
      <c r="J781" s="37"/>
      <c r="K781" s="39"/>
    </row>
    <row r="782" spans="1:11" x14ac:dyDescent="0.25">
      <c r="A782" s="34" t="s">
        <v>2177</v>
      </c>
      <c r="B782" s="35" t="s">
        <v>735</v>
      </c>
      <c r="C782" s="5" t="s">
        <v>704</v>
      </c>
      <c r="D782" s="5" t="s">
        <v>13</v>
      </c>
      <c r="E782" s="6">
        <v>15417</v>
      </c>
      <c r="F782" s="6">
        <v>171816</v>
      </c>
      <c r="G782" s="7">
        <v>18292</v>
      </c>
      <c r="H782" s="8">
        <v>10.646273000000001</v>
      </c>
      <c r="I782" s="29">
        <f t="shared" si="13"/>
        <v>0.10646273000000001</v>
      </c>
      <c r="J782" s="37"/>
      <c r="K782" s="39"/>
    </row>
    <row r="783" spans="1:11" x14ac:dyDescent="0.25">
      <c r="A783" s="34" t="s">
        <v>2178</v>
      </c>
      <c r="B783" s="35" t="s">
        <v>736</v>
      </c>
      <c r="C783" s="5" t="s">
        <v>704</v>
      </c>
      <c r="D783" s="5" t="s">
        <v>2</v>
      </c>
      <c r="E783" s="6">
        <v>6778</v>
      </c>
      <c r="F783" s="6">
        <v>56001</v>
      </c>
      <c r="G783" s="7">
        <v>6127.4</v>
      </c>
      <c r="H783" s="8">
        <v>10.94159</v>
      </c>
      <c r="I783" s="29">
        <f t="shared" si="13"/>
        <v>0.1094159</v>
      </c>
      <c r="J783" s="37"/>
      <c r="K783" s="39"/>
    </row>
    <row r="784" spans="1:11" x14ac:dyDescent="0.25">
      <c r="A784" s="34" t="s">
        <v>2179</v>
      </c>
      <c r="B784" s="35" t="s">
        <v>737</v>
      </c>
      <c r="C784" s="5" t="s">
        <v>704</v>
      </c>
      <c r="D784" s="5" t="s">
        <v>13</v>
      </c>
      <c r="E784" s="6">
        <v>19107</v>
      </c>
      <c r="F784" s="6">
        <v>253424</v>
      </c>
      <c r="G784" s="7">
        <v>33398.400000000001</v>
      </c>
      <c r="H784" s="8">
        <v>13.178862000000001</v>
      </c>
      <c r="I784" s="29">
        <f t="shared" si="13"/>
        <v>0.13178862</v>
      </c>
      <c r="J784" s="37"/>
      <c r="K784" s="39"/>
    </row>
    <row r="785" spans="1:11" x14ac:dyDescent="0.25">
      <c r="A785" s="34" t="s">
        <v>2180</v>
      </c>
      <c r="B785" s="35" t="s">
        <v>738</v>
      </c>
      <c r="C785" s="5" t="s">
        <v>704</v>
      </c>
      <c r="D785" s="5" t="s">
        <v>13</v>
      </c>
      <c r="E785" s="6">
        <v>29138</v>
      </c>
      <c r="F785" s="6">
        <v>402495</v>
      </c>
      <c r="G785" s="7">
        <v>55878.5</v>
      </c>
      <c r="H785" s="8">
        <v>13.88303</v>
      </c>
      <c r="I785" s="29">
        <f t="shared" si="13"/>
        <v>0.13883029999999999</v>
      </c>
      <c r="J785" s="37"/>
      <c r="K785" s="39"/>
    </row>
    <row r="786" spans="1:11" x14ac:dyDescent="0.25">
      <c r="A786" s="34" t="s">
        <v>2181</v>
      </c>
      <c r="B786" s="35" t="s">
        <v>739</v>
      </c>
      <c r="C786" s="5" t="s">
        <v>704</v>
      </c>
      <c r="D786" s="5" t="s">
        <v>13</v>
      </c>
      <c r="E786" s="6">
        <v>30059</v>
      </c>
      <c r="F786" s="6">
        <v>366114</v>
      </c>
      <c r="G786" s="7">
        <v>49052.6</v>
      </c>
      <c r="H786" s="8">
        <v>13.398177</v>
      </c>
      <c r="I786" s="29">
        <f t="shared" si="13"/>
        <v>0.13398177</v>
      </c>
      <c r="J786" s="37"/>
      <c r="K786" s="39"/>
    </row>
    <row r="787" spans="1:11" x14ac:dyDescent="0.25">
      <c r="A787" s="34" t="s">
        <v>2182</v>
      </c>
      <c r="B787" s="35" t="s">
        <v>740</v>
      </c>
      <c r="C787" s="5" t="s">
        <v>704</v>
      </c>
      <c r="D787" s="5" t="s">
        <v>13</v>
      </c>
      <c r="E787" s="6">
        <v>12095</v>
      </c>
      <c r="F787" s="6">
        <v>162029</v>
      </c>
      <c r="G787" s="7">
        <v>27060</v>
      </c>
      <c r="H787" s="8">
        <v>16.700714000000001</v>
      </c>
      <c r="I787" s="29">
        <f t="shared" si="13"/>
        <v>0.16700714000000003</v>
      </c>
      <c r="J787" s="37"/>
      <c r="K787" s="39"/>
    </row>
    <row r="788" spans="1:11" x14ac:dyDescent="0.25">
      <c r="A788" s="34" t="s">
        <v>2183</v>
      </c>
      <c r="B788" s="35" t="s">
        <v>741</v>
      </c>
      <c r="C788" s="5" t="s">
        <v>704</v>
      </c>
      <c r="D788" s="5" t="s">
        <v>13</v>
      </c>
      <c r="E788" s="6">
        <v>65536</v>
      </c>
      <c r="F788" s="6">
        <v>898126</v>
      </c>
      <c r="G788" s="7">
        <v>102591.2</v>
      </c>
      <c r="H788" s="8">
        <v>11.422807000000001</v>
      </c>
      <c r="I788" s="29">
        <f t="shared" si="13"/>
        <v>0.11422807</v>
      </c>
      <c r="J788" s="37"/>
      <c r="K788" s="39"/>
    </row>
    <row r="789" spans="1:11" x14ac:dyDescent="0.25">
      <c r="A789" s="34" t="s">
        <v>2184</v>
      </c>
      <c r="B789" s="35" t="s">
        <v>742</v>
      </c>
      <c r="C789" s="5" t="s">
        <v>704</v>
      </c>
      <c r="D789" s="5" t="s">
        <v>13</v>
      </c>
      <c r="E789" s="6">
        <v>42977</v>
      </c>
      <c r="F789" s="6">
        <v>636983</v>
      </c>
      <c r="G789" s="7">
        <v>81572</v>
      </c>
      <c r="H789" s="8">
        <v>12.805993000000001</v>
      </c>
      <c r="I789" s="29">
        <f t="shared" si="13"/>
        <v>0.12805993000000002</v>
      </c>
      <c r="J789" s="37"/>
      <c r="K789" s="39"/>
    </row>
    <row r="790" spans="1:11" x14ac:dyDescent="0.25">
      <c r="A790" s="34" t="s">
        <v>2185</v>
      </c>
      <c r="B790" s="35" t="s">
        <v>743</v>
      </c>
      <c r="C790" s="5" t="s">
        <v>704</v>
      </c>
      <c r="D790" s="5" t="s">
        <v>13</v>
      </c>
      <c r="E790" s="6">
        <v>26940</v>
      </c>
      <c r="F790" s="6">
        <v>333208</v>
      </c>
      <c r="G790" s="7">
        <v>50743.6</v>
      </c>
      <c r="H790" s="8">
        <v>15.228806000000001</v>
      </c>
      <c r="I790" s="29">
        <f t="shared" si="13"/>
        <v>0.15228806</v>
      </c>
      <c r="J790" s="37"/>
      <c r="K790" s="39"/>
    </row>
    <row r="791" spans="1:11" x14ac:dyDescent="0.25">
      <c r="A791" s="34" t="s">
        <v>2186</v>
      </c>
      <c r="B791" s="35" t="s">
        <v>744</v>
      </c>
      <c r="C791" s="5" t="s">
        <v>704</v>
      </c>
      <c r="D791" s="5" t="s">
        <v>13</v>
      </c>
      <c r="E791" s="6">
        <v>20421</v>
      </c>
      <c r="F791" s="6">
        <v>225072</v>
      </c>
      <c r="G791" s="7">
        <v>34181</v>
      </c>
      <c r="H791" s="8">
        <v>15.186696</v>
      </c>
      <c r="I791" s="29">
        <f t="shared" si="13"/>
        <v>0.15186696</v>
      </c>
      <c r="J791" s="37"/>
      <c r="K791" s="39"/>
    </row>
    <row r="792" spans="1:11" x14ac:dyDescent="0.25">
      <c r="A792" s="34" t="s">
        <v>2187</v>
      </c>
      <c r="B792" s="35" t="s">
        <v>745</v>
      </c>
      <c r="C792" s="5" t="s">
        <v>704</v>
      </c>
      <c r="D792" s="5" t="s">
        <v>15</v>
      </c>
      <c r="E792" s="6">
        <v>23377</v>
      </c>
      <c r="F792" s="6">
        <v>231474</v>
      </c>
      <c r="G792" s="7">
        <v>23718.5</v>
      </c>
      <c r="H792" s="8">
        <v>10.246722999999999</v>
      </c>
      <c r="I792" s="29">
        <f t="shared" si="13"/>
        <v>0.10246722999999999</v>
      </c>
      <c r="J792" s="37"/>
      <c r="K792" s="39"/>
    </row>
    <row r="793" spans="1:11" x14ac:dyDescent="0.25">
      <c r="A793" s="34" t="s">
        <v>2188</v>
      </c>
      <c r="B793" s="35" t="s">
        <v>746</v>
      </c>
      <c r="C793" s="5" t="s">
        <v>704</v>
      </c>
      <c r="D793" s="5" t="s">
        <v>15</v>
      </c>
      <c r="E793" s="6">
        <v>36729</v>
      </c>
      <c r="F793" s="6">
        <v>401733</v>
      </c>
      <c r="G793" s="7">
        <v>51323</v>
      </c>
      <c r="H793" s="8">
        <v>12.775401</v>
      </c>
      <c r="I793" s="29">
        <f t="shared" si="13"/>
        <v>0.12775401</v>
      </c>
      <c r="J793" s="37"/>
      <c r="K793" s="39"/>
    </row>
    <row r="794" spans="1:11" x14ac:dyDescent="0.25">
      <c r="A794" s="34" t="s">
        <v>2189</v>
      </c>
      <c r="B794" s="35" t="s">
        <v>747</v>
      </c>
      <c r="C794" s="5" t="s">
        <v>704</v>
      </c>
      <c r="D794" s="5" t="s">
        <v>15</v>
      </c>
      <c r="E794" s="6">
        <v>6623</v>
      </c>
      <c r="F794" s="6">
        <v>69888</v>
      </c>
      <c r="G794" s="7">
        <v>8355.1</v>
      </c>
      <c r="H794" s="8">
        <v>11.954985000000001</v>
      </c>
      <c r="I794" s="29">
        <f t="shared" si="13"/>
        <v>0.11954985000000001</v>
      </c>
      <c r="J794" s="37"/>
      <c r="K794" s="39"/>
    </row>
    <row r="795" spans="1:11" x14ac:dyDescent="0.25">
      <c r="A795" s="34" t="s">
        <v>2190</v>
      </c>
      <c r="B795" s="35" t="s">
        <v>748</v>
      </c>
      <c r="C795" s="5" t="s">
        <v>704</v>
      </c>
      <c r="D795" s="5" t="s">
        <v>15</v>
      </c>
      <c r="E795" s="6">
        <v>3551</v>
      </c>
      <c r="F795" s="6">
        <v>44398</v>
      </c>
      <c r="G795" s="7">
        <v>5242</v>
      </c>
      <c r="H795" s="8">
        <v>11.806838000000001</v>
      </c>
      <c r="I795" s="29">
        <f t="shared" si="13"/>
        <v>0.11806838000000001</v>
      </c>
      <c r="J795" s="37"/>
      <c r="K795" s="39"/>
    </row>
    <row r="796" spans="1:11" x14ac:dyDescent="0.25">
      <c r="A796" s="34" t="s">
        <v>2191</v>
      </c>
      <c r="B796" s="35" t="s">
        <v>749</v>
      </c>
      <c r="C796" s="5" t="s">
        <v>704</v>
      </c>
      <c r="D796" s="5" t="s">
        <v>15</v>
      </c>
      <c r="E796" s="6">
        <v>5293</v>
      </c>
      <c r="F796" s="6">
        <v>56927</v>
      </c>
      <c r="G796" s="7">
        <v>6856</v>
      </c>
      <c r="H796" s="8">
        <v>12.043494000000001</v>
      </c>
      <c r="I796" s="29">
        <f t="shared" si="13"/>
        <v>0.12043494</v>
      </c>
      <c r="J796" s="37"/>
      <c r="K796" s="39"/>
    </row>
    <row r="797" spans="1:11" x14ac:dyDescent="0.25">
      <c r="A797" s="34" t="s">
        <v>2192</v>
      </c>
      <c r="B797" s="35" t="s">
        <v>750</v>
      </c>
      <c r="C797" s="5" t="s">
        <v>704</v>
      </c>
      <c r="D797" s="5" t="s">
        <v>13</v>
      </c>
      <c r="E797" s="6">
        <v>21465</v>
      </c>
      <c r="F797" s="6">
        <v>323052</v>
      </c>
      <c r="G797" s="7">
        <v>37288.699999999997</v>
      </c>
      <c r="H797" s="8">
        <v>11.542631</v>
      </c>
      <c r="I797" s="29">
        <f t="shared" si="13"/>
        <v>0.11542631</v>
      </c>
      <c r="J797" s="37"/>
      <c r="K797" s="39"/>
    </row>
    <row r="798" spans="1:11" x14ac:dyDescent="0.25">
      <c r="A798" s="34" t="s">
        <v>2193</v>
      </c>
      <c r="B798" s="35" t="s">
        <v>301</v>
      </c>
      <c r="C798" s="5" t="s">
        <v>704</v>
      </c>
      <c r="D798" s="5" t="s">
        <v>13</v>
      </c>
      <c r="E798" s="6">
        <v>1390</v>
      </c>
      <c r="F798" s="6">
        <v>13198</v>
      </c>
      <c r="G798" s="7">
        <v>1702</v>
      </c>
      <c r="H798" s="8">
        <v>12.895892999999999</v>
      </c>
      <c r="I798" s="29">
        <f t="shared" si="13"/>
        <v>0.12895893</v>
      </c>
      <c r="J798" s="37"/>
      <c r="K798" s="39"/>
    </row>
    <row r="799" spans="1:11" x14ac:dyDescent="0.25">
      <c r="A799" s="34" t="s">
        <v>2194</v>
      </c>
      <c r="B799" s="35" t="s">
        <v>751</v>
      </c>
      <c r="C799" s="5" t="s">
        <v>704</v>
      </c>
      <c r="D799" s="5" t="s">
        <v>13</v>
      </c>
      <c r="E799" s="6">
        <v>77501</v>
      </c>
      <c r="F799" s="6">
        <v>1130920</v>
      </c>
      <c r="G799" s="7">
        <v>138657</v>
      </c>
      <c r="H799" s="8">
        <v>12.260548999999999</v>
      </c>
      <c r="I799" s="29">
        <f t="shared" si="13"/>
        <v>0.12260549</v>
      </c>
      <c r="J799" s="37"/>
      <c r="K799" s="39"/>
    </row>
    <row r="800" spans="1:11" x14ac:dyDescent="0.25">
      <c r="A800" s="34" t="s">
        <v>2195</v>
      </c>
      <c r="B800" s="35" t="s">
        <v>752</v>
      </c>
      <c r="C800" s="5" t="s">
        <v>704</v>
      </c>
      <c r="D800" s="5" t="s">
        <v>10</v>
      </c>
      <c r="E800" s="6">
        <v>104505</v>
      </c>
      <c r="F800" s="6">
        <v>1633462</v>
      </c>
      <c r="G800" s="7">
        <v>189339.6</v>
      </c>
      <c r="H800" s="8">
        <v>11.591307</v>
      </c>
      <c r="I800" s="29">
        <f t="shared" si="13"/>
        <v>0.11591307000000001</v>
      </c>
      <c r="J800" s="37"/>
      <c r="K800" s="39"/>
    </row>
    <row r="801" spans="1:11" x14ac:dyDescent="0.25">
      <c r="A801" s="34" t="s">
        <v>2196</v>
      </c>
      <c r="B801" s="35" t="s">
        <v>753</v>
      </c>
      <c r="C801" s="5" t="s">
        <v>704</v>
      </c>
      <c r="D801" s="5" t="s">
        <v>13</v>
      </c>
      <c r="E801" s="6">
        <v>45478</v>
      </c>
      <c r="F801" s="6">
        <v>624632</v>
      </c>
      <c r="G801" s="7">
        <v>76460.3</v>
      </c>
      <c r="H801" s="8">
        <v>12.240855</v>
      </c>
      <c r="I801" s="29">
        <f t="shared" si="13"/>
        <v>0.12240855</v>
      </c>
      <c r="J801" s="37"/>
      <c r="K801" s="39"/>
    </row>
    <row r="802" spans="1:11" x14ac:dyDescent="0.25">
      <c r="A802" s="34" t="s">
        <v>2197</v>
      </c>
      <c r="B802" s="35" t="s">
        <v>754</v>
      </c>
      <c r="C802" s="5" t="s">
        <v>704</v>
      </c>
      <c r="D802" s="5" t="s">
        <v>13</v>
      </c>
      <c r="E802" s="6">
        <v>14</v>
      </c>
      <c r="F802" s="6">
        <v>187</v>
      </c>
      <c r="G802" s="7">
        <v>23</v>
      </c>
      <c r="H802" s="8">
        <v>12.299465</v>
      </c>
      <c r="I802" s="29">
        <f t="shared" si="13"/>
        <v>0.12299465</v>
      </c>
      <c r="J802" s="37"/>
      <c r="K802" s="39"/>
    </row>
    <row r="803" spans="1:11" x14ac:dyDescent="0.25">
      <c r="A803" s="34" t="s">
        <v>2198</v>
      </c>
      <c r="B803" s="35" t="s">
        <v>755</v>
      </c>
      <c r="C803" s="5" t="s">
        <v>756</v>
      </c>
      <c r="D803" s="5" t="s">
        <v>13</v>
      </c>
      <c r="E803" s="6">
        <v>2197</v>
      </c>
      <c r="F803" s="6">
        <v>42558</v>
      </c>
      <c r="G803" s="7">
        <v>3447</v>
      </c>
      <c r="H803" s="8">
        <v>8.0995348000000007</v>
      </c>
      <c r="I803" s="29">
        <f t="shared" si="13"/>
        <v>8.0995348000000009E-2</v>
      </c>
      <c r="J803" s="37"/>
      <c r="K803" s="39"/>
    </row>
    <row r="804" spans="1:11" x14ac:dyDescent="0.25">
      <c r="A804" s="34" t="s">
        <v>2199</v>
      </c>
      <c r="B804" s="35" t="s">
        <v>757</v>
      </c>
      <c r="C804" s="5" t="s">
        <v>756</v>
      </c>
      <c r="D804" s="5" t="s">
        <v>13</v>
      </c>
      <c r="E804" s="6">
        <v>18581</v>
      </c>
      <c r="F804" s="6">
        <v>230876</v>
      </c>
      <c r="G804" s="7">
        <v>24313.5</v>
      </c>
      <c r="H804" s="8">
        <v>10.530977999999999</v>
      </c>
      <c r="I804" s="29">
        <f t="shared" si="13"/>
        <v>0.10530977999999999</v>
      </c>
      <c r="J804" s="37"/>
      <c r="K804" s="39"/>
    </row>
    <row r="805" spans="1:11" x14ac:dyDescent="0.25">
      <c r="A805" s="34" t="s">
        <v>2200</v>
      </c>
      <c r="B805" s="35" t="s">
        <v>758</v>
      </c>
      <c r="C805" s="5" t="s">
        <v>756</v>
      </c>
      <c r="D805" s="5" t="s">
        <v>13</v>
      </c>
      <c r="E805" s="6">
        <v>46541</v>
      </c>
      <c r="F805" s="6">
        <v>602633</v>
      </c>
      <c r="G805" s="7">
        <v>70787</v>
      </c>
      <c r="H805" s="8">
        <v>11.746287000000001</v>
      </c>
      <c r="I805" s="29">
        <f t="shared" si="13"/>
        <v>0.11746287000000001</v>
      </c>
      <c r="J805" s="37"/>
      <c r="K805" s="39"/>
    </row>
    <row r="806" spans="1:11" x14ac:dyDescent="0.25">
      <c r="A806" s="34" t="s">
        <v>2201</v>
      </c>
      <c r="B806" s="35" t="s">
        <v>759</v>
      </c>
      <c r="C806" s="5" t="s">
        <v>756</v>
      </c>
      <c r="D806" s="5" t="s">
        <v>13</v>
      </c>
      <c r="E806" s="6">
        <v>5531</v>
      </c>
      <c r="F806" s="6">
        <v>125989</v>
      </c>
      <c r="G806" s="7">
        <v>13478.1</v>
      </c>
      <c r="H806" s="8">
        <v>10.697839</v>
      </c>
      <c r="I806" s="29">
        <f t="shared" si="13"/>
        <v>0.10697839000000001</v>
      </c>
      <c r="J806" s="37"/>
      <c r="K806" s="39"/>
    </row>
    <row r="807" spans="1:11" x14ac:dyDescent="0.25">
      <c r="A807" s="34" t="s">
        <v>2202</v>
      </c>
      <c r="B807" s="35" t="s">
        <v>696</v>
      </c>
      <c r="C807" s="5" t="s">
        <v>756</v>
      </c>
      <c r="D807" s="5" t="s">
        <v>13</v>
      </c>
      <c r="E807" s="6">
        <v>803</v>
      </c>
      <c r="F807" s="6">
        <v>13745</v>
      </c>
      <c r="G807" s="7">
        <v>1207</v>
      </c>
      <c r="H807" s="8">
        <v>8.7813750000000006</v>
      </c>
      <c r="I807" s="29">
        <f t="shared" si="13"/>
        <v>8.781375000000001E-2</v>
      </c>
      <c r="J807" s="37"/>
      <c r="K807" s="39"/>
    </row>
    <row r="808" spans="1:11" x14ac:dyDescent="0.25">
      <c r="A808" s="34" t="s">
        <v>2203</v>
      </c>
      <c r="B808" s="35" t="s">
        <v>697</v>
      </c>
      <c r="C808" s="5" t="s">
        <v>756</v>
      </c>
      <c r="D808" s="5" t="s">
        <v>13</v>
      </c>
      <c r="E808" s="6">
        <v>5280</v>
      </c>
      <c r="F808" s="6">
        <v>107462</v>
      </c>
      <c r="G808" s="7">
        <v>8343.9</v>
      </c>
      <c r="H808" s="8">
        <v>7.7645121000000001</v>
      </c>
      <c r="I808" s="29">
        <f t="shared" si="13"/>
        <v>7.7645120999999998E-2</v>
      </c>
      <c r="J808" s="37"/>
      <c r="K808" s="39"/>
    </row>
    <row r="809" spans="1:11" x14ac:dyDescent="0.25">
      <c r="A809" s="34" t="s">
        <v>2204</v>
      </c>
      <c r="B809" s="35" t="s">
        <v>760</v>
      </c>
      <c r="C809" s="5" t="s">
        <v>756</v>
      </c>
      <c r="D809" s="5" t="s">
        <v>13</v>
      </c>
      <c r="E809" s="6">
        <v>3564</v>
      </c>
      <c r="F809" s="6">
        <v>54075</v>
      </c>
      <c r="G809" s="7">
        <v>7153</v>
      </c>
      <c r="H809" s="8">
        <v>13.227924</v>
      </c>
      <c r="I809" s="29">
        <f t="shared" si="13"/>
        <v>0.13227923999999999</v>
      </c>
      <c r="J809" s="37"/>
      <c r="K809" s="39"/>
    </row>
    <row r="810" spans="1:11" x14ac:dyDescent="0.25">
      <c r="A810" s="34" t="s">
        <v>2205</v>
      </c>
      <c r="B810" s="35" t="s">
        <v>698</v>
      </c>
      <c r="C810" s="5" t="s">
        <v>756</v>
      </c>
      <c r="D810" s="5" t="s">
        <v>10</v>
      </c>
      <c r="E810" s="6">
        <v>78812</v>
      </c>
      <c r="F810" s="6">
        <v>773739</v>
      </c>
      <c r="G810" s="7">
        <v>79626</v>
      </c>
      <c r="H810" s="8">
        <v>10.291067</v>
      </c>
      <c r="I810" s="29">
        <f t="shared" si="13"/>
        <v>0.10291067</v>
      </c>
      <c r="J810" s="37"/>
      <c r="K810" s="39"/>
    </row>
    <row r="811" spans="1:11" x14ac:dyDescent="0.25">
      <c r="A811" s="34" t="s">
        <v>2206</v>
      </c>
      <c r="B811" s="35" t="s">
        <v>761</v>
      </c>
      <c r="C811" s="5" t="s">
        <v>756</v>
      </c>
      <c r="D811" s="5" t="s">
        <v>13</v>
      </c>
      <c r="E811" s="6">
        <v>12624</v>
      </c>
      <c r="F811" s="6">
        <v>198693</v>
      </c>
      <c r="G811" s="7">
        <v>13168.3</v>
      </c>
      <c r="H811" s="8">
        <v>6.6274604999999998</v>
      </c>
      <c r="I811" s="29">
        <f t="shared" si="13"/>
        <v>6.6274605E-2</v>
      </c>
      <c r="J811" s="37"/>
      <c r="K811" s="39"/>
    </row>
    <row r="812" spans="1:11" x14ac:dyDescent="0.25">
      <c r="A812" s="34" t="s">
        <v>2207</v>
      </c>
      <c r="B812" s="35" t="s">
        <v>762</v>
      </c>
      <c r="C812" s="5" t="s">
        <v>756</v>
      </c>
      <c r="D812" s="5" t="s">
        <v>13</v>
      </c>
      <c r="E812" s="6">
        <v>19935</v>
      </c>
      <c r="F812" s="6">
        <v>390637</v>
      </c>
      <c r="G812" s="7">
        <v>45911</v>
      </c>
      <c r="H812" s="8">
        <v>11.752855</v>
      </c>
      <c r="I812" s="29">
        <f t="shared" si="13"/>
        <v>0.11752855000000001</v>
      </c>
      <c r="J812" s="37"/>
      <c r="K812" s="39"/>
    </row>
    <row r="813" spans="1:11" x14ac:dyDescent="0.25">
      <c r="A813" s="34" t="s">
        <v>2208</v>
      </c>
      <c r="B813" s="35" t="s">
        <v>763</v>
      </c>
      <c r="C813" s="5" t="s">
        <v>756</v>
      </c>
      <c r="D813" s="5" t="s">
        <v>13</v>
      </c>
      <c r="E813" s="6">
        <v>5990</v>
      </c>
      <c r="F813" s="6">
        <v>137473</v>
      </c>
      <c r="G813" s="7">
        <v>13326.7</v>
      </c>
      <c r="H813" s="8">
        <v>9.6940489999999997</v>
      </c>
      <c r="I813" s="29">
        <f t="shared" si="13"/>
        <v>9.694048999999999E-2</v>
      </c>
      <c r="J813" s="37"/>
      <c r="K813" s="39"/>
    </row>
    <row r="814" spans="1:11" x14ac:dyDescent="0.25">
      <c r="A814" s="34" t="s">
        <v>2209</v>
      </c>
      <c r="B814" s="35" t="s">
        <v>764</v>
      </c>
      <c r="C814" s="5" t="s">
        <v>756</v>
      </c>
      <c r="D814" s="5" t="s">
        <v>13</v>
      </c>
      <c r="E814" s="6">
        <v>10115</v>
      </c>
      <c r="F814" s="6">
        <v>238856</v>
      </c>
      <c r="G814" s="7">
        <v>24363</v>
      </c>
      <c r="H814" s="8">
        <v>10.199869</v>
      </c>
      <c r="I814" s="29">
        <f t="shared" si="13"/>
        <v>0.10199869</v>
      </c>
      <c r="J814" s="37"/>
      <c r="K814" s="39"/>
    </row>
    <row r="815" spans="1:11" x14ac:dyDescent="0.25">
      <c r="A815" s="34" t="s">
        <v>2210</v>
      </c>
      <c r="B815" s="35" t="s">
        <v>596</v>
      </c>
      <c r="C815" s="5" t="s">
        <v>756</v>
      </c>
      <c r="D815" s="5" t="s">
        <v>10</v>
      </c>
      <c r="E815" s="6">
        <v>81287</v>
      </c>
      <c r="F815" s="6">
        <v>779212</v>
      </c>
      <c r="G815" s="7">
        <v>81239.399999999994</v>
      </c>
      <c r="H815" s="8">
        <v>10.425840000000001</v>
      </c>
      <c r="I815" s="29">
        <f t="shared" si="13"/>
        <v>0.10425840000000001</v>
      </c>
      <c r="J815" s="37"/>
      <c r="K815" s="39"/>
    </row>
    <row r="816" spans="1:11" x14ac:dyDescent="0.25">
      <c r="A816" s="34" t="s">
        <v>2211</v>
      </c>
      <c r="B816" s="35" t="s">
        <v>598</v>
      </c>
      <c r="C816" s="5" t="s">
        <v>756</v>
      </c>
      <c r="D816" s="5" t="s">
        <v>10</v>
      </c>
      <c r="E816" s="6">
        <v>45673</v>
      </c>
      <c r="F816" s="6">
        <v>602118</v>
      </c>
      <c r="G816" s="7">
        <v>58408.3</v>
      </c>
      <c r="H816" s="8">
        <v>9.7004739999999998</v>
      </c>
      <c r="I816" s="29">
        <f t="shared" si="13"/>
        <v>9.7004739999999992E-2</v>
      </c>
      <c r="J816" s="37"/>
      <c r="K816" s="39"/>
    </row>
    <row r="817" spans="1:11" x14ac:dyDescent="0.25">
      <c r="A817" s="34" t="s">
        <v>2212</v>
      </c>
      <c r="B817" s="35" t="s">
        <v>765</v>
      </c>
      <c r="C817" s="5" t="s">
        <v>756</v>
      </c>
      <c r="D817" s="5" t="s">
        <v>13</v>
      </c>
      <c r="E817" s="6">
        <v>10940</v>
      </c>
      <c r="F817" s="6">
        <v>160735</v>
      </c>
      <c r="G817" s="7">
        <v>16368</v>
      </c>
      <c r="H817" s="8">
        <v>10.183221</v>
      </c>
      <c r="I817" s="29">
        <f t="shared" si="13"/>
        <v>0.10183220999999999</v>
      </c>
      <c r="J817" s="37"/>
      <c r="K817" s="39"/>
    </row>
    <row r="818" spans="1:11" x14ac:dyDescent="0.25">
      <c r="A818" s="34" t="s">
        <v>2213</v>
      </c>
      <c r="B818" s="35" t="s">
        <v>766</v>
      </c>
      <c r="C818" s="5" t="s">
        <v>756</v>
      </c>
      <c r="D818" s="5" t="s">
        <v>13</v>
      </c>
      <c r="E818" s="6">
        <v>3164</v>
      </c>
      <c r="F818" s="6">
        <v>47383</v>
      </c>
      <c r="G818" s="7">
        <v>5492</v>
      </c>
      <c r="H818" s="8">
        <v>11.590655</v>
      </c>
      <c r="I818" s="29">
        <f t="shared" si="13"/>
        <v>0.11590655</v>
      </c>
      <c r="J818" s="37"/>
      <c r="K818" s="39"/>
    </row>
    <row r="819" spans="1:11" x14ac:dyDescent="0.25">
      <c r="A819" s="34" t="s">
        <v>2214</v>
      </c>
      <c r="B819" s="35" t="s">
        <v>767</v>
      </c>
      <c r="C819" s="5" t="s">
        <v>756</v>
      </c>
      <c r="D819" s="5" t="s">
        <v>13</v>
      </c>
      <c r="E819" s="6">
        <v>14070</v>
      </c>
      <c r="F819" s="6">
        <v>217771</v>
      </c>
      <c r="G819" s="7">
        <v>22720.2</v>
      </c>
      <c r="H819" s="8">
        <v>10.433070000000001</v>
      </c>
      <c r="I819" s="29">
        <f t="shared" si="13"/>
        <v>0.10433070000000001</v>
      </c>
      <c r="J819" s="37"/>
      <c r="K819" s="39"/>
    </row>
    <row r="820" spans="1:11" x14ac:dyDescent="0.25">
      <c r="A820" s="34" t="s">
        <v>2215</v>
      </c>
      <c r="B820" s="35" t="s">
        <v>768</v>
      </c>
      <c r="C820" s="5" t="s">
        <v>769</v>
      </c>
      <c r="D820" s="5" t="s">
        <v>105</v>
      </c>
      <c r="E820" s="6">
        <v>5506</v>
      </c>
      <c r="F820" s="6">
        <v>102702</v>
      </c>
      <c r="G820" s="7">
        <v>8461</v>
      </c>
      <c r="H820" s="8">
        <v>8.2383985000000006</v>
      </c>
      <c r="I820" s="29">
        <f t="shared" si="13"/>
        <v>8.2383985000000007E-2</v>
      </c>
      <c r="J820" s="37"/>
      <c r="K820" s="39"/>
    </row>
    <row r="821" spans="1:11" x14ac:dyDescent="0.25">
      <c r="A821" s="34" t="s">
        <v>2216</v>
      </c>
      <c r="B821" s="35" t="s">
        <v>770</v>
      </c>
      <c r="C821" s="5" t="s">
        <v>769</v>
      </c>
      <c r="D821" s="5" t="s">
        <v>15</v>
      </c>
      <c r="E821" s="6">
        <v>13140</v>
      </c>
      <c r="F821" s="6">
        <v>143655</v>
      </c>
      <c r="G821" s="7">
        <v>15484.3</v>
      </c>
      <c r="H821" s="8">
        <v>10.77881</v>
      </c>
      <c r="I821" s="29">
        <f t="shared" si="13"/>
        <v>0.1077881</v>
      </c>
      <c r="J821" s="37"/>
      <c r="K821" s="39"/>
    </row>
    <row r="822" spans="1:11" x14ac:dyDescent="0.25">
      <c r="A822" s="34" t="s">
        <v>2217</v>
      </c>
      <c r="B822" s="35" t="s">
        <v>771</v>
      </c>
      <c r="C822" s="5" t="s">
        <v>769</v>
      </c>
      <c r="D822" s="5" t="s">
        <v>15</v>
      </c>
      <c r="E822" s="6">
        <v>21737</v>
      </c>
      <c r="F822" s="6">
        <v>218823</v>
      </c>
      <c r="G822" s="7">
        <v>21160</v>
      </c>
      <c r="H822" s="8">
        <v>9.6699158999999995</v>
      </c>
      <c r="I822" s="29">
        <f t="shared" si="13"/>
        <v>9.6699158999999993E-2</v>
      </c>
      <c r="J822" s="37"/>
      <c r="K822" s="39"/>
    </row>
    <row r="823" spans="1:11" x14ac:dyDescent="0.25">
      <c r="A823" s="34" t="s">
        <v>2218</v>
      </c>
      <c r="B823" s="35" t="s">
        <v>772</v>
      </c>
      <c r="C823" s="5" t="s">
        <v>769</v>
      </c>
      <c r="D823" s="5" t="s">
        <v>15</v>
      </c>
      <c r="E823" s="6">
        <v>11218</v>
      </c>
      <c r="F823" s="6">
        <v>111459</v>
      </c>
      <c r="G823" s="7">
        <v>11449</v>
      </c>
      <c r="H823" s="8">
        <v>10.271939</v>
      </c>
      <c r="I823" s="29">
        <f t="shared" si="13"/>
        <v>0.10271938999999999</v>
      </c>
      <c r="J823" s="37"/>
      <c r="K823" s="39"/>
    </row>
    <row r="824" spans="1:11" x14ac:dyDescent="0.25">
      <c r="A824" s="34" t="s">
        <v>2219</v>
      </c>
      <c r="B824" s="35" t="s">
        <v>773</v>
      </c>
      <c r="C824" s="5" t="s">
        <v>769</v>
      </c>
      <c r="D824" s="5" t="s">
        <v>15</v>
      </c>
      <c r="E824" s="6">
        <v>3589</v>
      </c>
      <c r="F824" s="6">
        <v>53978</v>
      </c>
      <c r="G824" s="7">
        <v>5362</v>
      </c>
      <c r="H824" s="8">
        <v>9.9336766999999995</v>
      </c>
      <c r="I824" s="29">
        <f t="shared" si="13"/>
        <v>9.9336766999999992E-2</v>
      </c>
      <c r="J824" s="37"/>
      <c r="K824" s="39"/>
    </row>
    <row r="825" spans="1:11" x14ac:dyDescent="0.25">
      <c r="A825" s="34" t="s">
        <v>2220</v>
      </c>
      <c r="B825" s="35" t="s">
        <v>774</v>
      </c>
      <c r="C825" s="5" t="s">
        <v>769</v>
      </c>
      <c r="D825" s="5" t="s">
        <v>15</v>
      </c>
      <c r="E825" s="6">
        <v>11483</v>
      </c>
      <c r="F825" s="6">
        <v>118827</v>
      </c>
      <c r="G825" s="7">
        <v>12562</v>
      </c>
      <c r="H825" s="8">
        <v>10.571671</v>
      </c>
      <c r="I825" s="29">
        <f t="shared" si="13"/>
        <v>0.10571671000000001</v>
      </c>
      <c r="J825" s="37"/>
      <c r="K825" s="39"/>
    </row>
    <row r="826" spans="1:11" x14ac:dyDescent="0.25">
      <c r="A826" s="34" t="s">
        <v>2221</v>
      </c>
      <c r="B826" s="35" t="s">
        <v>775</v>
      </c>
      <c r="C826" s="5" t="s">
        <v>769</v>
      </c>
      <c r="D826" s="5" t="s">
        <v>15</v>
      </c>
      <c r="E826" s="6">
        <v>4787</v>
      </c>
      <c r="F826" s="6">
        <v>49865</v>
      </c>
      <c r="G826" s="7">
        <v>6270.8</v>
      </c>
      <c r="H826" s="8">
        <v>12.575554</v>
      </c>
      <c r="I826" s="29">
        <f t="shared" si="13"/>
        <v>0.12575554</v>
      </c>
      <c r="J826" s="37"/>
      <c r="K826" s="39"/>
    </row>
    <row r="827" spans="1:11" x14ac:dyDescent="0.25">
      <c r="A827" s="34" t="s">
        <v>2222</v>
      </c>
      <c r="B827" s="35" t="s">
        <v>776</v>
      </c>
      <c r="C827" s="5" t="s">
        <v>769</v>
      </c>
      <c r="D827" s="5" t="s">
        <v>105</v>
      </c>
      <c r="E827" s="6">
        <v>7217</v>
      </c>
      <c r="F827" s="6">
        <v>137610</v>
      </c>
      <c r="G827" s="7">
        <v>14420</v>
      </c>
      <c r="H827" s="8">
        <v>10.47889</v>
      </c>
      <c r="I827" s="29">
        <f t="shared" si="13"/>
        <v>0.1047889</v>
      </c>
      <c r="J827" s="37"/>
      <c r="K827" s="39"/>
    </row>
    <row r="828" spans="1:11" x14ac:dyDescent="0.25">
      <c r="A828" s="34" t="s">
        <v>2223</v>
      </c>
      <c r="B828" s="35" t="s">
        <v>777</v>
      </c>
      <c r="C828" s="5" t="s">
        <v>769</v>
      </c>
      <c r="D828" s="5" t="s">
        <v>105</v>
      </c>
      <c r="E828" s="6">
        <v>15820</v>
      </c>
      <c r="F828" s="6">
        <v>248820</v>
      </c>
      <c r="G828" s="7">
        <v>27631.9</v>
      </c>
      <c r="H828" s="8">
        <v>11.105176</v>
      </c>
      <c r="I828" s="29">
        <f t="shared" si="13"/>
        <v>0.11105176</v>
      </c>
      <c r="J828" s="37"/>
      <c r="K828" s="39"/>
    </row>
    <row r="829" spans="1:11" x14ac:dyDescent="0.25">
      <c r="A829" s="34" t="s">
        <v>2224</v>
      </c>
      <c r="B829" s="35" t="s">
        <v>778</v>
      </c>
      <c r="C829" s="5" t="s">
        <v>769</v>
      </c>
      <c r="D829" s="5" t="s">
        <v>105</v>
      </c>
      <c r="E829" s="6">
        <v>6068</v>
      </c>
      <c r="F829" s="6">
        <v>115792</v>
      </c>
      <c r="G829" s="7">
        <v>11242</v>
      </c>
      <c r="H829" s="8">
        <v>9.7087882000000008</v>
      </c>
      <c r="I829" s="29">
        <f t="shared" si="13"/>
        <v>9.7087882000000014E-2</v>
      </c>
      <c r="J829" s="37"/>
      <c r="K829" s="39"/>
    </row>
    <row r="830" spans="1:11" x14ac:dyDescent="0.25">
      <c r="A830" s="34" t="s">
        <v>2225</v>
      </c>
      <c r="B830" s="35" t="s">
        <v>171</v>
      </c>
      <c r="C830" s="5" t="s">
        <v>769</v>
      </c>
      <c r="D830" s="5" t="s">
        <v>13</v>
      </c>
      <c r="E830" s="6">
        <v>1746</v>
      </c>
      <c r="F830" s="6">
        <v>18161</v>
      </c>
      <c r="G830" s="7">
        <v>2669</v>
      </c>
      <c r="H830" s="8">
        <v>14.696327</v>
      </c>
      <c r="I830" s="29">
        <f t="shared" si="13"/>
        <v>0.14696327000000001</v>
      </c>
      <c r="J830" s="37"/>
      <c r="K830" s="39"/>
    </row>
    <row r="831" spans="1:11" x14ac:dyDescent="0.25">
      <c r="A831" s="34" t="s">
        <v>2226</v>
      </c>
      <c r="B831" s="35" t="s">
        <v>172</v>
      </c>
      <c r="C831" s="5" t="s">
        <v>769</v>
      </c>
      <c r="D831" s="5" t="s">
        <v>13</v>
      </c>
      <c r="E831" s="6">
        <v>755</v>
      </c>
      <c r="F831" s="6">
        <v>8268</v>
      </c>
      <c r="G831" s="7">
        <v>1081.9000000000001</v>
      </c>
      <c r="H831" s="8">
        <v>13.085388999999999</v>
      </c>
      <c r="I831" s="29">
        <f t="shared" si="13"/>
        <v>0.13085389</v>
      </c>
      <c r="J831" s="37"/>
      <c r="K831" s="39"/>
    </row>
    <row r="832" spans="1:11" x14ac:dyDescent="0.25">
      <c r="A832" s="34" t="s">
        <v>2227</v>
      </c>
      <c r="B832" s="35" t="s">
        <v>779</v>
      </c>
      <c r="C832" s="5" t="s">
        <v>769</v>
      </c>
      <c r="D832" s="5" t="s">
        <v>15</v>
      </c>
      <c r="E832" s="6">
        <v>126411</v>
      </c>
      <c r="F832" s="6">
        <v>1284674</v>
      </c>
      <c r="G832" s="7">
        <v>125672.2</v>
      </c>
      <c r="H832" s="8">
        <v>9.7824194999999996</v>
      </c>
      <c r="I832" s="29">
        <f t="shared" si="13"/>
        <v>9.7824195000000003E-2</v>
      </c>
      <c r="J832" s="37"/>
      <c r="K832" s="39"/>
    </row>
    <row r="833" spans="1:11" x14ac:dyDescent="0.25">
      <c r="A833" s="34" t="s">
        <v>2228</v>
      </c>
      <c r="B833" s="35" t="s">
        <v>780</v>
      </c>
      <c r="C833" s="5" t="s">
        <v>769</v>
      </c>
      <c r="D833" s="5" t="s">
        <v>105</v>
      </c>
      <c r="E833" s="6">
        <v>15618</v>
      </c>
      <c r="F833" s="6">
        <v>248440</v>
      </c>
      <c r="G833" s="7">
        <v>24526.5</v>
      </c>
      <c r="H833" s="8">
        <v>9.8722025000000002</v>
      </c>
      <c r="I833" s="29">
        <f t="shared" si="13"/>
        <v>9.8722025000000005E-2</v>
      </c>
      <c r="J833" s="37"/>
      <c r="K833" s="39"/>
    </row>
    <row r="834" spans="1:11" x14ac:dyDescent="0.25">
      <c r="A834" s="34" t="s">
        <v>2229</v>
      </c>
      <c r="B834" s="35" t="s">
        <v>781</v>
      </c>
      <c r="C834" s="5" t="s">
        <v>769</v>
      </c>
      <c r="D834" s="5" t="s">
        <v>13</v>
      </c>
      <c r="E834" s="6">
        <v>3211</v>
      </c>
      <c r="F834" s="6">
        <v>35220</v>
      </c>
      <c r="G834" s="7">
        <v>4242.2</v>
      </c>
      <c r="H834" s="8">
        <v>12.044860999999999</v>
      </c>
      <c r="I834" s="29">
        <f t="shared" si="13"/>
        <v>0.12044861</v>
      </c>
      <c r="J834" s="37"/>
      <c r="K834" s="39"/>
    </row>
    <row r="835" spans="1:11" x14ac:dyDescent="0.25">
      <c r="A835" s="34" t="s">
        <v>2230</v>
      </c>
      <c r="B835" s="35" t="s">
        <v>782</v>
      </c>
      <c r="C835" s="5" t="s">
        <v>769</v>
      </c>
      <c r="D835" s="5" t="s">
        <v>105</v>
      </c>
      <c r="E835" s="6">
        <v>71753</v>
      </c>
      <c r="F835" s="6">
        <v>838578</v>
      </c>
      <c r="G835" s="7">
        <v>86895</v>
      </c>
      <c r="H835" s="8">
        <v>10.362185</v>
      </c>
      <c r="I835" s="29">
        <f t="shared" si="13"/>
        <v>0.10362185</v>
      </c>
      <c r="J835" s="37"/>
      <c r="K835" s="39"/>
    </row>
    <row r="836" spans="1:11" x14ac:dyDescent="0.25">
      <c r="A836" s="34" t="s">
        <v>2231</v>
      </c>
      <c r="B836" s="35" t="s">
        <v>783</v>
      </c>
      <c r="C836" s="5" t="s">
        <v>769</v>
      </c>
      <c r="D836" s="5" t="s">
        <v>105</v>
      </c>
      <c r="E836" s="6">
        <v>16368</v>
      </c>
      <c r="F836" s="6">
        <v>317315</v>
      </c>
      <c r="G836" s="7">
        <v>28669.200000000001</v>
      </c>
      <c r="H836" s="8">
        <v>9.0349336999999998</v>
      </c>
      <c r="I836" s="29">
        <f t="shared" si="13"/>
        <v>9.0349337000000002E-2</v>
      </c>
      <c r="J836" s="37"/>
      <c r="K836" s="39"/>
    </row>
    <row r="837" spans="1:11" x14ac:dyDescent="0.25">
      <c r="A837" s="34" t="s">
        <v>2232</v>
      </c>
      <c r="B837" s="35" t="s">
        <v>784</v>
      </c>
      <c r="C837" s="5" t="s">
        <v>769</v>
      </c>
      <c r="D837" s="5" t="s">
        <v>105</v>
      </c>
      <c r="E837" s="6">
        <v>6744</v>
      </c>
      <c r="F837" s="6">
        <v>121348</v>
      </c>
      <c r="G837" s="7">
        <v>11952</v>
      </c>
      <c r="H837" s="8">
        <v>9.8493589000000004</v>
      </c>
      <c r="I837" s="29">
        <f t="shared" si="13"/>
        <v>9.8493589000000006E-2</v>
      </c>
      <c r="J837" s="37"/>
      <c r="K837" s="39"/>
    </row>
    <row r="838" spans="1:11" x14ac:dyDescent="0.25">
      <c r="A838" s="34" t="s">
        <v>2233</v>
      </c>
      <c r="B838" s="35" t="s">
        <v>785</v>
      </c>
      <c r="C838" s="5" t="s">
        <v>769</v>
      </c>
      <c r="D838" s="5" t="s">
        <v>105</v>
      </c>
      <c r="E838" s="6">
        <v>342716</v>
      </c>
      <c r="F838" s="6">
        <v>3818744</v>
      </c>
      <c r="G838" s="7">
        <v>435196</v>
      </c>
      <c r="H838" s="8">
        <v>11.396312999999999</v>
      </c>
      <c r="I838" s="29">
        <f t="shared" ref="I838:I901" si="14">H838/$I$2</f>
        <v>0.11396313</v>
      </c>
      <c r="J838" s="37"/>
      <c r="K838" s="39"/>
    </row>
    <row r="839" spans="1:11" x14ac:dyDescent="0.25">
      <c r="A839" s="34" t="s">
        <v>2234</v>
      </c>
      <c r="B839" s="35" t="s">
        <v>786</v>
      </c>
      <c r="C839" s="5" t="s">
        <v>769</v>
      </c>
      <c r="D839" s="5" t="s">
        <v>105</v>
      </c>
      <c r="E839" s="6">
        <v>3494</v>
      </c>
      <c r="F839" s="6">
        <v>73158</v>
      </c>
      <c r="G839" s="7">
        <v>7777</v>
      </c>
      <c r="H839" s="8">
        <v>10.630416</v>
      </c>
      <c r="I839" s="29">
        <f t="shared" si="14"/>
        <v>0.10630416000000001</v>
      </c>
      <c r="J839" s="37"/>
      <c r="K839" s="39"/>
    </row>
    <row r="840" spans="1:11" x14ac:dyDescent="0.25">
      <c r="A840" s="34" t="s">
        <v>2235</v>
      </c>
      <c r="B840" s="35" t="s">
        <v>787</v>
      </c>
      <c r="C840" s="5" t="s">
        <v>769</v>
      </c>
      <c r="D840" s="5" t="s">
        <v>105</v>
      </c>
      <c r="E840" s="6">
        <v>15119</v>
      </c>
      <c r="F840" s="6">
        <v>246298</v>
      </c>
      <c r="G840" s="7">
        <v>23359.599999999999</v>
      </c>
      <c r="H840" s="8">
        <v>9.4842832999999995</v>
      </c>
      <c r="I840" s="29">
        <f t="shared" si="14"/>
        <v>9.4842833000000001E-2</v>
      </c>
      <c r="J840" s="37"/>
      <c r="K840" s="39"/>
    </row>
    <row r="841" spans="1:11" x14ac:dyDescent="0.25">
      <c r="A841" s="34" t="s">
        <v>2236</v>
      </c>
      <c r="B841" s="35" t="s">
        <v>788</v>
      </c>
      <c r="C841" s="5" t="s">
        <v>769</v>
      </c>
      <c r="D841" s="5" t="s">
        <v>105</v>
      </c>
      <c r="E841" s="6">
        <v>2176</v>
      </c>
      <c r="F841" s="6">
        <v>35073</v>
      </c>
      <c r="G841" s="7">
        <v>3419.1</v>
      </c>
      <c r="H841" s="8">
        <v>9.7485245000000003</v>
      </c>
      <c r="I841" s="29">
        <f t="shared" si="14"/>
        <v>9.7485244999999998E-2</v>
      </c>
      <c r="J841" s="37"/>
      <c r="K841" s="39"/>
    </row>
    <row r="842" spans="1:11" x14ac:dyDescent="0.25">
      <c r="A842" s="34" t="s">
        <v>2237</v>
      </c>
      <c r="B842" s="35" t="s">
        <v>789</v>
      </c>
      <c r="C842" s="5" t="s">
        <v>790</v>
      </c>
      <c r="D842" s="5" t="s">
        <v>10</v>
      </c>
      <c r="E842" s="6">
        <v>34240</v>
      </c>
      <c r="F842" s="6">
        <v>281555</v>
      </c>
      <c r="G842" s="7">
        <v>48274.3</v>
      </c>
      <c r="H842" s="8">
        <v>17.145602</v>
      </c>
      <c r="I842" s="29">
        <f t="shared" si="14"/>
        <v>0.17145602000000001</v>
      </c>
      <c r="J842" s="37"/>
      <c r="K842" s="39"/>
    </row>
    <row r="843" spans="1:11" x14ac:dyDescent="0.25">
      <c r="A843" s="34" t="s">
        <v>2238</v>
      </c>
      <c r="B843" s="35" t="s">
        <v>791</v>
      </c>
      <c r="C843" s="5" t="s">
        <v>790</v>
      </c>
      <c r="D843" s="5" t="s">
        <v>13</v>
      </c>
      <c r="E843" s="6">
        <v>71310</v>
      </c>
      <c r="F843" s="6">
        <v>503407</v>
      </c>
      <c r="G843" s="7">
        <v>99440.6</v>
      </c>
      <c r="H843" s="8">
        <v>19.753520000000002</v>
      </c>
      <c r="I843" s="29">
        <f t="shared" si="14"/>
        <v>0.19753520000000002</v>
      </c>
      <c r="J843" s="37"/>
      <c r="K843" s="39"/>
    </row>
    <row r="844" spans="1:11" x14ac:dyDescent="0.25">
      <c r="A844" s="34" t="s">
        <v>2239</v>
      </c>
      <c r="B844" s="35" t="s">
        <v>792</v>
      </c>
      <c r="C844" s="5" t="s">
        <v>790</v>
      </c>
      <c r="D844" s="5" t="s">
        <v>10</v>
      </c>
      <c r="E844" s="6">
        <v>365185</v>
      </c>
      <c r="F844" s="6">
        <v>2711374</v>
      </c>
      <c r="G844" s="7">
        <v>503753.1</v>
      </c>
      <c r="H844" s="8">
        <v>18.579255</v>
      </c>
      <c r="I844" s="29">
        <f t="shared" si="14"/>
        <v>0.18579255</v>
      </c>
      <c r="J844" s="37"/>
      <c r="K844" s="39"/>
    </row>
    <row r="845" spans="1:11" x14ac:dyDescent="0.25">
      <c r="A845" s="34" t="s">
        <v>2240</v>
      </c>
      <c r="B845" s="35" t="s">
        <v>116</v>
      </c>
      <c r="C845" s="5" t="s">
        <v>790</v>
      </c>
      <c r="D845" s="5" t="s">
        <v>109</v>
      </c>
      <c r="E845" s="6">
        <v>1205</v>
      </c>
      <c r="F845" s="6">
        <v>7618</v>
      </c>
      <c r="G845" s="7">
        <v>1266.2</v>
      </c>
      <c r="H845" s="8" t="s">
        <v>110</v>
      </c>
      <c r="I845" s="29" t="e">
        <f t="shared" si="14"/>
        <v>#VALUE!</v>
      </c>
      <c r="J845" s="37"/>
      <c r="K845" s="39"/>
    </row>
    <row r="846" spans="1:11" x14ac:dyDescent="0.25">
      <c r="A846" s="34" t="s">
        <v>2241</v>
      </c>
      <c r="B846" s="35" t="s">
        <v>120</v>
      </c>
      <c r="C846" s="5" t="s">
        <v>790</v>
      </c>
      <c r="D846" s="5" t="s">
        <v>109</v>
      </c>
      <c r="E846" s="6">
        <v>1</v>
      </c>
      <c r="F846" s="6">
        <v>1</v>
      </c>
      <c r="G846" s="7">
        <v>0.1</v>
      </c>
      <c r="H846" s="8" t="s">
        <v>110</v>
      </c>
      <c r="I846" s="29" t="e">
        <f t="shared" si="14"/>
        <v>#VALUE!</v>
      </c>
      <c r="J846" s="37"/>
      <c r="K846" s="39"/>
    </row>
    <row r="847" spans="1:11" x14ac:dyDescent="0.25">
      <c r="A847" s="34" t="s">
        <v>2242</v>
      </c>
      <c r="B847" s="35" t="s">
        <v>121</v>
      </c>
      <c r="C847" s="5" t="s">
        <v>790</v>
      </c>
      <c r="D847" s="5" t="s">
        <v>109</v>
      </c>
      <c r="E847" s="6">
        <v>623</v>
      </c>
      <c r="F847" s="6">
        <v>4794</v>
      </c>
      <c r="G847" s="7">
        <v>872.6</v>
      </c>
      <c r="H847" s="8" t="s">
        <v>110</v>
      </c>
      <c r="I847" s="29" t="e">
        <f t="shared" si="14"/>
        <v>#VALUE!</v>
      </c>
      <c r="J847" s="37"/>
      <c r="K847" s="39"/>
    </row>
    <row r="848" spans="1:11" x14ac:dyDescent="0.25">
      <c r="A848" s="34" t="s">
        <v>2243</v>
      </c>
      <c r="B848" s="35" t="s">
        <v>793</v>
      </c>
      <c r="C848" s="5" t="s">
        <v>790</v>
      </c>
      <c r="D848" s="5" t="s">
        <v>10</v>
      </c>
      <c r="E848" s="6">
        <v>61462</v>
      </c>
      <c r="F848" s="6">
        <v>468726</v>
      </c>
      <c r="G848" s="7">
        <v>85159</v>
      </c>
      <c r="H848" s="8">
        <v>18.168184</v>
      </c>
      <c r="I848" s="29">
        <f t="shared" si="14"/>
        <v>0.18168184000000001</v>
      </c>
      <c r="J848" s="37"/>
      <c r="K848" s="39"/>
    </row>
    <row r="849" spans="1:11" x14ac:dyDescent="0.25">
      <c r="A849" s="34" t="s">
        <v>2244</v>
      </c>
      <c r="B849" s="35" t="s">
        <v>794</v>
      </c>
      <c r="C849" s="5" t="s">
        <v>795</v>
      </c>
      <c r="D849" s="5" t="s">
        <v>10</v>
      </c>
      <c r="E849" s="6">
        <v>444924</v>
      </c>
      <c r="F849" s="6">
        <v>3596852</v>
      </c>
      <c r="G849" s="7">
        <v>653658.9</v>
      </c>
      <c r="H849" s="8">
        <v>18.173082999999998</v>
      </c>
      <c r="I849" s="29">
        <f t="shared" si="14"/>
        <v>0.18173082999999998</v>
      </c>
      <c r="J849" s="37"/>
      <c r="K849" s="39"/>
    </row>
    <row r="850" spans="1:11" x14ac:dyDescent="0.25">
      <c r="A850" s="34" t="s">
        <v>2245</v>
      </c>
      <c r="B850" s="35" t="s">
        <v>796</v>
      </c>
      <c r="C850" s="5" t="s">
        <v>795</v>
      </c>
      <c r="D850" s="5" t="s">
        <v>15</v>
      </c>
      <c r="E850" s="6">
        <v>22444</v>
      </c>
      <c r="F850" s="6">
        <v>207324</v>
      </c>
      <c r="G850" s="7">
        <v>34625.800000000003</v>
      </c>
      <c r="H850" s="8">
        <v>16.701298000000001</v>
      </c>
      <c r="I850" s="29">
        <f t="shared" si="14"/>
        <v>0.16701298000000001</v>
      </c>
      <c r="J850" s="37"/>
      <c r="K850" s="39"/>
    </row>
    <row r="851" spans="1:11" x14ac:dyDescent="0.25">
      <c r="A851" s="34" t="s">
        <v>2246</v>
      </c>
      <c r="B851" s="35" t="s">
        <v>108</v>
      </c>
      <c r="C851" s="5" t="s">
        <v>795</v>
      </c>
      <c r="D851" s="5" t="s">
        <v>109</v>
      </c>
      <c r="E851" s="6">
        <v>50</v>
      </c>
      <c r="F851" s="6">
        <v>237</v>
      </c>
      <c r="G851" s="7">
        <v>35.4</v>
      </c>
      <c r="H851" s="8" t="s">
        <v>110</v>
      </c>
      <c r="I851" s="29" t="e">
        <f t="shared" si="14"/>
        <v>#VALUE!</v>
      </c>
      <c r="J851" s="37"/>
      <c r="K851" s="39"/>
    </row>
    <row r="852" spans="1:11" x14ac:dyDescent="0.25">
      <c r="A852" s="34" t="s">
        <v>2247</v>
      </c>
      <c r="B852" s="35" t="s">
        <v>797</v>
      </c>
      <c r="C852" s="5" t="s">
        <v>795</v>
      </c>
      <c r="D852" s="5" t="s">
        <v>10</v>
      </c>
      <c r="E852" s="6">
        <v>838418</v>
      </c>
      <c r="F852" s="6">
        <v>7937635</v>
      </c>
      <c r="G852" s="7">
        <v>1019835.3</v>
      </c>
      <c r="H852" s="8">
        <v>12.848100000000001</v>
      </c>
      <c r="I852" s="29">
        <f t="shared" si="14"/>
        <v>0.12848100000000001</v>
      </c>
      <c r="J852" s="37"/>
      <c r="K852" s="39"/>
    </row>
    <row r="853" spans="1:11" x14ac:dyDescent="0.25">
      <c r="A853" s="34" t="s">
        <v>2248</v>
      </c>
      <c r="B853" s="35" t="s">
        <v>798</v>
      </c>
      <c r="C853" s="5" t="s">
        <v>795</v>
      </c>
      <c r="D853" s="5" t="s">
        <v>10</v>
      </c>
      <c r="E853" s="6">
        <v>1783500</v>
      </c>
      <c r="F853" s="6">
        <v>12404427</v>
      </c>
      <c r="G853" s="7">
        <v>2140181</v>
      </c>
      <c r="H853" s="8">
        <v>17.253364000000001</v>
      </c>
      <c r="I853" s="29">
        <f t="shared" si="14"/>
        <v>0.17253364000000002</v>
      </c>
      <c r="J853" s="37"/>
      <c r="K853" s="39"/>
    </row>
    <row r="854" spans="1:11" x14ac:dyDescent="0.25">
      <c r="A854" s="34" t="s">
        <v>2249</v>
      </c>
      <c r="B854" s="35" t="s">
        <v>799</v>
      </c>
      <c r="C854" s="5" t="s">
        <v>795</v>
      </c>
      <c r="D854" s="5" t="s">
        <v>10</v>
      </c>
      <c r="E854" s="6">
        <v>60749</v>
      </c>
      <c r="F854" s="6">
        <v>686270</v>
      </c>
      <c r="G854" s="7">
        <v>112680.8</v>
      </c>
      <c r="H854" s="8">
        <v>16.419309999999999</v>
      </c>
      <c r="I854" s="29">
        <f t="shared" si="14"/>
        <v>0.16419309999999998</v>
      </c>
      <c r="J854" s="37"/>
      <c r="K854" s="39"/>
    </row>
    <row r="855" spans="1:11" x14ac:dyDescent="0.25">
      <c r="A855" s="34" t="s">
        <v>2250</v>
      </c>
      <c r="B855" s="35" t="s">
        <v>116</v>
      </c>
      <c r="C855" s="5" t="s">
        <v>795</v>
      </c>
      <c r="D855" s="5" t="s">
        <v>109</v>
      </c>
      <c r="E855" s="6">
        <v>10057</v>
      </c>
      <c r="F855" s="6">
        <v>74231</v>
      </c>
      <c r="G855" s="7">
        <v>11947.4</v>
      </c>
      <c r="H855" s="8" t="s">
        <v>110</v>
      </c>
      <c r="I855" s="29" t="e">
        <f t="shared" si="14"/>
        <v>#VALUE!</v>
      </c>
      <c r="J855" s="37"/>
      <c r="K855" s="39"/>
    </row>
    <row r="856" spans="1:11" x14ac:dyDescent="0.25">
      <c r="A856" s="34" t="s">
        <v>2251</v>
      </c>
      <c r="B856" s="35" t="s">
        <v>117</v>
      </c>
      <c r="C856" s="5" t="s">
        <v>795</v>
      </c>
      <c r="D856" s="5" t="s">
        <v>109</v>
      </c>
      <c r="E856" s="6">
        <v>2729</v>
      </c>
      <c r="F856" s="6">
        <v>22143</v>
      </c>
      <c r="G856" s="7">
        <v>3290</v>
      </c>
      <c r="H856" s="8" t="s">
        <v>110</v>
      </c>
      <c r="I856" s="29" t="e">
        <f t="shared" si="14"/>
        <v>#VALUE!</v>
      </c>
      <c r="J856" s="37"/>
      <c r="K856" s="39"/>
    </row>
    <row r="857" spans="1:11" x14ac:dyDescent="0.25">
      <c r="A857" s="34" t="s">
        <v>2252</v>
      </c>
      <c r="B857" s="35" t="s">
        <v>119</v>
      </c>
      <c r="C857" s="5" t="s">
        <v>795</v>
      </c>
      <c r="D857" s="5" t="s">
        <v>109</v>
      </c>
      <c r="E857" s="6">
        <v>4352</v>
      </c>
      <c r="F857" s="6">
        <v>37855</v>
      </c>
      <c r="G857" s="7">
        <v>6480</v>
      </c>
      <c r="H857" s="8" t="s">
        <v>110</v>
      </c>
      <c r="I857" s="29" t="e">
        <f t="shared" si="14"/>
        <v>#VALUE!</v>
      </c>
      <c r="J857" s="37"/>
      <c r="K857" s="39"/>
    </row>
    <row r="858" spans="1:11" x14ac:dyDescent="0.25">
      <c r="A858" s="34" t="s">
        <v>2253</v>
      </c>
      <c r="B858" s="35" t="s">
        <v>120</v>
      </c>
      <c r="C858" s="5" t="s">
        <v>795</v>
      </c>
      <c r="D858" s="5" t="s">
        <v>109</v>
      </c>
      <c r="E858" s="6">
        <v>19724</v>
      </c>
      <c r="F858" s="6">
        <v>187317</v>
      </c>
      <c r="G858" s="7">
        <v>33605.9</v>
      </c>
      <c r="H858" s="8" t="s">
        <v>110</v>
      </c>
      <c r="I858" s="29" t="e">
        <f t="shared" si="14"/>
        <v>#VALUE!</v>
      </c>
      <c r="J858" s="37"/>
      <c r="K858" s="39"/>
    </row>
    <row r="859" spans="1:11" x14ac:dyDescent="0.25">
      <c r="A859" s="34" t="s">
        <v>2254</v>
      </c>
      <c r="B859" s="35" t="s">
        <v>121</v>
      </c>
      <c r="C859" s="5" t="s">
        <v>795</v>
      </c>
      <c r="D859" s="5" t="s">
        <v>109</v>
      </c>
      <c r="E859" s="6">
        <v>19369</v>
      </c>
      <c r="F859" s="6">
        <v>143942</v>
      </c>
      <c r="G859" s="7">
        <v>23215.8</v>
      </c>
      <c r="H859" s="8" t="s">
        <v>110</v>
      </c>
      <c r="I859" s="29" t="e">
        <f t="shared" si="14"/>
        <v>#VALUE!</v>
      </c>
      <c r="J859" s="37"/>
      <c r="K859" s="39"/>
    </row>
    <row r="860" spans="1:11" x14ac:dyDescent="0.25">
      <c r="A860" s="34" t="s">
        <v>2255</v>
      </c>
      <c r="B860" s="35" t="s">
        <v>127</v>
      </c>
      <c r="C860" s="5" t="s">
        <v>795</v>
      </c>
      <c r="D860" s="5" t="s">
        <v>109</v>
      </c>
      <c r="E860" s="6">
        <v>16967</v>
      </c>
      <c r="F860" s="6">
        <v>100004</v>
      </c>
      <c r="G860" s="7">
        <v>13748.3</v>
      </c>
      <c r="H860" s="8" t="s">
        <v>110</v>
      </c>
      <c r="I860" s="29" t="e">
        <f t="shared" si="14"/>
        <v>#VALUE!</v>
      </c>
      <c r="J860" s="37"/>
      <c r="K860" s="39"/>
    </row>
    <row r="861" spans="1:11" x14ac:dyDescent="0.25">
      <c r="A861" s="34" t="s">
        <v>2256</v>
      </c>
      <c r="B861" s="35" t="s">
        <v>800</v>
      </c>
      <c r="C861" s="5" t="s">
        <v>801</v>
      </c>
      <c r="D861" s="5" t="s">
        <v>13</v>
      </c>
      <c r="E861" s="6">
        <v>16385</v>
      </c>
      <c r="F861" s="6">
        <v>120654</v>
      </c>
      <c r="G861" s="7">
        <v>20901</v>
      </c>
      <c r="H861" s="8">
        <v>17.323089</v>
      </c>
      <c r="I861" s="29">
        <f t="shared" si="14"/>
        <v>0.17323089</v>
      </c>
      <c r="J861" s="37"/>
      <c r="K861" s="39"/>
    </row>
    <row r="862" spans="1:11" x14ac:dyDescent="0.25">
      <c r="A862" s="34" t="s">
        <v>2257</v>
      </c>
      <c r="B862" s="35" t="s">
        <v>802</v>
      </c>
      <c r="C862" s="5" t="s">
        <v>801</v>
      </c>
      <c r="D862" s="5" t="s">
        <v>13</v>
      </c>
      <c r="E862" s="6">
        <v>5890</v>
      </c>
      <c r="F862" s="6">
        <v>84186</v>
      </c>
      <c r="G862" s="7">
        <v>6808.6</v>
      </c>
      <c r="H862" s="8">
        <v>8.0875679999999992</v>
      </c>
      <c r="I862" s="29">
        <f t="shared" si="14"/>
        <v>8.0875679999999991E-2</v>
      </c>
      <c r="J862" s="37"/>
      <c r="K862" s="39"/>
    </row>
    <row r="863" spans="1:11" x14ac:dyDescent="0.25">
      <c r="A863" s="34" t="s">
        <v>2258</v>
      </c>
      <c r="B863" s="35" t="s">
        <v>803</v>
      </c>
      <c r="C863" s="5" t="s">
        <v>801</v>
      </c>
      <c r="D863" s="5" t="s">
        <v>15</v>
      </c>
      <c r="E863" s="6">
        <v>35246</v>
      </c>
      <c r="F863" s="6">
        <v>271853</v>
      </c>
      <c r="G863" s="7">
        <v>30106</v>
      </c>
      <c r="H863" s="8">
        <v>11.074367000000001</v>
      </c>
      <c r="I863" s="29">
        <f t="shared" si="14"/>
        <v>0.11074367</v>
      </c>
      <c r="J863" s="37"/>
      <c r="K863" s="39"/>
    </row>
    <row r="864" spans="1:11" x14ac:dyDescent="0.25">
      <c r="A864" s="34" t="s">
        <v>2259</v>
      </c>
      <c r="B864" s="35" t="s">
        <v>804</v>
      </c>
      <c r="C864" s="5" t="s">
        <v>801</v>
      </c>
      <c r="D864" s="5" t="s">
        <v>13</v>
      </c>
      <c r="E864" s="6">
        <v>21424</v>
      </c>
      <c r="F864" s="6">
        <v>149709</v>
      </c>
      <c r="G864" s="7">
        <v>20571</v>
      </c>
      <c r="H864" s="8">
        <v>13.740657000000001</v>
      </c>
      <c r="I864" s="29">
        <f t="shared" si="14"/>
        <v>0.13740657000000001</v>
      </c>
      <c r="J864" s="37"/>
      <c r="K864" s="39"/>
    </row>
    <row r="865" spans="1:11" x14ac:dyDescent="0.25">
      <c r="A865" s="34" t="s">
        <v>2260</v>
      </c>
      <c r="B865" s="35" t="s">
        <v>805</v>
      </c>
      <c r="C865" s="5" t="s">
        <v>801</v>
      </c>
      <c r="D865" s="5" t="s">
        <v>10</v>
      </c>
      <c r="E865" s="6">
        <v>89951</v>
      </c>
      <c r="F865" s="6">
        <v>788649</v>
      </c>
      <c r="G865" s="7">
        <v>84086</v>
      </c>
      <c r="H865" s="8">
        <v>10.662031000000001</v>
      </c>
      <c r="I865" s="29">
        <f t="shared" si="14"/>
        <v>0.10662031000000001</v>
      </c>
      <c r="J865" s="37"/>
      <c r="K865" s="39"/>
    </row>
    <row r="866" spans="1:11" x14ac:dyDescent="0.25">
      <c r="A866" s="34" t="s">
        <v>2261</v>
      </c>
      <c r="B866" s="35" t="s">
        <v>806</v>
      </c>
      <c r="C866" s="5" t="s">
        <v>801</v>
      </c>
      <c r="D866" s="5" t="s">
        <v>13</v>
      </c>
      <c r="E866" s="6">
        <v>9919</v>
      </c>
      <c r="F866" s="6">
        <v>99841</v>
      </c>
      <c r="G866" s="7">
        <v>11208.8</v>
      </c>
      <c r="H866" s="8">
        <v>11.226649999999999</v>
      </c>
      <c r="I866" s="29">
        <f t="shared" si="14"/>
        <v>0.11226649999999999</v>
      </c>
      <c r="J866" s="37"/>
      <c r="K866" s="39"/>
    </row>
    <row r="867" spans="1:11" x14ac:dyDescent="0.25">
      <c r="A867" s="34" t="s">
        <v>2262</v>
      </c>
      <c r="B867" s="35" t="s">
        <v>807</v>
      </c>
      <c r="C867" s="5" t="s">
        <v>801</v>
      </c>
      <c r="D867" s="5" t="s">
        <v>13</v>
      </c>
      <c r="E867" s="6">
        <v>27614</v>
      </c>
      <c r="F867" s="6">
        <v>185528</v>
      </c>
      <c r="G867" s="7">
        <v>25551.4</v>
      </c>
      <c r="H867" s="8">
        <v>13.772261</v>
      </c>
      <c r="I867" s="29">
        <f t="shared" si="14"/>
        <v>0.13772261</v>
      </c>
      <c r="J867" s="37"/>
      <c r="K867" s="39"/>
    </row>
    <row r="868" spans="1:11" x14ac:dyDescent="0.25">
      <c r="A868" s="34" t="s">
        <v>2263</v>
      </c>
      <c r="B868" s="35" t="s">
        <v>808</v>
      </c>
      <c r="C868" s="5" t="s">
        <v>801</v>
      </c>
      <c r="D868" s="5" t="s">
        <v>13</v>
      </c>
      <c r="E868" s="6">
        <v>25091</v>
      </c>
      <c r="F868" s="6">
        <v>143461</v>
      </c>
      <c r="G868" s="7">
        <v>26694</v>
      </c>
      <c r="H868" s="8">
        <v>18.607147999999999</v>
      </c>
      <c r="I868" s="29">
        <f t="shared" si="14"/>
        <v>0.18607147999999998</v>
      </c>
      <c r="J868" s="37"/>
      <c r="K868" s="39"/>
    </row>
    <row r="869" spans="1:11" x14ac:dyDescent="0.25">
      <c r="A869" s="34" t="s">
        <v>2264</v>
      </c>
      <c r="B869" s="35" t="s">
        <v>809</v>
      </c>
      <c r="C869" s="5" t="s">
        <v>801</v>
      </c>
      <c r="D869" s="5" t="s">
        <v>13</v>
      </c>
      <c r="E869" s="6">
        <v>7201</v>
      </c>
      <c r="F869" s="6">
        <v>83734</v>
      </c>
      <c r="G869" s="7">
        <v>7242</v>
      </c>
      <c r="H869" s="8">
        <v>8.6488165000000006</v>
      </c>
      <c r="I869" s="29">
        <f t="shared" si="14"/>
        <v>8.6488165000000006E-2</v>
      </c>
      <c r="J869" s="37"/>
      <c r="K869" s="39"/>
    </row>
    <row r="870" spans="1:11" x14ac:dyDescent="0.25">
      <c r="A870" s="34" t="s">
        <v>2265</v>
      </c>
      <c r="B870" s="35" t="s">
        <v>810</v>
      </c>
      <c r="C870" s="5" t="s">
        <v>801</v>
      </c>
      <c r="D870" s="5" t="s">
        <v>15</v>
      </c>
      <c r="E870" s="6">
        <v>8030</v>
      </c>
      <c r="F870" s="6">
        <v>58948</v>
      </c>
      <c r="G870" s="7">
        <v>7430.2</v>
      </c>
      <c r="H870" s="8">
        <v>12.604668999999999</v>
      </c>
      <c r="I870" s="29">
        <f t="shared" si="14"/>
        <v>0.12604668999999999</v>
      </c>
      <c r="J870" s="37"/>
      <c r="K870" s="39"/>
    </row>
    <row r="871" spans="1:11" x14ac:dyDescent="0.25">
      <c r="A871" s="34" t="s">
        <v>2266</v>
      </c>
      <c r="B871" s="35" t="s">
        <v>113</v>
      </c>
      <c r="C871" s="5" t="s">
        <v>801</v>
      </c>
      <c r="D871" s="5" t="s">
        <v>2</v>
      </c>
      <c r="E871" s="6">
        <v>9688</v>
      </c>
      <c r="F871" s="6">
        <v>63184</v>
      </c>
      <c r="G871" s="7">
        <v>8563</v>
      </c>
      <c r="H871" s="8">
        <v>13.552481999999999</v>
      </c>
      <c r="I871" s="29">
        <f t="shared" si="14"/>
        <v>0.13552481999999999</v>
      </c>
      <c r="J871" s="37"/>
      <c r="K871" s="39"/>
    </row>
    <row r="872" spans="1:11" x14ac:dyDescent="0.25">
      <c r="A872" s="34" t="s">
        <v>2267</v>
      </c>
      <c r="B872" s="35" t="s">
        <v>114</v>
      </c>
      <c r="C872" s="5" t="s">
        <v>801</v>
      </c>
      <c r="D872" s="5" t="s">
        <v>13</v>
      </c>
      <c r="E872" s="6">
        <v>1379</v>
      </c>
      <c r="F872" s="6">
        <v>7510</v>
      </c>
      <c r="G872" s="7">
        <v>983</v>
      </c>
      <c r="H872" s="8">
        <v>13.089214</v>
      </c>
      <c r="I872" s="29">
        <f t="shared" si="14"/>
        <v>0.13089213999999999</v>
      </c>
      <c r="J872" s="37"/>
      <c r="K872" s="39"/>
    </row>
    <row r="873" spans="1:11" x14ac:dyDescent="0.25">
      <c r="A873" s="34" t="s">
        <v>2268</v>
      </c>
      <c r="B873" s="35" t="s">
        <v>811</v>
      </c>
      <c r="C873" s="5" t="s">
        <v>801</v>
      </c>
      <c r="D873" s="5" t="s">
        <v>13</v>
      </c>
      <c r="E873" s="6">
        <v>16233</v>
      </c>
      <c r="F873" s="6">
        <v>112867</v>
      </c>
      <c r="G873" s="7">
        <v>21436.3</v>
      </c>
      <c r="H873" s="8">
        <v>18.992531</v>
      </c>
      <c r="I873" s="29">
        <f t="shared" si="14"/>
        <v>0.18992530999999999</v>
      </c>
      <c r="J873" s="37"/>
      <c r="K873" s="39"/>
    </row>
    <row r="874" spans="1:11" x14ac:dyDescent="0.25">
      <c r="A874" s="34" t="s">
        <v>2269</v>
      </c>
      <c r="B874" s="35" t="s">
        <v>812</v>
      </c>
      <c r="C874" s="5" t="s">
        <v>801</v>
      </c>
      <c r="D874" s="5" t="s">
        <v>10</v>
      </c>
      <c r="E874" s="6">
        <v>476522</v>
      </c>
      <c r="F874" s="6">
        <v>3438381</v>
      </c>
      <c r="G874" s="7">
        <v>482852.2</v>
      </c>
      <c r="H874" s="8">
        <v>14.043010000000001</v>
      </c>
      <c r="I874" s="29">
        <f t="shared" si="14"/>
        <v>0.1404301</v>
      </c>
      <c r="J874" s="37"/>
      <c r="K874" s="39"/>
    </row>
    <row r="875" spans="1:11" x14ac:dyDescent="0.25">
      <c r="A875" s="34" t="s">
        <v>2270</v>
      </c>
      <c r="B875" s="35" t="s">
        <v>813</v>
      </c>
      <c r="C875" s="5" t="s">
        <v>801</v>
      </c>
      <c r="D875" s="5" t="s">
        <v>13</v>
      </c>
      <c r="E875" s="6">
        <v>245</v>
      </c>
      <c r="F875" s="6">
        <v>1887</v>
      </c>
      <c r="G875" s="7">
        <v>295.7</v>
      </c>
      <c r="H875" s="8">
        <v>15.670375999999999</v>
      </c>
      <c r="I875" s="29">
        <f t="shared" si="14"/>
        <v>0.15670376</v>
      </c>
      <c r="J875" s="37"/>
      <c r="K875" s="39"/>
    </row>
    <row r="876" spans="1:11" x14ac:dyDescent="0.25">
      <c r="A876" s="34" t="s">
        <v>2271</v>
      </c>
      <c r="B876" s="35" t="s">
        <v>814</v>
      </c>
      <c r="C876" s="5" t="s">
        <v>801</v>
      </c>
      <c r="D876" s="5" t="s">
        <v>13</v>
      </c>
      <c r="E876" s="6">
        <v>3840</v>
      </c>
      <c r="F876" s="6">
        <v>51321</v>
      </c>
      <c r="G876" s="7">
        <v>4847</v>
      </c>
      <c r="H876" s="8">
        <v>9.4444768999999997</v>
      </c>
      <c r="I876" s="29">
        <f t="shared" si="14"/>
        <v>9.4444768999999998E-2</v>
      </c>
      <c r="J876" s="37"/>
      <c r="K876" s="39"/>
    </row>
    <row r="877" spans="1:11" x14ac:dyDescent="0.25">
      <c r="A877" s="34" t="s">
        <v>2272</v>
      </c>
      <c r="B877" s="35" t="s">
        <v>116</v>
      </c>
      <c r="C877" s="5" t="s">
        <v>801</v>
      </c>
      <c r="D877" s="5" t="s">
        <v>109</v>
      </c>
      <c r="E877" s="6">
        <v>349</v>
      </c>
      <c r="F877" s="6">
        <v>3098</v>
      </c>
      <c r="G877" s="7">
        <v>467.2</v>
      </c>
      <c r="H877" s="8" t="s">
        <v>110</v>
      </c>
      <c r="I877" s="29" t="e">
        <f t="shared" si="14"/>
        <v>#VALUE!</v>
      </c>
      <c r="J877" s="37"/>
      <c r="K877" s="39"/>
    </row>
    <row r="878" spans="1:11" x14ac:dyDescent="0.25">
      <c r="A878" s="34" t="s">
        <v>2273</v>
      </c>
      <c r="B878" s="35" t="s">
        <v>187</v>
      </c>
      <c r="C878" s="5" t="s">
        <v>801</v>
      </c>
      <c r="D878" s="5" t="s">
        <v>13</v>
      </c>
      <c r="E878" s="6">
        <v>1418</v>
      </c>
      <c r="F878" s="6">
        <v>9199</v>
      </c>
      <c r="G878" s="7">
        <v>2414.1999999999998</v>
      </c>
      <c r="H878" s="8">
        <v>26.244157000000001</v>
      </c>
      <c r="I878" s="29">
        <f t="shared" si="14"/>
        <v>0.26244157000000001</v>
      </c>
      <c r="J878" s="37"/>
      <c r="K878" s="39"/>
    </row>
    <row r="879" spans="1:11" x14ac:dyDescent="0.25">
      <c r="A879" s="34" t="s">
        <v>2274</v>
      </c>
      <c r="B879" s="35" t="s">
        <v>815</v>
      </c>
      <c r="C879" s="5" t="s">
        <v>801</v>
      </c>
      <c r="D879" s="5" t="s">
        <v>10</v>
      </c>
      <c r="E879" s="6">
        <v>97747</v>
      </c>
      <c r="F879" s="6">
        <v>1224455</v>
      </c>
      <c r="G879" s="7">
        <v>120657</v>
      </c>
      <c r="H879" s="8">
        <v>9.8539349999999999</v>
      </c>
      <c r="I879" s="29">
        <f t="shared" si="14"/>
        <v>9.8539349999999998E-2</v>
      </c>
      <c r="J879" s="37"/>
      <c r="K879" s="39"/>
    </row>
    <row r="880" spans="1:11" x14ac:dyDescent="0.25">
      <c r="A880" s="34" t="s">
        <v>2275</v>
      </c>
      <c r="B880" s="35" t="s">
        <v>816</v>
      </c>
      <c r="C880" s="5" t="s">
        <v>801</v>
      </c>
      <c r="D880" s="5" t="s">
        <v>13</v>
      </c>
      <c r="E880" s="6">
        <v>2429</v>
      </c>
      <c r="F880" s="6">
        <v>14218</v>
      </c>
      <c r="G880" s="7">
        <v>2613</v>
      </c>
      <c r="H880" s="8">
        <v>18.378112000000002</v>
      </c>
      <c r="I880" s="29">
        <f t="shared" si="14"/>
        <v>0.18378112000000002</v>
      </c>
      <c r="J880" s="37"/>
      <c r="K880" s="39"/>
    </row>
    <row r="881" spans="1:11" x14ac:dyDescent="0.25">
      <c r="A881" s="34" t="s">
        <v>2276</v>
      </c>
      <c r="B881" s="35" t="s">
        <v>120</v>
      </c>
      <c r="C881" s="5" t="s">
        <v>801</v>
      </c>
      <c r="D881" s="5" t="s">
        <v>109</v>
      </c>
      <c r="E881" s="6">
        <v>731</v>
      </c>
      <c r="F881" s="6">
        <v>7090</v>
      </c>
      <c r="G881" s="7">
        <v>1268.3</v>
      </c>
      <c r="H881" s="8" t="s">
        <v>110</v>
      </c>
      <c r="I881" s="29" t="e">
        <f t="shared" si="14"/>
        <v>#VALUE!</v>
      </c>
      <c r="J881" s="37"/>
      <c r="K881" s="39"/>
    </row>
    <row r="882" spans="1:11" x14ac:dyDescent="0.25">
      <c r="A882" s="34" t="s">
        <v>2277</v>
      </c>
      <c r="B882" s="35" t="s">
        <v>121</v>
      </c>
      <c r="C882" s="5" t="s">
        <v>801</v>
      </c>
      <c r="D882" s="5" t="s">
        <v>109</v>
      </c>
      <c r="E882" s="6">
        <v>1244</v>
      </c>
      <c r="F882" s="6">
        <v>9678</v>
      </c>
      <c r="G882" s="7">
        <v>1353.8</v>
      </c>
      <c r="H882" s="8" t="s">
        <v>110</v>
      </c>
      <c r="I882" s="29" t="e">
        <f t="shared" si="14"/>
        <v>#VALUE!</v>
      </c>
      <c r="J882" s="37"/>
      <c r="K882" s="39"/>
    </row>
    <row r="883" spans="1:11" x14ac:dyDescent="0.25">
      <c r="A883" s="34" t="s">
        <v>2278</v>
      </c>
      <c r="B883" s="35" t="s">
        <v>188</v>
      </c>
      <c r="C883" s="5" t="s">
        <v>801</v>
      </c>
      <c r="D883" s="5" t="s">
        <v>13</v>
      </c>
      <c r="E883" s="6">
        <v>3</v>
      </c>
      <c r="F883" s="6">
        <v>13</v>
      </c>
      <c r="G883" s="7">
        <v>2.5</v>
      </c>
      <c r="H883" s="8">
        <v>19.230768999999999</v>
      </c>
      <c r="I883" s="29">
        <f t="shared" si="14"/>
        <v>0.19230768999999998</v>
      </c>
      <c r="J883" s="37"/>
      <c r="K883" s="39"/>
    </row>
    <row r="884" spans="1:11" x14ac:dyDescent="0.25">
      <c r="A884" s="34" t="s">
        <v>2279</v>
      </c>
      <c r="B884" s="35" t="s">
        <v>127</v>
      </c>
      <c r="C884" s="5" t="s">
        <v>801</v>
      </c>
      <c r="D884" s="5" t="s">
        <v>109</v>
      </c>
      <c r="E884" s="6">
        <v>2445</v>
      </c>
      <c r="F884" s="6">
        <v>17844</v>
      </c>
      <c r="G884" s="7">
        <v>2007.3</v>
      </c>
      <c r="H884" s="8" t="s">
        <v>110</v>
      </c>
      <c r="I884" s="29" t="e">
        <f t="shared" si="14"/>
        <v>#VALUE!</v>
      </c>
      <c r="J884" s="37"/>
      <c r="K884" s="39"/>
    </row>
    <row r="885" spans="1:11" x14ac:dyDescent="0.25">
      <c r="A885" s="34" t="s">
        <v>2280</v>
      </c>
      <c r="B885" s="35" t="s">
        <v>817</v>
      </c>
      <c r="C885" s="5" t="s">
        <v>818</v>
      </c>
      <c r="D885" s="5" t="s">
        <v>15</v>
      </c>
      <c r="E885" s="6">
        <v>7049</v>
      </c>
      <c r="F885" s="6">
        <v>100592</v>
      </c>
      <c r="G885" s="7">
        <v>10373</v>
      </c>
      <c r="H885" s="8">
        <v>10.311953000000001</v>
      </c>
      <c r="I885" s="29">
        <f t="shared" si="14"/>
        <v>0.10311953000000001</v>
      </c>
      <c r="J885" s="37"/>
      <c r="K885" s="39"/>
    </row>
    <row r="886" spans="1:11" x14ac:dyDescent="0.25">
      <c r="A886" s="34" t="s">
        <v>2281</v>
      </c>
      <c r="B886" s="35" t="s">
        <v>108</v>
      </c>
      <c r="C886" s="5" t="s">
        <v>818</v>
      </c>
      <c r="D886" s="5" t="s">
        <v>109</v>
      </c>
      <c r="E886" s="6">
        <v>8</v>
      </c>
      <c r="F886" s="6">
        <v>43</v>
      </c>
      <c r="G886" s="7">
        <v>4.8</v>
      </c>
      <c r="H886" s="8" t="s">
        <v>110</v>
      </c>
      <c r="I886" s="29" t="e">
        <f t="shared" si="14"/>
        <v>#VALUE!</v>
      </c>
      <c r="J886" s="37"/>
      <c r="K886" s="39"/>
    </row>
    <row r="887" spans="1:11" x14ac:dyDescent="0.25">
      <c r="A887" s="34" t="s">
        <v>2282</v>
      </c>
      <c r="B887" s="35" t="s">
        <v>819</v>
      </c>
      <c r="C887" s="5" t="s">
        <v>818</v>
      </c>
      <c r="D887" s="5" t="s">
        <v>13</v>
      </c>
      <c r="E887" s="6">
        <v>5417</v>
      </c>
      <c r="F887" s="6">
        <v>81974</v>
      </c>
      <c r="G887" s="7">
        <v>6181</v>
      </c>
      <c r="H887" s="8">
        <v>7.5401956999999999</v>
      </c>
      <c r="I887" s="29">
        <f t="shared" si="14"/>
        <v>7.5401957000000006E-2</v>
      </c>
      <c r="J887" s="37"/>
      <c r="K887" s="39"/>
    </row>
    <row r="888" spans="1:11" x14ac:dyDescent="0.25">
      <c r="A888" s="34" t="s">
        <v>2283</v>
      </c>
      <c r="B888" s="35" t="s">
        <v>820</v>
      </c>
      <c r="C888" s="5" t="s">
        <v>818</v>
      </c>
      <c r="D888" s="5" t="s">
        <v>10</v>
      </c>
      <c r="E888" s="6">
        <v>855549</v>
      </c>
      <c r="F888" s="6">
        <v>10476628</v>
      </c>
      <c r="G888" s="7">
        <v>1217594</v>
      </c>
      <c r="H888" s="8">
        <v>11.622002999999999</v>
      </c>
      <c r="I888" s="29">
        <f t="shared" si="14"/>
        <v>0.11622002999999999</v>
      </c>
      <c r="J888" s="37"/>
      <c r="K888" s="39"/>
    </row>
    <row r="889" spans="1:11" x14ac:dyDescent="0.25">
      <c r="A889" s="34" t="s">
        <v>2284</v>
      </c>
      <c r="B889" s="35" t="s">
        <v>821</v>
      </c>
      <c r="C889" s="5" t="s">
        <v>818</v>
      </c>
      <c r="D889" s="5" t="s">
        <v>105</v>
      </c>
      <c r="E889" s="6">
        <v>13889</v>
      </c>
      <c r="F889" s="6">
        <v>204118</v>
      </c>
      <c r="G889" s="7">
        <v>21216</v>
      </c>
      <c r="H889" s="8">
        <v>10.393988</v>
      </c>
      <c r="I889" s="29">
        <f t="shared" si="14"/>
        <v>0.10393988</v>
      </c>
      <c r="J889" s="37"/>
      <c r="K889" s="39"/>
    </row>
    <row r="890" spans="1:11" x14ac:dyDescent="0.25">
      <c r="A890" s="34" t="s">
        <v>2285</v>
      </c>
      <c r="B890" s="35" t="s">
        <v>344</v>
      </c>
      <c r="C890" s="5" t="s">
        <v>818</v>
      </c>
      <c r="D890" s="5" t="s">
        <v>13</v>
      </c>
      <c r="E890" s="6">
        <v>1477</v>
      </c>
      <c r="F890" s="6">
        <v>16119</v>
      </c>
      <c r="G890" s="7">
        <v>1592</v>
      </c>
      <c r="H890" s="8">
        <v>9.8765432000000004</v>
      </c>
      <c r="I890" s="29">
        <f t="shared" si="14"/>
        <v>9.8765432E-2</v>
      </c>
      <c r="J890" s="37"/>
      <c r="K890" s="39"/>
    </row>
    <row r="891" spans="1:11" x14ac:dyDescent="0.25">
      <c r="A891" s="34" t="s">
        <v>2286</v>
      </c>
      <c r="B891" s="35" t="s">
        <v>822</v>
      </c>
      <c r="C891" s="5" t="s">
        <v>818</v>
      </c>
      <c r="D891" s="5" t="s">
        <v>10</v>
      </c>
      <c r="E891" s="6">
        <v>309987</v>
      </c>
      <c r="F891" s="6">
        <v>2672134</v>
      </c>
      <c r="G891" s="7">
        <v>271985</v>
      </c>
      <c r="H891" s="8">
        <v>10.178569</v>
      </c>
      <c r="I891" s="29">
        <f t="shared" si="14"/>
        <v>0.10178569</v>
      </c>
      <c r="J891" s="37"/>
      <c r="K891" s="39"/>
    </row>
    <row r="892" spans="1:11" x14ac:dyDescent="0.25">
      <c r="A892" s="34" t="s">
        <v>2287</v>
      </c>
      <c r="B892" s="35" t="s">
        <v>116</v>
      </c>
      <c r="C892" s="5" t="s">
        <v>818</v>
      </c>
      <c r="D892" s="5" t="s">
        <v>109</v>
      </c>
      <c r="E892" s="6">
        <v>12386</v>
      </c>
      <c r="F892" s="6">
        <v>119071</v>
      </c>
      <c r="G892" s="7">
        <v>13883</v>
      </c>
      <c r="H892" s="8" t="s">
        <v>110</v>
      </c>
      <c r="I892" s="29" t="e">
        <f t="shared" si="14"/>
        <v>#VALUE!</v>
      </c>
      <c r="J892" s="37"/>
      <c r="K892" s="39"/>
    </row>
    <row r="893" spans="1:11" x14ac:dyDescent="0.25">
      <c r="A893" s="34" t="s">
        <v>2288</v>
      </c>
      <c r="B893" s="35" t="s">
        <v>117</v>
      </c>
      <c r="C893" s="5" t="s">
        <v>818</v>
      </c>
      <c r="D893" s="5" t="s">
        <v>109</v>
      </c>
      <c r="E893" s="6">
        <v>105</v>
      </c>
      <c r="F893" s="6">
        <v>1199</v>
      </c>
      <c r="G893" s="7">
        <v>152</v>
      </c>
      <c r="H893" s="8" t="s">
        <v>110</v>
      </c>
      <c r="I893" s="29" t="e">
        <f t="shared" si="14"/>
        <v>#VALUE!</v>
      </c>
      <c r="J893" s="37"/>
      <c r="K893" s="39"/>
    </row>
    <row r="894" spans="1:11" x14ac:dyDescent="0.25">
      <c r="A894" s="34" t="s">
        <v>2289</v>
      </c>
      <c r="B894" s="35" t="s">
        <v>119</v>
      </c>
      <c r="C894" s="5" t="s">
        <v>818</v>
      </c>
      <c r="D894" s="5" t="s">
        <v>109</v>
      </c>
      <c r="E894" s="6">
        <v>722</v>
      </c>
      <c r="F894" s="6">
        <v>8494</v>
      </c>
      <c r="G894" s="7">
        <v>1198.3</v>
      </c>
      <c r="H894" s="8" t="s">
        <v>110</v>
      </c>
      <c r="I894" s="29" t="e">
        <f t="shared" si="14"/>
        <v>#VALUE!</v>
      </c>
      <c r="J894" s="37"/>
      <c r="K894" s="39"/>
    </row>
    <row r="895" spans="1:11" x14ac:dyDescent="0.25">
      <c r="A895" s="34" t="s">
        <v>2290</v>
      </c>
      <c r="B895" s="35" t="s">
        <v>120</v>
      </c>
      <c r="C895" s="5" t="s">
        <v>818</v>
      </c>
      <c r="D895" s="5" t="s">
        <v>109</v>
      </c>
      <c r="E895" s="6">
        <v>2432</v>
      </c>
      <c r="F895" s="6">
        <v>26446</v>
      </c>
      <c r="G895" s="7">
        <v>4121.8999999999996</v>
      </c>
      <c r="H895" s="8" t="s">
        <v>110</v>
      </c>
      <c r="I895" s="29" t="e">
        <f t="shared" si="14"/>
        <v>#VALUE!</v>
      </c>
      <c r="J895" s="37"/>
      <c r="K895" s="39"/>
    </row>
    <row r="896" spans="1:11" x14ac:dyDescent="0.25">
      <c r="A896" s="34" t="s">
        <v>2291</v>
      </c>
      <c r="B896" s="35" t="s">
        <v>121</v>
      </c>
      <c r="C896" s="5" t="s">
        <v>818</v>
      </c>
      <c r="D896" s="5" t="s">
        <v>109</v>
      </c>
      <c r="E896" s="6">
        <v>8713</v>
      </c>
      <c r="F896" s="6">
        <v>99611</v>
      </c>
      <c r="G896" s="7">
        <v>13192.3</v>
      </c>
      <c r="H896" s="8" t="s">
        <v>110</v>
      </c>
      <c r="I896" s="29" t="e">
        <f t="shared" si="14"/>
        <v>#VALUE!</v>
      </c>
      <c r="J896" s="37"/>
      <c r="K896" s="39"/>
    </row>
    <row r="897" spans="1:11" x14ac:dyDescent="0.25">
      <c r="A897" s="34" t="s">
        <v>2292</v>
      </c>
      <c r="B897" s="35" t="s">
        <v>157</v>
      </c>
      <c r="C897" s="5" t="s">
        <v>818</v>
      </c>
      <c r="D897" s="5" t="s">
        <v>13</v>
      </c>
      <c r="E897" s="6">
        <v>4</v>
      </c>
      <c r="F897" s="6">
        <v>43</v>
      </c>
      <c r="G897" s="7">
        <v>4.4000000000000004</v>
      </c>
      <c r="H897" s="8">
        <v>10.232557999999999</v>
      </c>
      <c r="I897" s="29">
        <f t="shared" si="14"/>
        <v>0.10232557999999999</v>
      </c>
      <c r="J897" s="37"/>
      <c r="K897" s="39"/>
    </row>
    <row r="898" spans="1:11" x14ac:dyDescent="0.25">
      <c r="A898" s="34" t="s">
        <v>2293</v>
      </c>
      <c r="B898" s="35" t="s">
        <v>159</v>
      </c>
      <c r="C898" s="5" t="s">
        <v>818</v>
      </c>
      <c r="D898" s="5" t="s">
        <v>13</v>
      </c>
      <c r="E898" s="6">
        <v>20699</v>
      </c>
      <c r="F898" s="6">
        <v>305388</v>
      </c>
      <c r="G898" s="7">
        <v>41575.800000000003</v>
      </c>
      <c r="H898" s="8">
        <v>13.614091</v>
      </c>
      <c r="I898" s="29">
        <f t="shared" si="14"/>
        <v>0.13614091</v>
      </c>
      <c r="J898" s="37"/>
      <c r="K898" s="39"/>
    </row>
    <row r="899" spans="1:11" x14ac:dyDescent="0.25">
      <c r="A899" s="34" t="s">
        <v>2294</v>
      </c>
      <c r="B899" s="35" t="s">
        <v>127</v>
      </c>
      <c r="C899" s="5" t="s">
        <v>818</v>
      </c>
      <c r="D899" s="5" t="s">
        <v>109</v>
      </c>
      <c r="E899" s="6">
        <v>3147</v>
      </c>
      <c r="F899" s="6">
        <v>30108</v>
      </c>
      <c r="G899" s="7">
        <v>3406</v>
      </c>
      <c r="H899" s="8" t="s">
        <v>110</v>
      </c>
      <c r="I899" s="29" t="e">
        <f t="shared" si="14"/>
        <v>#VALUE!</v>
      </c>
      <c r="J899" s="37"/>
      <c r="K899" s="39"/>
    </row>
    <row r="900" spans="1:11" x14ac:dyDescent="0.25">
      <c r="A900" s="34" t="s">
        <v>2295</v>
      </c>
      <c r="B900" s="35" t="s">
        <v>823</v>
      </c>
      <c r="C900" s="5" t="s">
        <v>818</v>
      </c>
      <c r="D900" s="5" t="s">
        <v>13</v>
      </c>
      <c r="E900" s="6">
        <v>4491</v>
      </c>
      <c r="F900" s="6">
        <v>56329</v>
      </c>
      <c r="G900" s="7">
        <v>5705.4</v>
      </c>
      <c r="H900" s="8">
        <v>10.128708</v>
      </c>
      <c r="I900" s="29">
        <f t="shared" si="14"/>
        <v>0.10128708</v>
      </c>
      <c r="J900" s="37"/>
      <c r="K900" s="39"/>
    </row>
    <row r="901" spans="1:11" x14ac:dyDescent="0.25">
      <c r="A901" s="34" t="s">
        <v>2296</v>
      </c>
      <c r="B901" s="35" t="s">
        <v>824</v>
      </c>
      <c r="C901" s="5" t="s">
        <v>825</v>
      </c>
      <c r="D901" s="5" t="s">
        <v>10</v>
      </c>
      <c r="E901" s="6">
        <v>211342</v>
      </c>
      <c r="F901" s="6">
        <v>1776665</v>
      </c>
      <c r="G901" s="7">
        <v>312226</v>
      </c>
      <c r="H901" s="8">
        <v>17.573713000000001</v>
      </c>
      <c r="I901" s="29">
        <f t="shared" si="14"/>
        <v>0.17573713000000002</v>
      </c>
      <c r="J901" s="37"/>
      <c r="K901" s="39"/>
    </row>
    <row r="902" spans="1:11" x14ac:dyDescent="0.25">
      <c r="A902" s="34" t="s">
        <v>2297</v>
      </c>
      <c r="B902" s="35" t="s">
        <v>826</v>
      </c>
      <c r="C902" s="5" t="s">
        <v>825</v>
      </c>
      <c r="D902" s="5" t="s">
        <v>15</v>
      </c>
      <c r="E902" s="6">
        <v>8775</v>
      </c>
      <c r="F902" s="6">
        <v>157892</v>
      </c>
      <c r="G902" s="7">
        <v>7411.8</v>
      </c>
      <c r="H902" s="8">
        <v>4.6942214</v>
      </c>
      <c r="I902" s="29">
        <f t="shared" ref="I902:I965" si="15">H902/$I$2</f>
        <v>4.6942214000000003E-2</v>
      </c>
      <c r="J902" s="37"/>
      <c r="K902" s="39"/>
    </row>
    <row r="903" spans="1:11" x14ac:dyDescent="0.25">
      <c r="A903" s="34" t="s">
        <v>2298</v>
      </c>
      <c r="B903" s="35" t="s">
        <v>827</v>
      </c>
      <c r="C903" s="5" t="s">
        <v>825</v>
      </c>
      <c r="D903" s="5" t="s">
        <v>10</v>
      </c>
      <c r="E903" s="6">
        <v>2402283</v>
      </c>
      <c r="F903" s="6">
        <v>11107429</v>
      </c>
      <c r="G903" s="7">
        <v>2904629</v>
      </c>
      <c r="H903" s="8">
        <v>26.150327000000001</v>
      </c>
      <c r="I903" s="29">
        <f t="shared" si="15"/>
        <v>0.26150327000000001</v>
      </c>
      <c r="J903" s="37"/>
      <c r="K903" s="39"/>
    </row>
    <row r="904" spans="1:11" x14ac:dyDescent="0.25">
      <c r="A904" s="34" t="s">
        <v>2299</v>
      </c>
      <c r="B904" s="35" t="s">
        <v>828</v>
      </c>
      <c r="C904" s="5" t="s">
        <v>825</v>
      </c>
      <c r="D904" s="5" t="s">
        <v>10</v>
      </c>
      <c r="E904" s="6">
        <v>646</v>
      </c>
      <c r="F904" s="6">
        <v>4945</v>
      </c>
      <c r="G904" s="7">
        <v>1497</v>
      </c>
      <c r="H904" s="8">
        <v>30.273002999999999</v>
      </c>
      <c r="I904" s="29">
        <f t="shared" si="15"/>
        <v>0.30273002999999998</v>
      </c>
      <c r="J904" s="37"/>
      <c r="K904" s="39"/>
    </row>
    <row r="905" spans="1:11" x14ac:dyDescent="0.25">
      <c r="A905" s="34" t="s">
        <v>2300</v>
      </c>
      <c r="B905" s="35" t="s">
        <v>108</v>
      </c>
      <c r="C905" s="5" t="s">
        <v>825</v>
      </c>
      <c r="D905" s="5" t="s">
        <v>109</v>
      </c>
      <c r="E905" s="6">
        <v>46</v>
      </c>
      <c r="F905" s="6">
        <v>150</v>
      </c>
      <c r="G905" s="7">
        <v>26.2</v>
      </c>
      <c r="H905" s="8" t="s">
        <v>110</v>
      </c>
      <c r="I905" s="29" t="e">
        <f t="shared" si="15"/>
        <v>#VALUE!</v>
      </c>
      <c r="J905" s="37"/>
      <c r="K905" s="39"/>
    </row>
    <row r="906" spans="1:11" x14ac:dyDescent="0.25">
      <c r="A906" s="34" t="s">
        <v>2301</v>
      </c>
      <c r="B906" s="35" t="s">
        <v>829</v>
      </c>
      <c r="C906" s="5" t="s">
        <v>825</v>
      </c>
      <c r="D906" s="5" t="s">
        <v>15</v>
      </c>
      <c r="E906" s="6">
        <v>16223</v>
      </c>
      <c r="F906" s="6">
        <v>160752</v>
      </c>
      <c r="G906" s="7">
        <v>13601</v>
      </c>
      <c r="H906" s="8">
        <v>8.4608589999999992</v>
      </c>
      <c r="I906" s="29">
        <f t="shared" si="15"/>
        <v>8.4608589999999997E-2</v>
      </c>
      <c r="J906" s="37"/>
      <c r="K906" s="39"/>
    </row>
    <row r="907" spans="1:11" x14ac:dyDescent="0.25">
      <c r="A907" s="34" t="s">
        <v>2302</v>
      </c>
      <c r="B907" s="35" t="s">
        <v>830</v>
      </c>
      <c r="C907" s="5" t="s">
        <v>825</v>
      </c>
      <c r="D907" s="5" t="s">
        <v>2</v>
      </c>
      <c r="E907" s="6">
        <v>1020864</v>
      </c>
      <c r="F907" s="6">
        <v>9567712</v>
      </c>
      <c r="G907" s="7">
        <v>2030340.8</v>
      </c>
      <c r="H907" s="8">
        <v>21.220756000000002</v>
      </c>
      <c r="I907" s="29">
        <f t="shared" si="15"/>
        <v>0.21220756000000002</v>
      </c>
      <c r="J907" s="37"/>
      <c r="K907" s="39"/>
    </row>
    <row r="908" spans="1:11" x14ac:dyDescent="0.25">
      <c r="A908" s="34" t="s">
        <v>2303</v>
      </c>
      <c r="B908" s="35" t="s">
        <v>831</v>
      </c>
      <c r="C908" s="5" t="s">
        <v>825</v>
      </c>
      <c r="D908" s="5" t="s">
        <v>10</v>
      </c>
      <c r="E908" s="6">
        <v>656837</v>
      </c>
      <c r="F908" s="6">
        <v>5841290</v>
      </c>
      <c r="G908" s="7">
        <v>671179.9</v>
      </c>
      <c r="H908" s="8">
        <v>11.490268</v>
      </c>
      <c r="I908" s="29">
        <f t="shared" si="15"/>
        <v>0.11490268000000001</v>
      </c>
      <c r="J908" s="37"/>
      <c r="K908" s="39"/>
    </row>
    <row r="909" spans="1:11" x14ac:dyDescent="0.25">
      <c r="A909" s="34" t="s">
        <v>2304</v>
      </c>
      <c r="B909" s="35" t="s">
        <v>832</v>
      </c>
      <c r="C909" s="5" t="s">
        <v>825</v>
      </c>
      <c r="D909" s="5" t="s">
        <v>10</v>
      </c>
      <c r="E909" s="6">
        <v>1307935</v>
      </c>
      <c r="F909" s="6">
        <v>10300885</v>
      </c>
      <c r="G909" s="7">
        <v>1302047.7</v>
      </c>
      <c r="H909" s="8">
        <v>12.640154000000001</v>
      </c>
      <c r="I909" s="29">
        <f t="shared" si="15"/>
        <v>0.12640154000000001</v>
      </c>
      <c r="J909" s="37"/>
      <c r="K909" s="39"/>
    </row>
    <row r="910" spans="1:11" x14ac:dyDescent="0.25">
      <c r="A910" s="34" t="s">
        <v>2305</v>
      </c>
      <c r="B910" s="35" t="s">
        <v>833</v>
      </c>
      <c r="C910" s="5" t="s">
        <v>825</v>
      </c>
      <c r="D910" s="5" t="s">
        <v>10</v>
      </c>
      <c r="E910" s="6">
        <v>142401</v>
      </c>
      <c r="F910" s="6">
        <v>1099432</v>
      </c>
      <c r="G910" s="7">
        <v>205090.6</v>
      </c>
      <c r="H910" s="8">
        <v>18.654232</v>
      </c>
      <c r="I910" s="29">
        <f t="shared" si="15"/>
        <v>0.18654232000000001</v>
      </c>
      <c r="J910" s="37"/>
      <c r="K910" s="39"/>
    </row>
    <row r="911" spans="1:11" x14ac:dyDescent="0.25">
      <c r="A911" s="34" t="s">
        <v>2306</v>
      </c>
      <c r="B911" s="35" t="s">
        <v>834</v>
      </c>
      <c r="C911" s="5" t="s">
        <v>825</v>
      </c>
      <c r="D911" s="5" t="s">
        <v>10</v>
      </c>
      <c r="E911" s="6">
        <v>3250</v>
      </c>
      <c r="F911" s="6">
        <v>31083</v>
      </c>
      <c r="G911" s="7">
        <v>3162</v>
      </c>
      <c r="H911" s="8">
        <v>10.172763</v>
      </c>
      <c r="I911" s="29">
        <f t="shared" si="15"/>
        <v>0.10172763</v>
      </c>
      <c r="J911" s="37"/>
      <c r="K911" s="39"/>
    </row>
    <row r="912" spans="1:11" x14ac:dyDescent="0.25">
      <c r="A912" s="34" t="s">
        <v>2307</v>
      </c>
      <c r="B912" s="35" t="s">
        <v>835</v>
      </c>
      <c r="C912" s="5" t="s">
        <v>825</v>
      </c>
      <c r="D912" s="5" t="s">
        <v>10</v>
      </c>
      <c r="E912" s="6">
        <v>302686</v>
      </c>
      <c r="F912" s="6">
        <v>2474727</v>
      </c>
      <c r="G912" s="7">
        <v>311999.8</v>
      </c>
      <c r="H912" s="8">
        <v>12.607443</v>
      </c>
      <c r="I912" s="29">
        <f t="shared" si="15"/>
        <v>0.12607442999999999</v>
      </c>
      <c r="J912" s="37"/>
      <c r="K912" s="39"/>
    </row>
    <row r="913" spans="1:11" x14ac:dyDescent="0.25">
      <c r="A913" s="34" t="s">
        <v>2308</v>
      </c>
      <c r="B913" s="35" t="s">
        <v>116</v>
      </c>
      <c r="C913" s="5" t="s">
        <v>825</v>
      </c>
      <c r="D913" s="5" t="s">
        <v>109</v>
      </c>
      <c r="E913" s="6">
        <v>16989</v>
      </c>
      <c r="F913" s="6">
        <v>121398</v>
      </c>
      <c r="G913" s="7">
        <v>20266.2</v>
      </c>
      <c r="H913" s="8" t="s">
        <v>110</v>
      </c>
      <c r="I913" s="29" t="e">
        <f t="shared" si="15"/>
        <v>#VALUE!</v>
      </c>
      <c r="J913" s="37"/>
      <c r="K913" s="39"/>
    </row>
    <row r="914" spans="1:11" x14ac:dyDescent="0.25">
      <c r="A914" s="34" t="s">
        <v>2309</v>
      </c>
      <c r="B914" s="35" t="s">
        <v>117</v>
      </c>
      <c r="C914" s="5" t="s">
        <v>825</v>
      </c>
      <c r="D914" s="5" t="s">
        <v>109</v>
      </c>
      <c r="E914" s="6">
        <v>1643</v>
      </c>
      <c r="F914" s="6">
        <v>10772</v>
      </c>
      <c r="G914" s="7">
        <v>1906</v>
      </c>
      <c r="H914" s="8" t="s">
        <v>110</v>
      </c>
      <c r="I914" s="29" t="e">
        <f t="shared" si="15"/>
        <v>#VALUE!</v>
      </c>
      <c r="J914" s="37"/>
      <c r="K914" s="39"/>
    </row>
    <row r="915" spans="1:11" x14ac:dyDescent="0.25">
      <c r="A915" s="34" t="s">
        <v>2310</v>
      </c>
      <c r="B915" s="35" t="s">
        <v>119</v>
      </c>
      <c r="C915" s="5" t="s">
        <v>825</v>
      </c>
      <c r="D915" s="5" t="s">
        <v>109</v>
      </c>
      <c r="E915" s="6">
        <v>8493</v>
      </c>
      <c r="F915" s="6">
        <v>72971</v>
      </c>
      <c r="G915" s="7">
        <v>14388.2</v>
      </c>
      <c r="H915" s="8" t="s">
        <v>110</v>
      </c>
      <c r="I915" s="29" t="e">
        <f t="shared" si="15"/>
        <v>#VALUE!</v>
      </c>
      <c r="J915" s="37"/>
      <c r="K915" s="39"/>
    </row>
    <row r="916" spans="1:11" x14ac:dyDescent="0.25">
      <c r="A916" s="34" t="s">
        <v>2311</v>
      </c>
      <c r="B916" s="35" t="s">
        <v>120</v>
      </c>
      <c r="C916" s="5" t="s">
        <v>825</v>
      </c>
      <c r="D916" s="5" t="s">
        <v>109</v>
      </c>
      <c r="E916" s="6">
        <v>3795</v>
      </c>
      <c r="F916" s="6">
        <v>30668</v>
      </c>
      <c r="G916" s="7">
        <v>7317.5</v>
      </c>
      <c r="H916" s="8" t="s">
        <v>110</v>
      </c>
      <c r="I916" s="29" t="e">
        <f t="shared" si="15"/>
        <v>#VALUE!</v>
      </c>
      <c r="J916" s="37"/>
      <c r="K916" s="39"/>
    </row>
    <row r="917" spans="1:11" x14ac:dyDescent="0.25">
      <c r="A917" s="34" t="s">
        <v>2312</v>
      </c>
      <c r="B917" s="35" t="s">
        <v>121</v>
      </c>
      <c r="C917" s="5" t="s">
        <v>825</v>
      </c>
      <c r="D917" s="5" t="s">
        <v>109</v>
      </c>
      <c r="E917" s="6">
        <v>18873</v>
      </c>
      <c r="F917" s="6">
        <v>117842</v>
      </c>
      <c r="G917" s="7">
        <v>23564.7</v>
      </c>
      <c r="H917" s="8" t="s">
        <v>110</v>
      </c>
      <c r="I917" s="29" t="e">
        <f t="shared" si="15"/>
        <v>#VALUE!</v>
      </c>
      <c r="J917" s="37"/>
      <c r="K917" s="39"/>
    </row>
    <row r="918" spans="1:11" x14ac:dyDescent="0.25">
      <c r="A918" s="34" t="s">
        <v>2313</v>
      </c>
      <c r="B918" s="35" t="s">
        <v>836</v>
      </c>
      <c r="C918" s="5" t="s">
        <v>825</v>
      </c>
      <c r="D918" s="5" t="s">
        <v>15</v>
      </c>
      <c r="E918" s="6">
        <v>8196</v>
      </c>
      <c r="F918" s="6">
        <v>117229</v>
      </c>
      <c r="G918" s="7">
        <v>6033.5</v>
      </c>
      <c r="H918" s="8">
        <v>5.1467640000000001</v>
      </c>
      <c r="I918" s="29">
        <f t="shared" si="15"/>
        <v>5.1467640000000002E-2</v>
      </c>
      <c r="J918" s="37"/>
      <c r="K918" s="39"/>
    </row>
    <row r="919" spans="1:11" x14ac:dyDescent="0.25">
      <c r="A919" s="34" t="s">
        <v>2314</v>
      </c>
      <c r="B919" s="35" t="s">
        <v>837</v>
      </c>
      <c r="C919" s="5" t="s">
        <v>825</v>
      </c>
      <c r="D919" s="5" t="s">
        <v>15</v>
      </c>
      <c r="E919" s="6">
        <v>16226</v>
      </c>
      <c r="F919" s="6">
        <v>250387</v>
      </c>
      <c r="G919" s="7">
        <v>14318.4</v>
      </c>
      <c r="H919" s="8">
        <v>5.7185078000000003</v>
      </c>
      <c r="I919" s="29">
        <f t="shared" si="15"/>
        <v>5.7185078E-2</v>
      </c>
      <c r="J919" s="37"/>
      <c r="K919" s="39"/>
    </row>
    <row r="920" spans="1:11" x14ac:dyDescent="0.25">
      <c r="A920" s="34" t="s">
        <v>2315</v>
      </c>
      <c r="B920" s="35" t="s">
        <v>838</v>
      </c>
      <c r="C920" s="5" t="s">
        <v>825</v>
      </c>
      <c r="D920" s="5" t="s">
        <v>15</v>
      </c>
      <c r="E920" s="6">
        <v>13222</v>
      </c>
      <c r="F920" s="6">
        <v>125803</v>
      </c>
      <c r="G920" s="7">
        <v>15800</v>
      </c>
      <c r="H920" s="8">
        <v>12.559319</v>
      </c>
      <c r="I920" s="29">
        <f t="shared" si="15"/>
        <v>0.12559318999999999</v>
      </c>
      <c r="J920" s="37"/>
      <c r="K920" s="39"/>
    </row>
    <row r="921" spans="1:11" x14ac:dyDescent="0.25">
      <c r="A921" s="34" t="s">
        <v>2316</v>
      </c>
      <c r="B921" s="35" t="s">
        <v>839</v>
      </c>
      <c r="C921" s="5" t="s">
        <v>825</v>
      </c>
      <c r="D921" s="5" t="s">
        <v>15</v>
      </c>
      <c r="E921" s="6">
        <v>4688</v>
      </c>
      <c r="F921" s="6">
        <v>60645</v>
      </c>
      <c r="G921" s="7">
        <v>3558.6</v>
      </c>
      <c r="H921" s="8">
        <v>5.8679199000000004</v>
      </c>
      <c r="I921" s="29">
        <f t="shared" si="15"/>
        <v>5.8679199000000001E-2</v>
      </c>
      <c r="J921" s="37"/>
      <c r="K921" s="39"/>
    </row>
    <row r="922" spans="1:11" x14ac:dyDescent="0.25">
      <c r="A922" s="34" t="s">
        <v>2317</v>
      </c>
      <c r="B922" s="35" t="s">
        <v>127</v>
      </c>
      <c r="C922" s="5" t="s">
        <v>825</v>
      </c>
      <c r="D922" s="5" t="s">
        <v>109</v>
      </c>
      <c r="E922" s="6">
        <v>14007</v>
      </c>
      <c r="F922" s="6">
        <v>88079</v>
      </c>
      <c r="G922" s="7">
        <v>14022.9</v>
      </c>
      <c r="H922" s="8" t="s">
        <v>110</v>
      </c>
      <c r="I922" s="29" t="e">
        <f t="shared" si="15"/>
        <v>#VALUE!</v>
      </c>
      <c r="J922" s="37"/>
      <c r="K922" s="39"/>
    </row>
    <row r="923" spans="1:11" x14ac:dyDescent="0.25">
      <c r="A923" s="34" t="s">
        <v>2318</v>
      </c>
      <c r="B923" s="35" t="s">
        <v>840</v>
      </c>
      <c r="C923" s="5" t="s">
        <v>841</v>
      </c>
      <c r="D923" s="5" t="s">
        <v>13</v>
      </c>
      <c r="E923" s="6">
        <v>17732</v>
      </c>
      <c r="F923" s="6">
        <v>220349</v>
      </c>
      <c r="G923" s="7">
        <v>36002.300000000003</v>
      </c>
      <c r="H923" s="8">
        <v>16.338763</v>
      </c>
      <c r="I923" s="29">
        <f t="shared" si="15"/>
        <v>0.16338763000000001</v>
      </c>
      <c r="J923" s="37"/>
      <c r="K923" s="39"/>
    </row>
    <row r="924" spans="1:11" x14ac:dyDescent="0.25">
      <c r="A924" s="34" t="s">
        <v>2319</v>
      </c>
      <c r="B924" s="35" t="s">
        <v>842</v>
      </c>
      <c r="C924" s="5" t="s">
        <v>841</v>
      </c>
      <c r="D924" s="5" t="s">
        <v>13</v>
      </c>
      <c r="E924" s="6">
        <v>11074</v>
      </c>
      <c r="F924" s="6">
        <v>181473</v>
      </c>
      <c r="G924" s="7">
        <v>29459</v>
      </c>
      <c r="H924" s="8">
        <v>16.233269</v>
      </c>
      <c r="I924" s="29">
        <f t="shared" si="15"/>
        <v>0.16233269</v>
      </c>
      <c r="J924" s="37"/>
      <c r="K924" s="39"/>
    </row>
    <row r="925" spans="1:11" x14ac:dyDescent="0.25">
      <c r="A925" s="34" t="s">
        <v>2320</v>
      </c>
      <c r="B925" s="35" t="s">
        <v>843</v>
      </c>
      <c r="C925" s="5" t="s">
        <v>841</v>
      </c>
      <c r="D925" s="5" t="s">
        <v>15</v>
      </c>
      <c r="E925" s="6">
        <v>12866</v>
      </c>
      <c r="F925" s="6">
        <v>99670</v>
      </c>
      <c r="G925" s="7">
        <v>14707</v>
      </c>
      <c r="H925" s="8">
        <v>14.755694</v>
      </c>
      <c r="I925" s="29">
        <f t="shared" si="15"/>
        <v>0.14755694</v>
      </c>
      <c r="J925" s="37"/>
      <c r="K925" s="39"/>
    </row>
    <row r="926" spans="1:11" x14ac:dyDescent="0.25">
      <c r="A926" s="34" t="s">
        <v>2321</v>
      </c>
      <c r="B926" s="35" t="s">
        <v>844</v>
      </c>
      <c r="C926" s="5" t="s">
        <v>841</v>
      </c>
      <c r="D926" s="5" t="s">
        <v>15</v>
      </c>
      <c r="E926" s="6">
        <v>7008</v>
      </c>
      <c r="F926" s="6">
        <v>81840</v>
      </c>
      <c r="G926" s="7">
        <v>9590</v>
      </c>
      <c r="H926" s="8">
        <v>11.717986</v>
      </c>
      <c r="I926" s="29">
        <f t="shared" si="15"/>
        <v>0.11717986</v>
      </c>
      <c r="J926" s="37"/>
      <c r="K926" s="39"/>
    </row>
    <row r="927" spans="1:11" x14ac:dyDescent="0.25">
      <c r="A927" s="34" t="s">
        <v>2322</v>
      </c>
      <c r="B927" s="35" t="s">
        <v>845</v>
      </c>
      <c r="C927" s="5" t="s">
        <v>841</v>
      </c>
      <c r="D927" s="5" t="s">
        <v>15</v>
      </c>
      <c r="E927" s="6">
        <v>65324</v>
      </c>
      <c r="F927" s="6">
        <v>392379</v>
      </c>
      <c r="G927" s="7">
        <v>57367</v>
      </c>
      <c r="H927" s="8">
        <v>14.620303</v>
      </c>
      <c r="I927" s="29">
        <f t="shared" si="15"/>
        <v>0.14620303000000001</v>
      </c>
      <c r="J927" s="37"/>
      <c r="K927" s="39"/>
    </row>
    <row r="928" spans="1:11" x14ac:dyDescent="0.25">
      <c r="A928" s="34" t="s">
        <v>2323</v>
      </c>
      <c r="B928" s="35" t="s">
        <v>846</v>
      </c>
      <c r="C928" s="5" t="s">
        <v>841</v>
      </c>
      <c r="D928" s="5" t="s">
        <v>15</v>
      </c>
      <c r="E928" s="6">
        <v>12407</v>
      </c>
      <c r="F928" s="6">
        <v>82784</v>
      </c>
      <c r="G928" s="7">
        <v>9643.2999999999993</v>
      </c>
      <c r="H928" s="8">
        <v>11.648749</v>
      </c>
      <c r="I928" s="29">
        <f t="shared" si="15"/>
        <v>0.11648749</v>
      </c>
      <c r="J928" s="37"/>
      <c r="K928" s="39"/>
    </row>
    <row r="929" spans="1:11" x14ac:dyDescent="0.25">
      <c r="A929" s="34" t="s">
        <v>2324</v>
      </c>
      <c r="B929" s="35" t="s">
        <v>847</v>
      </c>
      <c r="C929" s="5" t="s">
        <v>841</v>
      </c>
      <c r="D929" s="5" t="s">
        <v>15</v>
      </c>
      <c r="E929" s="6">
        <v>23697</v>
      </c>
      <c r="F929" s="6">
        <v>176319</v>
      </c>
      <c r="G929" s="7">
        <v>23805.4</v>
      </c>
      <c r="H929" s="8">
        <v>13.501324</v>
      </c>
      <c r="I929" s="29">
        <f t="shared" si="15"/>
        <v>0.13501324000000001</v>
      </c>
      <c r="J929" s="37"/>
      <c r="K929" s="39"/>
    </row>
    <row r="930" spans="1:11" x14ac:dyDescent="0.25">
      <c r="A930" s="34" t="s">
        <v>2325</v>
      </c>
      <c r="B930" s="35" t="s">
        <v>848</v>
      </c>
      <c r="C930" s="5" t="s">
        <v>841</v>
      </c>
      <c r="D930" s="5" t="s">
        <v>15</v>
      </c>
      <c r="E930" s="6">
        <v>5816</v>
      </c>
      <c r="F930" s="6">
        <v>54722</v>
      </c>
      <c r="G930" s="7">
        <v>8161</v>
      </c>
      <c r="H930" s="8">
        <v>14.913563</v>
      </c>
      <c r="I930" s="29">
        <f t="shared" si="15"/>
        <v>0.14913562999999999</v>
      </c>
      <c r="J930" s="37"/>
      <c r="K930" s="39"/>
    </row>
    <row r="931" spans="1:11" x14ac:dyDescent="0.25">
      <c r="A931" s="34" t="s">
        <v>2326</v>
      </c>
      <c r="B931" s="35" t="s">
        <v>849</v>
      </c>
      <c r="C931" s="5" t="s">
        <v>841</v>
      </c>
      <c r="D931" s="5" t="s">
        <v>15</v>
      </c>
      <c r="E931" s="6">
        <v>26583</v>
      </c>
      <c r="F931" s="6">
        <v>247098</v>
      </c>
      <c r="G931" s="7">
        <v>38173.9</v>
      </c>
      <c r="H931" s="8">
        <v>15.448891</v>
      </c>
      <c r="I931" s="29">
        <f t="shared" si="15"/>
        <v>0.15448891000000001</v>
      </c>
      <c r="J931" s="37"/>
      <c r="K931" s="39"/>
    </row>
    <row r="932" spans="1:11" x14ac:dyDescent="0.25">
      <c r="A932" s="34" t="s">
        <v>2327</v>
      </c>
      <c r="B932" s="35" t="s">
        <v>850</v>
      </c>
      <c r="C932" s="5" t="s">
        <v>841</v>
      </c>
      <c r="D932" s="5" t="s">
        <v>15</v>
      </c>
      <c r="E932" s="6">
        <v>8286</v>
      </c>
      <c r="F932" s="6">
        <v>85432</v>
      </c>
      <c r="G932" s="7">
        <v>9507</v>
      </c>
      <c r="H932" s="8">
        <v>11.128149000000001</v>
      </c>
      <c r="I932" s="29">
        <f t="shared" si="15"/>
        <v>0.11128149000000001</v>
      </c>
      <c r="J932" s="37"/>
      <c r="K932" s="39"/>
    </row>
    <row r="933" spans="1:11" x14ac:dyDescent="0.25">
      <c r="A933" s="34" t="s">
        <v>2328</v>
      </c>
      <c r="B933" s="35" t="s">
        <v>851</v>
      </c>
      <c r="C933" s="5" t="s">
        <v>841</v>
      </c>
      <c r="D933" s="5" t="s">
        <v>15</v>
      </c>
      <c r="E933" s="6">
        <v>11783</v>
      </c>
      <c r="F933" s="6">
        <v>91663</v>
      </c>
      <c r="G933" s="7">
        <v>7146</v>
      </c>
      <c r="H933" s="8">
        <v>7.7959481999999998</v>
      </c>
      <c r="I933" s="29">
        <f t="shared" si="15"/>
        <v>7.7959481999999997E-2</v>
      </c>
      <c r="J933" s="37"/>
      <c r="K933" s="39"/>
    </row>
    <row r="934" spans="1:11" x14ac:dyDescent="0.25">
      <c r="A934" s="34" t="s">
        <v>2329</v>
      </c>
      <c r="B934" s="35" t="s">
        <v>852</v>
      </c>
      <c r="C934" s="5" t="s">
        <v>841</v>
      </c>
      <c r="D934" s="5" t="s">
        <v>15</v>
      </c>
      <c r="E934" s="6">
        <v>6533</v>
      </c>
      <c r="F934" s="6">
        <v>74432</v>
      </c>
      <c r="G934" s="7">
        <v>8160</v>
      </c>
      <c r="H934" s="8">
        <v>10.963027</v>
      </c>
      <c r="I934" s="29">
        <f t="shared" si="15"/>
        <v>0.10963027</v>
      </c>
      <c r="J934" s="37"/>
      <c r="K934" s="39"/>
    </row>
    <row r="935" spans="1:11" x14ac:dyDescent="0.25">
      <c r="A935" s="34" t="s">
        <v>2330</v>
      </c>
      <c r="B935" s="35" t="s">
        <v>853</v>
      </c>
      <c r="C935" s="5" t="s">
        <v>841</v>
      </c>
      <c r="D935" s="5" t="s">
        <v>15</v>
      </c>
      <c r="E935" s="6">
        <v>10630</v>
      </c>
      <c r="F935" s="6">
        <v>84532</v>
      </c>
      <c r="G935" s="7">
        <v>12312.9</v>
      </c>
      <c r="H935" s="8">
        <v>14.565963</v>
      </c>
      <c r="I935" s="29">
        <f t="shared" si="15"/>
        <v>0.14565963000000001</v>
      </c>
      <c r="J935" s="37"/>
      <c r="K935" s="39"/>
    </row>
    <row r="936" spans="1:11" x14ac:dyDescent="0.25">
      <c r="A936" s="34" t="s">
        <v>2331</v>
      </c>
      <c r="B936" s="35" t="s">
        <v>854</v>
      </c>
      <c r="C936" s="5" t="s">
        <v>841</v>
      </c>
      <c r="D936" s="5" t="s">
        <v>15</v>
      </c>
      <c r="E936" s="6">
        <v>9676</v>
      </c>
      <c r="F936" s="6">
        <v>87654</v>
      </c>
      <c r="G936" s="7">
        <v>10159.9</v>
      </c>
      <c r="H936" s="8">
        <v>11.590914</v>
      </c>
      <c r="I936" s="29">
        <f t="shared" si="15"/>
        <v>0.11590913999999999</v>
      </c>
      <c r="J936" s="37"/>
      <c r="K936" s="39"/>
    </row>
    <row r="937" spans="1:11" x14ac:dyDescent="0.25">
      <c r="A937" s="34" t="s">
        <v>2332</v>
      </c>
      <c r="B937" s="35" t="s">
        <v>855</v>
      </c>
      <c r="C937" s="5" t="s">
        <v>841</v>
      </c>
      <c r="D937" s="5" t="s">
        <v>15</v>
      </c>
      <c r="E937" s="6">
        <v>3708</v>
      </c>
      <c r="F937" s="6">
        <v>37038</v>
      </c>
      <c r="G937" s="7">
        <v>4697.2</v>
      </c>
      <c r="H937" s="8">
        <v>12.68211</v>
      </c>
      <c r="I937" s="29">
        <f t="shared" si="15"/>
        <v>0.12682109999999999</v>
      </c>
      <c r="J937" s="37"/>
      <c r="K937" s="39"/>
    </row>
    <row r="938" spans="1:11" x14ac:dyDescent="0.25">
      <c r="A938" s="34" t="s">
        <v>2333</v>
      </c>
      <c r="B938" s="35" t="s">
        <v>856</v>
      </c>
      <c r="C938" s="5" t="s">
        <v>841</v>
      </c>
      <c r="D938" s="5" t="s">
        <v>15</v>
      </c>
      <c r="E938" s="6">
        <v>11842</v>
      </c>
      <c r="F938" s="6">
        <v>118537</v>
      </c>
      <c r="G938" s="7">
        <v>12131</v>
      </c>
      <c r="H938" s="8">
        <v>10.233935000000001</v>
      </c>
      <c r="I938" s="29">
        <f t="shared" si="15"/>
        <v>0.10233935000000001</v>
      </c>
      <c r="J938" s="37"/>
      <c r="K938" s="39"/>
    </row>
    <row r="939" spans="1:11" x14ac:dyDescent="0.25">
      <c r="A939" s="34" t="s">
        <v>2334</v>
      </c>
      <c r="B939" s="35" t="s">
        <v>857</v>
      </c>
      <c r="C939" s="5" t="s">
        <v>841</v>
      </c>
      <c r="D939" s="5" t="s">
        <v>15</v>
      </c>
      <c r="E939" s="6">
        <v>5200</v>
      </c>
      <c r="F939" s="6">
        <v>49198</v>
      </c>
      <c r="G939" s="7">
        <v>6141</v>
      </c>
      <c r="H939" s="8">
        <v>12.482215</v>
      </c>
      <c r="I939" s="29">
        <f t="shared" si="15"/>
        <v>0.12482215000000001</v>
      </c>
      <c r="J939" s="37"/>
      <c r="K939" s="39"/>
    </row>
    <row r="940" spans="1:11" x14ac:dyDescent="0.25">
      <c r="A940" s="34" t="s">
        <v>2335</v>
      </c>
      <c r="B940" s="35" t="s">
        <v>858</v>
      </c>
      <c r="C940" s="5" t="s">
        <v>841</v>
      </c>
      <c r="D940" s="5" t="s">
        <v>15</v>
      </c>
      <c r="E940" s="6">
        <v>15541</v>
      </c>
      <c r="F940" s="6">
        <v>172051</v>
      </c>
      <c r="G940" s="7">
        <v>20545</v>
      </c>
      <c r="H940" s="8">
        <v>11.941227</v>
      </c>
      <c r="I940" s="29">
        <f t="shared" si="15"/>
        <v>0.11941227</v>
      </c>
      <c r="J940" s="37"/>
      <c r="K940" s="39"/>
    </row>
    <row r="941" spans="1:11" x14ac:dyDescent="0.25">
      <c r="A941" s="34" t="s">
        <v>2336</v>
      </c>
      <c r="B941" s="35" t="s">
        <v>859</v>
      </c>
      <c r="C941" s="5" t="s">
        <v>841</v>
      </c>
      <c r="D941" s="5" t="s">
        <v>10</v>
      </c>
      <c r="E941" s="6">
        <v>168189</v>
      </c>
      <c r="F941" s="6">
        <v>1241533</v>
      </c>
      <c r="G941" s="7">
        <v>147577</v>
      </c>
      <c r="H941" s="8">
        <v>11.886676</v>
      </c>
      <c r="I941" s="29">
        <f t="shared" si="15"/>
        <v>0.11886676</v>
      </c>
      <c r="J941" s="37"/>
      <c r="K941" s="39"/>
    </row>
    <row r="942" spans="1:11" x14ac:dyDescent="0.25">
      <c r="A942" s="34" t="s">
        <v>2337</v>
      </c>
      <c r="B942" s="35" t="s">
        <v>860</v>
      </c>
      <c r="C942" s="5" t="s">
        <v>841</v>
      </c>
      <c r="D942" s="5" t="s">
        <v>15</v>
      </c>
      <c r="E942" s="6">
        <v>2734</v>
      </c>
      <c r="F942" s="6">
        <v>25015</v>
      </c>
      <c r="G942" s="7">
        <v>3200</v>
      </c>
      <c r="H942" s="8">
        <v>12.792325</v>
      </c>
      <c r="I942" s="29">
        <f t="shared" si="15"/>
        <v>0.12792324999999999</v>
      </c>
      <c r="J942" s="37"/>
      <c r="K942" s="39"/>
    </row>
    <row r="943" spans="1:11" x14ac:dyDescent="0.25">
      <c r="A943" s="34" t="s">
        <v>2338</v>
      </c>
      <c r="B943" s="35" t="s">
        <v>861</v>
      </c>
      <c r="C943" s="5" t="s">
        <v>841</v>
      </c>
      <c r="D943" s="5" t="s">
        <v>13</v>
      </c>
      <c r="E943" s="6">
        <v>15708</v>
      </c>
      <c r="F943" s="6">
        <v>243489</v>
      </c>
      <c r="G943" s="7">
        <v>34388</v>
      </c>
      <c r="H943" s="8">
        <v>14.12302</v>
      </c>
      <c r="I943" s="29">
        <f t="shared" si="15"/>
        <v>0.1412302</v>
      </c>
      <c r="J943" s="37"/>
      <c r="K943" s="39"/>
    </row>
    <row r="944" spans="1:11" x14ac:dyDescent="0.25">
      <c r="A944" s="34" t="s">
        <v>2339</v>
      </c>
      <c r="B944" s="35" t="s">
        <v>862</v>
      </c>
      <c r="C944" s="5" t="s">
        <v>841</v>
      </c>
      <c r="D944" s="5" t="s">
        <v>10</v>
      </c>
      <c r="E944" s="6">
        <v>254416</v>
      </c>
      <c r="F944" s="6">
        <v>2831038</v>
      </c>
      <c r="G944" s="7">
        <v>273306</v>
      </c>
      <c r="H944" s="8">
        <v>9.6539149000000002</v>
      </c>
      <c r="I944" s="29">
        <f t="shared" si="15"/>
        <v>9.6539149000000005E-2</v>
      </c>
      <c r="J944" s="37"/>
      <c r="K944" s="39"/>
    </row>
    <row r="945" spans="1:11" x14ac:dyDescent="0.25">
      <c r="A945" s="34" t="s">
        <v>2340</v>
      </c>
      <c r="B945" s="35" t="s">
        <v>863</v>
      </c>
      <c r="C945" s="5" t="s">
        <v>841</v>
      </c>
      <c r="D945" s="5" t="s">
        <v>10</v>
      </c>
      <c r="E945" s="6">
        <v>259915</v>
      </c>
      <c r="F945" s="6">
        <v>2940658</v>
      </c>
      <c r="G945" s="7">
        <v>324783.3</v>
      </c>
      <c r="H945" s="8">
        <v>11.044579000000001</v>
      </c>
      <c r="I945" s="29">
        <f t="shared" si="15"/>
        <v>0.11044579</v>
      </c>
      <c r="J945" s="37"/>
      <c r="K945" s="39"/>
    </row>
    <row r="946" spans="1:11" x14ac:dyDescent="0.25">
      <c r="A946" s="34" t="s">
        <v>2341</v>
      </c>
      <c r="B946" s="35" t="s">
        <v>864</v>
      </c>
      <c r="C946" s="5" t="s">
        <v>841</v>
      </c>
      <c r="D946" s="5" t="s">
        <v>13</v>
      </c>
      <c r="E946" s="6">
        <v>14946</v>
      </c>
      <c r="F946" s="6">
        <v>172137</v>
      </c>
      <c r="G946" s="7">
        <v>24896.1</v>
      </c>
      <c r="H946" s="8">
        <v>14.462956999999999</v>
      </c>
      <c r="I946" s="29">
        <f t="shared" si="15"/>
        <v>0.14462956999999999</v>
      </c>
      <c r="J946" s="37"/>
      <c r="K946" s="39"/>
    </row>
    <row r="947" spans="1:11" x14ac:dyDescent="0.25">
      <c r="A947" s="34" t="s">
        <v>2342</v>
      </c>
      <c r="B947" s="35" t="s">
        <v>865</v>
      </c>
      <c r="C947" s="5" t="s">
        <v>841</v>
      </c>
      <c r="D947" s="5" t="s">
        <v>13</v>
      </c>
      <c r="E947" s="6">
        <v>11276</v>
      </c>
      <c r="F947" s="6">
        <v>151803</v>
      </c>
      <c r="G947" s="7">
        <v>21982.799999999999</v>
      </c>
      <c r="H947" s="8">
        <v>14.481137</v>
      </c>
      <c r="I947" s="29">
        <f t="shared" si="15"/>
        <v>0.14481136999999999</v>
      </c>
      <c r="J947" s="37"/>
      <c r="K947" s="39"/>
    </row>
    <row r="948" spans="1:11" x14ac:dyDescent="0.25">
      <c r="A948" s="34" t="s">
        <v>2343</v>
      </c>
      <c r="B948" s="35" t="s">
        <v>866</v>
      </c>
      <c r="C948" s="5" t="s">
        <v>841</v>
      </c>
      <c r="D948" s="5" t="s">
        <v>13</v>
      </c>
      <c r="E948" s="6">
        <v>14370</v>
      </c>
      <c r="F948" s="6">
        <v>182022</v>
      </c>
      <c r="G948" s="7">
        <v>24825.5</v>
      </c>
      <c r="H948" s="8">
        <v>13.638736</v>
      </c>
      <c r="I948" s="29">
        <f t="shared" si="15"/>
        <v>0.13638735999999999</v>
      </c>
      <c r="J948" s="37"/>
      <c r="K948" s="39"/>
    </row>
    <row r="949" spans="1:11" x14ac:dyDescent="0.25">
      <c r="A949" s="34" t="s">
        <v>2344</v>
      </c>
      <c r="B949" s="35" t="s">
        <v>867</v>
      </c>
      <c r="C949" s="5" t="s">
        <v>841</v>
      </c>
      <c r="D949" s="5" t="s">
        <v>13</v>
      </c>
      <c r="E949" s="6">
        <v>24628</v>
      </c>
      <c r="F949" s="6">
        <v>320852</v>
      </c>
      <c r="G949" s="7">
        <v>45684</v>
      </c>
      <c r="H949" s="8">
        <v>14.238340000000001</v>
      </c>
      <c r="I949" s="29">
        <f t="shared" si="15"/>
        <v>0.14238340000000002</v>
      </c>
      <c r="J949" s="37"/>
      <c r="K949" s="39"/>
    </row>
    <row r="950" spans="1:11" x14ac:dyDescent="0.25">
      <c r="A950" s="34" t="s">
        <v>2345</v>
      </c>
      <c r="B950" s="35" t="s">
        <v>868</v>
      </c>
      <c r="C950" s="5" t="s">
        <v>841</v>
      </c>
      <c r="D950" s="5" t="s">
        <v>13</v>
      </c>
      <c r="E950" s="6">
        <v>14937</v>
      </c>
      <c r="F950" s="6">
        <v>215100</v>
      </c>
      <c r="G950" s="7">
        <v>29431.200000000001</v>
      </c>
      <c r="H950" s="8">
        <v>13.682566</v>
      </c>
      <c r="I950" s="29">
        <f t="shared" si="15"/>
        <v>0.13682565999999999</v>
      </c>
      <c r="J950" s="37"/>
      <c r="K950" s="39"/>
    </row>
    <row r="951" spans="1:11" x14ac:dyDescent="0.25">
      <c r="A951" s="34" t="s">
        <v>2346</v>
      </c>
      <c r="B951" s="35" t="s">
        <v>869</v>
      </c>
      <c r="C951" s="5" t="s">
        <v>841</v>
      </c>
      <c r="D951" s="5" t="s">
        <v>13</v>
      </c>
      <c r="E951" s="6">
        <v>10588</v>
      </c>
      <c r="F951" s="6">
        <v>175199</v>
      </c>
      <c r="G951" s="7">
        <v>21754.2</v>
      </c>
      <c r="H951" s="8">
        <v>12.416852</v>
      </c>
      <c r="I951" s="29">
        <f t="shared" si="15"/>
        <v>0.12416852</v>
      </c>
      <c r="J951" s="37"/>
      <c r="K951" s="39"/>
    </row>
    <row r="952" spans="1:11" x14ac:dyDescent="0.25">
      <c r="A952" s="34" t="s">
        <v>2347</v>
      </c>
      <c r="B952" s="35" t="s">
        <v>403</v>
      </c>
      <c r="C952" s="5" t="s">
        <v>841</v>
      </c>
      <c r="D952" s="5" t="s">
        <v>13</v>
      </c>
      <c r="E952" s="6">
        <v>870</v>
      </c>
      <c r="F952" s="6">
        <v>12139</v>
      </c>
      <c r="G952" s="7">
        <v>1722.8</v>
      </c>
      <c r="H952" s="8">
        <v>14.192273</v>
      </c>
      <c r="I952" s="29">
        <f t="shared" si="15"/>
        <v>0.14192273</v>
      </c>
      <c r="J952" s="37"/>
      <c r="K952" s="39"/>
    </row>
    <row r="953" spans="1:11" x14ac:dyDescent="0.25">
      <c r="A953" s="34" t="s">
        <v>2348</v>
      </c>
      <c r="B953" s="35" t="s">
        <v>763</v>
      </c>
      <c r="C953" s="5" t="s">
        <v>841</v>
      </c>
      <c r="D953" s="5" t="s">
        <v>13</v>
      </c>
      <c r="E953" s="6">
        <v>8402</v>
      </c>
      <c r="F953" s="6">
        <v>124143</v>
      </c>
      <c r="G953" s="7">
        <v>16735.900000000001</v>
      </c>
      <c r="H953" s="8">
        <v>13.481147</v>
      </c>
      <c r="I953" s="29">
        <f t="shared" si="15"/>
        <v>0.13481146999999999</v>
      </c>
      <c r="J953" s="37"/>
      <c r="K953" s="39"/>
    </row>
    <row r="954" spans="1:11" x14ac:dyDescent="0.25">
      <c r="A954" s="34" t="s">
        <v>2349</v>
      </c>
      <c r="B954" s="35" t="s">
        <v>870</v>
      </c>
      <c r="C954" s="5" t="s">
        <v>841</v>
      </c>
      <c r="D954" s="5" t="s">
        <v>10</v>
      </c>
      <c r="E954" s="6">
        <v>305367</v>
      </c>
      <c r="F954" s="6">
        <v>3029614</v>
      </c>
      <c r="G954" s="7">
        <v>350476.2</v>
      </c>
      <c r="H954" s="8">
        <v>11.568345000000001</v>
      </c>
      <c r="I954" s="29">
        <f t="shared" si="15"/>
        <v>0.11568345000000001</v>
      </c>
      <c r="J954" s="37"/>
      <c r="K954" s="39"/>
    </row>
    <row r="955" spans="1:11" x14ac:dyDescent="0.25">
      <c r="A955" s="34" t="s">
        <v>2350</v>
      </c>
      <c r="B955" s="35" t="s">
        <v>871</v>
      </c>
      <c r="C955" s="5" t="s">
        <v>841</v>
      </c>
      <c r="D955" s="5" t="s">
        <v>10</v>
      </c>
      <c r="E955" s="6">
        <v>839613</v>
      </c>
      <c r="F955" s="6">
        <v>9149236</v>
      </c>
      <c r="G955" s="7">
        <v>1155379</v>
      </c>
      <c r="H955" s="8">
        <v>12.628147</v>
      </c>
      <c r="I955" s="29">
        <f t="shared" si="15"/>
        <v>0.12628147000000001</v>
      </c>
      <c r="J955" s="37"/>
      <c r="K955" s="39"/>
    </row>
    <row r="956" spans="1:11" x14ac:dyDescent="0.25">
      <c r="A956" s="34" t="s">
        <v>2351</v>
      </c>
      <c r="B956" s="35" t="s">
        <v>408</v>
      </c>
      <c r="C956" s="5" t="s">
        <v>841</v>
      </c>
      <c r="D956" s="5" t="s">
        <v>13</v>
      </c>
      <c r="E956" s="6">
        <v>9076</v>
      </c>
      <c r="F956" s="6">
        <v>140660</v>
      </c>
      <c r="G956" s="7">
        <v>18237.2</v>
      </c>
      <c r="H956" s="8">
        <v>12.965449</v>
      </c>
      <c r="I956" s="29">
        <f t="shared" si="15"/>
        <v>0.12965448999999998</v>
      </c>
      <c r="J956" s="37"/>
      <c r="K956" s="39"/>
    </row>
    <row r="957" spans="1:11" x14ac:dyDescent="0.25">
      <c r="A957" s="34" t="s">
        <v>2352</v>
      </c>
      <c r="B957" s="35" t="s">
        <v>872</v>
      </c>
      <c r="C957" s="5" t="s">
        <v>841</v>
      </c>
      <c r="D957" s="5" t="s">
        <v>13</v>
      </c>
      <c r="E957" s="6">
        <v>15845</v>
      </c>
      <c r="F957" s="6">
        <v>252650</v>
      </c>
      <c r="G957" s="7">
        <v>36635.599999999999</v>
      </c>
      <c r="H957" s="8">
        <v>14.500534</v>
      </c>
      <c r="I957" s="29">
        <f t="shared" si="15"/>
        <v>0.14500534000000001</v>
      </c>
      <c r="J957" s="37"/>
      <c r="K957" s="39"/>
    </row>
    <row r="958" spans="1:11" x14ac:dyDescent="0.25">
      <c r="A958" s="34" t="s">
        <v>2353</v>
      </c>
      <c r="B958" s="35" t="s">
        <v>873</v>
      </c>
      <c r="C958" s="5" t="s">
        <v>841</v>
      </c>
      <c r="D958" s="5" t="s">
        <v>13</v>
      </c>
      <c r="E958" s="6">
        <v>111779</v>
      </c>
      <c r="F958" s="6">
        <v>1485005</v>
      </c>
      <c r="G958" s="7">
        <v>187544.5</v>
      </c>
      <c r="H958" s="8">
        <v>12.629217000000001</v>
      </c>
      <c r="I958" s="29">
        <f t="shared" si="15"/>
        <v>0.12629217000000001</v>
      </c>
      <c r="J958" s="37"/>
      <c r="K958" s="39"/>
    </row>
    <row r="959" spans="1:11" x14ac:dyDescent="0.25">
      <c r="A959" s="34" t="s">
        <v>2354</v>
      </c>
      <c r="B959" s="35" t="s">
        <v>874</v>
      </c>
      <c r="C959" s="5" t="s">
        <v>841</v>
      </c>
      <c r="D959" s="5" t="s">
        <v>10</v>
      </c>
      <c r="E959" s="6">
        <v>89450</v>
      </c>
      <c r="F959" s="6">
        <v>825001</v>
      </c>
      <c r="G959" s="7">
        <v>101465.8</v>
      </c>
      <c r="H959" s="8">
        <v>12.298870000000001</v>
      </c>
      <c r="I959" s="29">
        <f t="shared" si="15"/>
        <v>0.12298870000000001</v>
      </c>
      <c r="J959" s="37"/>
      <c r="K959" s="39"/>
    </row>
    <row r="960" spans="1:11" x14ac:dyDescent="0.25">
      <c r="A960" s="34" t="s">
        <v>2355</v>
      </c>
      <c r="B960" s="35" t="s">
        <v>875</v>
      </c>
      <c r="C960" s="5" t="s">
        <v>841</v>
      </c>
      <c r="D960" s="5" t="s">
        <v>13</v>
      </c>
      <c r="E960" s="6">
        <v>10365</v>
      </c>
      <c r="F960" s="6">
        <v>149697</v>
      </c>
      <c r="G960" s="7">
        <v>20410.900000000001</v>
      </c>
      <c r="H960" s="8">
        <v>13.634809000000001</v>
      </c>
      <c r="I960" s="29">
        <f t="shared" si="15"/>
        <v>0.13634809000000001</v>
      </c>
      <c r="J960" s="37"/>
      <c r="K960" s="39"/>
    </row>
    <row r="961" spans="1:11" x14ac:dyDescent="0.25">
      <c r="A961" s="34" t="s">
        <v>2356</v>
      </c>
      <c r="B961" s="35" t="s">
        <v>418</v>
      </c>
      <c r="C961" s="5" t="s">
        <v>876</v>
      </c>
      <c r="D961" s="5" t="s">
        <v>13</v>
      </c>
      <c r="E961" s="6">
        <v>2690</v>
      </c>
      <c r="F961" s="6">
        <v>49178</v>
      </c>
      <c r="G961" s="7">
        <v>4738</v>
      </c>
      <c r="H961" s="8">
        <v>9.6343893999999999</v>
      </c>
      <c r="I961" s="29">
        <f t="shared" si="15"/>
        <v>9.6343893999999999E-2</v>
      </c>
      <c r="J961" s="37"/>
      <c r="K961" s="39"/>
    </row>
    <row r="962" spans="1:11" x14ac:dyDescent="0.25">
      <c r="A962" s="34" t="s">
        <v>2357</v>
      </c>
      <c r="B962" s="35" t="s">
        <v>69</v>
      </c>
      <c r="C962" s="5" t="s">
        <v>876</v>
      </c>
      <c r="D962" s="5" t="s">
        <v>13</v>
      </c>
      <c r="E962" s="6">
        <v>4295</v>
      </c>
      <c r="F962" s="6">
        <v>55994</v>
      </c>
      <c r="G962" s="7">
        <v>6117.3</v>
      </c>
      <c r="H962" s="8">
        <v>10.924920999999999</v>
      </c>
      <c r="I962" s="29">
        <f t="shared" si="15"/>
        <v>0.10924921</v>
      </c>
      <c r="J962" s="37"/>
      <c r="K962" s="39"/>
    </row>
    <row r="963" spans="1:11" x14ac:dyDescent="0.25">
      <c r="A963" s="34" t="s">
        <v>2358</v>
      </c>
      <c r="B963" s="35" t="s">
        <v>877</v>
      </c>
      <c r="C963" s="5" t="s">
        <v>876</v>
      </c>
      <c r="D963" s="5" t="s">
        <v>13</v>
      </c>
      <c r="E963" s="6">
        <v>21550</v>
      </c>
      <c r="F963" s="6">
        <v>254552</v>
      </c>
      <c r="G963" s="7">
        <v>33546</v>
      </c>
      <c r="H963" s="8">
        <v>13.178447</v>
      </c>
      <c r="I963" s="29">
        <f t="shared" si="15"/>
        <v>0.13178447000000001</v>
      </c>
      <c r="J963" s="37"/>
      <c r="K963" s="39"/>
    </row>
    <row r="964" spans="1:11" x14ac:dyDescent="0.25">
      <c r="A964" s="34" t="s">
        <v>2359</v>
      </c>
      <c r="B964" s="35" t="s">
        <v>878</v>
      </c>
      <c r="C964" s="5" t="s">
        <v>876</v>
      </c>
      <c r="D964" s="5" t="s">
        <v>13</v>
      </c>
      <c r="E964" s="6">
        <v>22877</v>
      </c>
      <c r="F964" s="6">
        <v>351717</v>
      </c>
      <c r="G964" s="7">
        <v>35880.1</v>
      </c>
      <c r="H964" s="8">
        <v>10.201411999999999</v>
      </c>
      <c r="I964" s="29">
        <f t="shared" si="15"/>
        <v>0.10201412</v>
      </c>
      <c r="J964" s="37"/>
      <c r="K964" s="39"/>
    </row>
    <row r="965" spans="1:11" x14ac:dyDescent="0.25">
      <c r="A965" s="34" t="s">
        <v>2360</v>
      </c>
      <c r="B965" s="35" t="s">
        <v>879</v>
      </c>
      <c r="C965" s="5" t="s">
        <v>876</v>
      </c>
      <c r="D965" s="5" t="s">
        <v>13</v>
      </c>
      <c r="E965" s="6">
        <v>17846</v>
      </c>
      <c r="F965" s="6">
        <v>321079</v>
      </c>
      <c r="G965" s="7">
        <v>33078.400000000001</v>
      </c>
      <c r="H965" s="8">
        <v>10.302262000000001</v>
      </c>
      <c r="I965" s="29">
        <f t="shared" si="15"/>
        <v>0.10302262000000001</v>
      </c>
      <c r="J965" s="37"/>
      <c r="K965" s="39"/>
    </row>
    <row r="966" spans="1:11" x14ac:dyDescent="0.25">
      <c r="A966" s="34" t="s">
        <v>2361</v>
      </c>
      <c r="B966" s="35" t="s">
        <v>880</v>
      </c>
      <c r="C966" s="5" t="s">
        <v>876</v>
      </c>
      <c r="D966" s="5" t="s">
        <v>13</v>
      </c>
      <c r="E966" s="6">
        <v>19089</v>
      </c>
      <c r="F966" s="6">
        <v>258454</v>
      </c>
      <c r="G966" s="7">
        <v>33531.4</v>
      </c>
      <c r="H966" s="8">
        <v>12.973837</v>
      </c>
      <c r="I966" s="29">
        <f t="shared" ref="I966:I1029" si="16">H966/$I$2</f>
        <v>0.12973836999999999</v>
      </c>
      <c r="J966" s="37"/>
      <c r="K966" s="39"/>
    </row>
    <row r="967" spans="1:11" x14ac:dyDescent="0.25">
      <c r="A967" s="34" t="s">
        <v>2362</v>
      </c>
      <c r="B967" s="35" t="s">
        <v>881</v>
      </c>
      <c r="C967" s="5" t="s">
        <v>876</v>
      </c>
      <c r="D967" s="5" t="s">
        <v>13</v>
      </c>
      <c r="E967" s="6">
        <v>14012</v>
      </c>
      <c r="F967" s="6">
        <v>164384</v>
      </c>
      <c r="G967" s="7">
        <v>19176</v>
      </c>
      <c r="H967" s="8">
        <v>11.665369</v>
      </c>
      <c r="I967" s="29">
        <f t="shared" si="16"/>
        <v>0.11665369</v>
      </c>
      <c r="J967" s="37"/>
      <c r="K967" s="39"/>
    </row>
    <row r="968" spans="1:11" x14ac:dyDescent="0.25">
      <c r="A968" s="34" t="s">
        <v>2363</v>
      </c>
      <c r="B968" s="35" t="s">
        <v>882</v>
      </c>
      <c r="C968" s="5" t="s">
        <v>876</v>
      </c>
      <c r="D968" s="5" t="s">
        <v>15</v>
      </c>
      <c r="E968" s="6">
        <v>11143</v>
      </c>
      <c r="F968" s="6">
        <v>110383</v>
      </c>
      <c r="G968" s="7">
        <v>15745</v>
      </c>
      <c r="H968" s="8">
        <v>14.263972000000001</v>
      </c>
      <c r="I968" s="29">
        <f t="shared" si="16"/>
        <v>0.14263972</v>
      </c>
      <c r="J968" s="37"/>
      <c r="K968" s="39"/>
    </row>
    <row r="969" spans="1:11" x14ac:dyDescent="0.25">
      <c r="A969" s="34" t="s">
        <v>2364</v>
      </c>
      <c r="B969" s="35" t="s">
        <v>883</v>
      </c>
      <c r="C969" s="5" t="s">
        <v>876</v>
      </c>
      <c r="D969" s="5" t="s">
        <v>15</v>
      </c>
      <c r="E969" s="6">
        <v>36547</v>
      </c>
      <c r="F969" s="6">
        <v>496318</v>
      </c>
      <c r="G969" s="7">
        <v>54627</v>
      </c>
      <c r="H969" s="8">
        <v>11.006451999999999</v>
      </c>
      <c r="I969" s="29">
        <f t="shared" si="16"/>
        <v>0.11006452</v>
      </c>
      <c r="J969" s="37"/>
      <c r="K969" s="39"/>
    </row>
    <row r="970" spans="1:11" x14ac:dyDescent="0.25">
      <c r="A970" s="34" t="s">
        <v>2365</v>
      </c>
      <c r="B970" s="35" t="s">
        <v>884</v>
      </c>
      <c r="C970" s="5" t="s">
        <v>876</v>
      </c>
      <c r="D970" s="5" t="s">
        <v>15</v>
      </c>
      <c r="E970" s="6">
        <v>13820</v>
      </c>
      <c r="F970" s="6">
        <v>144400</v>
      </c>
      <c r="G970" s="7">
        <v>16949</v>
      </c>
      <c r="H970" s="8">
        <v>11.737534999999999</v>
      </c>
      <c r="I970" s="29">
        <f t="shared" si="16"/>
        <v>0.11737534999999999</v>
      </c>
      <c r="J970" s="37"/>
      <c r="K970" s="39"/>
    </row>
    <row r="971" spans="1:11" x14ac:dyDescent="0.25">
      <c r="A971" s="34" t="s">
        <v>2366</v>
      </c>
      <c r="B971" s="35" t="s">
        <v>885</v>
      </c>
      <c r="C971" s="5" t="s">
        <v>876</v>
      </c>
      <c r="D971" s="5" t="s">
        <v>13</v>
      </c>
      <c r="E971" s="6">
        <v>16685</v>
      </c>
      <c r="F971" s="6">
        <v>235310</v>
      </c>
      <c r="G971" s="7">
        <v>28939</v>
      </c>
      <c r="H971" s="8">
        <v>12.298245</v>
      </c>
      <c r="I971" s="29">
        <f t="shared" si="16"/>
        <v>0.12298244999999999</v>
      </c>
      <c r="J971" s="37"/>
      <c r="K971" s="39"/>
    </row>
    <row r="972" spans="1:11" x14ac:dyDescent="0.25">
      <c r="A972" s="34" t="s">
        <v>2367</v>
      </c>
      <c r="B972" s="35" t="s">
        <v>886</v>
      </c>
      <c r="C972" s="5" t="s">
        <v>876</v>
      </c>
      <c r="D972" s="5" t="s">
        <v>13</v>
      </c>
      <c r="E972" s="6">
        <v>18691</v>
      </c>
      <c r="F972" s="6">
        <v>293547</v>
      </c>
      <c r="G972" s="7">
        <v>33134.1</v>
      </c>
      <c r="H972" s="8">
        <v>11.287494000000001</v>
      </c>
      <c r="I972" s="29">
        <f t="shared" si="16"/>
        <v>0.11287494000000001</v>
      </c>
      <c r="J972" s="37"/>
      <c r="K972" s="39"/>
    </row>
    <row r="973" spans="1:11" x14ac:dyDescent="0.25">
      <c r="A973" s="34" t="s">
        <v>2368</v>
      </c>
      <c r="B973" s="35" t="s">
        <v>887</v>
      </c>
      <c r="C973" s="5" t="s">
        <v>876</v>
      </c>
      <c r="D973" s="5" t="s">
        <v>13</v>
      </c>
      <c r="E973" s="6">
        <v>30994</v>
      </c>
      <c r="F973" s="6">
        <v>412542</v>
      </c>
      <c r="G973" s="7">
        <v>46993</v>
      </c>
      <c r="H973" s="8">
        <v>11.391083</v>
      </c>
      <c r="I973" s="29">
        <f t="shared" si="16"/>
        <v>0.11391083</v>
      </c>
      <c r="J973" s="37"/>
      <c r="K973" s="39"/>
    </row>
    <row r="974" spans="1:11" x14ac:dyDescent="0.25">
      <c r="A974" s="34" t="s">
        <v>2369</v>
      </c>
      <c r="B974" s="35" t="s">
        <v>84</v>
      </c>
      <c r="C974" s="5" t="s">
        <v>876</v>
      </c>
      <c r="D974" s="5" t="s">
        <v>10</v>
      </c>
      <c r="E974" s="6">
        <v>3801</v>
      </c>
      <c r="F974" s="6">
        <v>48821</v>
      </c>
      <c r="G974" s="7">
        <v>5092.8</v>
      </c>
      <c r="H974" s="8">
        <v>10.431577000000001</v>
      </c>
      <c r="I974" s="29">
        <f t="shared" si="16"/>
        <v>0.10431577</v>
      </c>
      <c r="J974" s="37"/>
      <c r="K974" s="39"/>
    </row>
    <row r="975" spans="1:11" x14ac:dyDescent="0.25">
      <c r="A975" s="34" t="s">
        <v>2370</v>
      </c>
      <c r="B975" s="35" t="s">
        <v>888</v>
      </c>
      <c r="C975" s="5" t="s">
        <v>876</v>
      </c>
      <c r="D975" s="5" t="s">
        <v>13</v>
      </c>
      <c r="E975" s="6">
        <v>14319</v>
      </c>
      <c r="F975" s="6">
        <v>224155</v>
      </c>
      <c r="G975" s="7">
        <v>24594.6</v>
      </c>
      <c r="H975" s="8">
        <v>10.97214</v>
      </c>
      <c r="I975" s="29">
        <f t="shared" si="16"/>
        <v>0.1097214</v>
      </c>
      <c r="J975" s="37"/>
      <c r="K975" s="39"/>
    </row>
    <row r="976" spans="1:11" x14ac:dyDescent="0.25">
      <c r="A976" s="34" t="s">
        <v>2371</v>
      </c>
      <c r="B976" s="35" t="s">
        <v>889</v>
      </c>
      <c r="C976" s="5" t="s">
        <v>876</v>
      </c>
      <c r="D976" s="5" t="s">
        <v>13</v>
      </c>
      <c r="E976" s="6">
        <v>4272</v>
      </c>
      <c r="F976" s="6">
        <v>51709</v>
      </c>
      <c r="G976" s="7">
        <v>6487</v>
      </c>
      <c r="H976" s="8">
        <v>12.545204999999999</v>
      </c>
      <c r="I976" s="29">
        <f t="shared" si="16"/>
        <v>0.12545204999999998</v>
      </c>
      <c r="J976" s="37"/>
      <c r="K976" s="39"/>
    </row>
    <row r="977" spans="1:11" x14ac:dyDescent="0.25">
      <c r="A977" s="34" t="s">
        <v>2372</v>
      </c>
      <c r="B977" s="35" t="s">
        <v>890</v>
      </c>
      <c r="C977" s="5" t="s">
        <v>876</v>
      </c>
      <c r="D977" s="5" t="s">
        <v>13</v>
      </c>
      <c r="E977" s="6">
        <v>19900</v>
      </c>
      <c r="F977" s="6">
        <v>254668</v>
      </c>
      <c r="G977" s="7">
        <v>29193</v>
      </c>
      <c r="H977" s="8">
        <v>11.46316</v>
      </c>
      <c r="I977" s="29">
        <f t="shared" si="16"/>
        <v>0.1146316</v>
      </c>
      <c r="J977" s="37"/>
      <c r="K977" s="39"/>
    </row>
    <row r="978" spans="1:11" x14ac:dyDescent="0.25">
      <c r="A978" s="34" t="s">
        <v>2373</v>
      </c>
      <c r="B978" s="35" t="s">
        <v>891</v>
      </c>
      <c r="C978" s="5" t="s">
        <v>876</v>
      </c>
      <c r="D978" s="5" t="s">
        <v>13</v>
      </c>
      <c r="E978" s="6">
        <v>23370</v>
      </c>
      <c r="F978" s="6">
        <v>323642</v>
      </c>
      <c r="G978" s="7">
        <v>34297</v>
      </c>
      <c r="H978" s="8">
        <v>10.597203</v>
      </c>
      <c r="I978" s="29">
        <f t="shared" si="16"/>
        <v>0.10597203000000001</v>
      </c>
      <c r="J978" s="37"/>
      <c r="K978" s="39"/>
    </row>
    <row r="979" spans="1:11" x14ac:dyDescent="0.25">
      <c r="A979" s="34" t="s">
        <v>2374</v>
      </c>
      <c r="B979" s="35" t="s">
        <v>892</v>
      </c>
      <c r="C979" s="5" t="s">
        <v>876</v>
      </c>
      <c r="D979" s="5" t="s">
        <v>13</v>
      </c>
      <c r="E979" s="6">
        <v>35988</v>
      </c>
      <c r="F979" s="6">
        <v>476177</v>
      </c>
      <c r="G979" s="7">
        <v>56112</v>
      </c>
      <c r="H979" s="8">
        <v>11.783853000000001</v>
      </c>
      <c r="I979" s="29">
        <f t="shared" si="16"/>
        <v>0.11783853000000001</v>
      </c>
      <c r="J979" s="37"/>
      <c r="K979" s="39"/>
    </row>
    <row r="980" spans="1:11" x14ac:dyDescent="0.25">
      <c r="A980" s="34" t="s">
        <v>2375</v>
      </c>
      <c r="B980" s="35" t="s">
        <v>893</v>
      </c>
      <c r="C980" s="5" t="s">
        <v>876</v>
      </c>
      <c r="D980" s="5" t="s">
        <v>13</v>
      </c>
      <c r="E980" s="6">
        <v>9596</v>
      </c>
      <c r="F980" s="6">
        <v>105996</v>
      </c>
      <c r="G980" s="7">
        <v>14639</v>
      </c>
      <c r="H980" s="8">
        <v>13.810898999999999</v>
      </c>
      <c r="I980" s="29">
        <f t="shared" si="16"/>
        <v>0.13810898999999999</v>
      </c>
      <c r="J980" s="37"/>
      <c r="K980" s="39"/>
    </row>
    <row r="981" spans="1:11" x14ac:dyDescent="0.25">
      <c r="A981" s="34" t="s">
        <v>2376</v>
      </c>
      <c r="B981" s="35" t="s">
        <v>894</v>
      </c>
      <c r="C981" s="5" t="s">
        <v>876</v>
      </c>
      <c r="D981" s="5" t="s">
        <v>13</v>
      </c>
      <c r="E981" s="6">
        <v>53327</v>
      </c>
      <c r="F981" s="6">
        <v>807368</v>
      </c>
      <c r="G981" s="7">
        <v>93083</v>
      </c>
      <c r="H981" s="8">
        <v>11.529191000000001</v>
      </c>
      <c r="I981" s="29">
        <f t="shared" si="16"/>
        <v>0.11529191000000001</v>
      </c>
      <c r="J981" s="37"/>
      <c r="K981" s="39"/>
    </row>
    <row r="982" spans="1:11" x14ac:dyDescent="0.25">
      <c r="A982" s="34" t="s">
        <v>2377</v>
      </c>
      <c r="B982" s="35" t="s">
        <v>89</v>
      </c>
      <c r="C982" s="5" t="s">
        <v>876</v>
      </c>
      <c r="D982" s="5" t="s">
        <v>10</v>
      </c>
      <c r="E982" s="6">
        <v>679548</v>
      </c>
      <c r="F982" s="6">
        <v>8742115</v>
      </c>
      <c r="G982" s="7">
        <v>809627.5</v>
      </c>
      <c r="H982" s="8">
        <v>9.2612313999999998</v>
      </c>
      <c r="I982" s="29">
        <f t="shared" si="16"/>
        <v>9.2612314000000001E-2</v>
      </c>
      <c r="J982" s="37"/>
      <c r="K982" s="39"/>
    </row>
    <row r="983" spans="1:11" x14ac:dyDescent="0.25">
      <c r="A983" s="34" t="s">
        <v>2378</v>
      </c>
      <c r="B983" s="35" t="s">
        <v>91</v>
      </c>
      <c r="C983" s="5" t="s">
        <v>876</v>
      </c>
      <c r="D983" s="5" t="s">
        <v>13</v>
      </c>
      <c r="E983" s="6">
        <v>11282</v>
      </c>
      <c r="F983" s="6">
        <v>137058</v>
      </c>
      <c r="G983" s="7">
        <v>16256</v>
      </c>
      <c r="H983" s="8">
        <v>11.860671999999999</v>
      </c>
      <c r="I983" s="29">
        <f t="shared" si="16"/>
        <v>0.11860672</v>
      </c>
      <c r="J983" s="37"/>
      <c r="K983" s="39"/>
    </row>
    <row r="984" spans="1:11" x14ac:dyDescent="0.25">
      <c r="A984" s="34" t="s">
        <v>2379</v>
      </c>
      <c r="B984" s="35" t="s">
        <v>895</v>
      </c>
      <c r="C984" s="5" t="s">
        <v>876</v>
      </c>
      <c r="D984" s="5" t="s">
        <v>13</v>
      </c>
      <c r="E984" s="6">
        <v>14079</v>
      </c>
      <c r="F984" s="6">
        <v>232716</v>
      </c>
      <c r="G984" s="7">
        <v>28103.7</v>
      </c>
      <c r="H984" s="8">
        <v>12.076394000000001</v>
      </c>
      <c r="I984" s="29">
        <f t="shared" si="16"/>
        <v>0.12076394</v>
      </c>
      <c r="J984" s="37"/>
      <c r="K984" s="39"/>
    </row>
    <row r="985" spans="1:11" x14ac:dyDescent="0.25">
      <c r="A985" s="34" t="s">
        <v>2380</v>
      </c>
      <c r="B985" s="35" t="s">
        <v>896</v>
      </c>
      <c r="C985" s="5" t="s">
        <v>876</v>
      </c>
      <c r="D985" s="5" t="s">
        <v>10</v>
      </c>
      <c r="E985" s="6">
        <v>483536</v>
      </c>
      <c r="F985" s="6">
        <v>6116579</v>
      </c>
      <c r="G985" s="7">
        <v>579751</v>
      </c>
      <c r="H985" s="8">
        <v>9.4783538000000007</v>
      </c>
      <c r="I985" s="29">
        <f t="shared" si="16"/>
        <v>9.4783538000000001E-2</v>
      </c>
      <c r="J985" s="37"/>
      <c r="K985" s="39"/>
    </row>
    <row r="986" spans="1:11" x14ac:dyDescent="0.25">
      <c r="A986" s="34" t="s">
        <v>2381</v>
      </c>
      <c r="B986" s="35" t="s">
        <v>897</v>
      </c>
      <c r="C986" s="5" t="s">
        <v>876</v>
      </c>
      <c r="D986" s="5" t="s">
        <v>13</v>
      </c>
      <c r="E986" s="6">
        <v>14825</v>
      </c>
      <c r="F986" s="6">
        <v>193292</v>
      </c>
      <c r="G986" s="7">
        <v>20282</v>
      </c>
      <c r="H986" s="8">
        <v>10.492933000000001</v>
      </c>
      <c r="I986" s="29">
        <f t="shared" si="16"/>
        <v>0.10492933</v>
      </c>
      <c r="J986" s="37"/>
      <c r="K986" s="39"/>
    </row>
    <row r="987" spans="1:11" x14ac:dyDescent="0.25">
      <c r="A987" s="34" t="s">
        <v>2382</v>
      </c>
      <c r="B987" s="35" t="s">
        <v>898</v>
      </c>
      <c r="C987" s="5" t="s">
        <v>876</v>
      </c>
      <c r="D987" s="5" t="s">
        <v>13</v>
      </c>
      <c r="E987" s="6">
        <v>8710</v>
      </c>
      <c r="F987" s="6">
        <v>118740</v>
      </c>
      <c r="G987" s="7">
        <v>13320.2</v>
      </c>
      <c r="H987" s="8">
        <v>11.217955</v>
      </c>
      <c r="I987" s="29">
        <f t="shared" si="16"/>
        <v>0.11217955</v>
      </c>
      <c r="J987" s="37"/>
      <c r="K987" s="39"/>
    </row>
    <row r="988" spans="1:11" x14ac:dyDescent="0.25">
      <c r="A988" s="34" t="s">
        <v>2383</v>
      </c>
      <c r="B988" s="35" t="s">
        <v>899</v>
      </c>
      <c r="C988" s="5" t="s">
        <v>876</v>
      </c>
      <c r="D988" s="5" t="s">
        <v>13</v>
      </c>
      <c r="E988" s="6">
        <v>14454</v>
      </c>
      <c r="F988" s="6">
        <v>203137</v>
      </c>
      <c r="G988" s="7">
        <v>22330</v>
      </c>
      <c r="H988" s="8">
        <v>10.992580999999999</v>
      </c>
      <c r="I988" s="29">
        <f t="shared" si="16"/>
        <v>0.10992581</v>
      </c>
      <c r="J988" s="37"/>
      <c r="K988" s="39"/>
    </row>
    <row r="989" spans="1:11" x14ac:dyDescent="0.25">
      <c r="A989" s="34" t="s">
        <v>2384</v>
      </c>
      <c r="B989" s="35" t="s">
        <v>95</v>
      </c>
      <c r="C989" s="5" t="s">
        <v>876</v>
      </c>
      <c r="D989" s="5" t="s">
        <v>13</v>
      </c>
      <c r="E989" s="6">
        <v>218</v>
      </c>
      <c r="F989" s="6">
        <v>2447</v>
      </c>
      <c r="G989" s="7">
        <v>264.60000000000002</v>
      </c>
      <c r="H989" s="8">
        <v>10.813241</v>
      </c>
      <c r="I989" s="29">
        <f t="shared" si="16"/>
        <v>0.10813241</v>
      </c>
      <c r="J989" s="37"/>
      <c r="K989" s="39"/>
    </row>
    <row r="990" spans="1:11" x14ac:dyDescent="0.25">
      <c r="A990" s="34" t="s">
        <v>2385</v>
      </c>
      <c r="B990" s="35" t="s">
        <v>187</v>
      </c>
      <c r="C990" s="5" t="s">
        <v>876</v>
      </c>
      <c r="D990" s="5" t="s">
        <v>13</v>
      </c>
      <c r="E990" s="6">
        <v>3</v>
      </c>
      <c r="F990" s="6">
        <v>35</v>
      </c>
      <c r="G990" s="7">
        <v>8.1</v>
      </c>
      <c r="H990" s="8">
        <v>23.142856999999999</v>
      </c>
      <c r="I990" s="29">
        <f t="shared" si="16"/>
        <v>0.23142857</v>
      </c>
      <c r="J990" s="37"/>
      <c r="K990" s="39"/>
    </row>
    <row r="991" spans="1:11" x14ac:dyDescent="0.25">
      <c r="A991" s="34" t="s">
        <v>2386</v>
      </c>
      <c r="B991" s="35" t="s">
        <v>900</v>
      </c>
      <c r="C991" s="5" t="s">
        <v>876</v>
      </c>
      <c r="D991" s="5" t="s">
        <v>15</v>
      </c>
      <c r="E991" s="6">
        <v>19077</v>
      </c>
      <c r="F991" s="6">
        <v>197685</v>
      </c>
      <c r="G991" s="7">
        <v>21955</v>
      </c>
      <c r="H991" s="8">
        <v>11.106052999999999</v>
      </c>
      <c r="I991" s="29">
        <f t="shared" si="16"/>
        <v>0.11106052999999999</v>
      </c>
      <c r="J991" s="37"/>
      <c r="K991" s="39"/>
    </row>
    <row r="992" spans="1:11" x14ac:dyDescent="0.25">
      <c r="A992" s="34" t="s">
        <v>2387</v>
      </c>
      <c r="B992" s="35" t="s">
        <v>188</v>
      </c>
      <c r="C992" s="5" t="s">
        <v>876</v>
      </c>
      <c r="D992" s="5" t="s">
        <v>13</v>
      </c>
      <c r="E992" s="6">
        <v>12952</v>
      </c>
      <c r="F992" s="6">
        <v>134125</v>
      </c>
      <c r="G992" s="7">
        <v>17928.7</v>
      </c>
      <c r="H992" s="8">
        <v>13.367158</v>
      </c>
      <c r="I992" s="29">
        <f t="shared" si="16"/>
        <v>0.13367158000000001</v>
      </c>
      <c r="J992" s="37"/>
      <c r="K992" s="39"/>
    </row>
    <row r="993" spans="1:11" x14ac:dyDescent="0.25">
      <c r="A993" s="34" t="s">
        <v>2388</v>
      </c>
      <c r="B993" s="35" t="s">
        <v>901</v>
      </c>
      <c r="C993" s="5" t="s">
        <v>876</v>
      </c>
      <c r="D993" s="5" t="s">
        <v>13</v>
      </c>
      <c r="E993" s="6">
        <v>33175</v>
      </c>
      <c r="F993" s="6">
        <v>543829</v>
      </c>
      <c r="G993" s="7">
        <v>57528.4</v>
      </c>
      <c r="H993" s="8">
        <v>10.578398999999999</v>
      </c>
      <c r="I993" s="29">
        <f t="shared" si="16"/>
        <v>0.10578398999999999</v>
      </c>
      <c r="J993" s="37"/>
      <c r="K993" s="39"/>
    </row>
    <row r="994" spans="1:11" x14ac:dyDescent="0.25">
      <c r="A994" s="34" t="s">
        <v>2389</v>
      </c>
      <c r="B994" s="35" t="s">
        <v>902</v>
      </c>
      <c r="C994" s="5" t="s">
        <v>903</v>
      </c>
      <c r="D994" s="5" t="s">
        <v>13</v>
      </c>
      <c r="E994" s="6">
        <v>31588</v>
      </c>
      <c r="F994" s="6">
        <v>520518</v>
      </c>
      <c r="G994" s="7">
        <v>47550</v>
      </c>
      <c r="H994" s="8">
        <v>9.1351308000000007</v>
      </c>
      <c r="I994" s="29">
        <f t="shared" si="16"/>
        <v>9.1351308000000006E-2</v>
      </c>
      <c r="J994" s="37"/>
      <c r="K994" s="39"/>
    </row>
    <row r="995" spans="1:11" x14ac:dyDescent="0.25">
      <c r="A995" s="34" t="s">
        <v>2390</v>
      </c>
      <c r="B995" s="35" t="s">
        <v>904</v>
      </c>
      <c r="C995" s="5" t="s">
        <v>903</v>
      </c>
      <c r="D995" s="5" t="s">
        <v>105</v>
      </c>
      <c r="E995" s="6">
        <v>34701</v>
      </c>
      <c r="F995" s="6">
        <v>433971</v>
      </c>
      <c r="G995" s="7">
        <v>43196</v>
      </c>
      <c r="H995" s="8">
        <v>9.9536604999999998</v>
      </c>
      <c r="I995" s="29">
        <f t="shared" si="16"/>
        <v>9.9536605E-2</v>
      </c>
      <c r="J995" s="37"/>
      <c r="K995" s="39"/>
    </row>
    <row r="996" spans="1:11" x14ac:dyDescent="0.25">
      <c r="A996" s="34" t="s">
        <v>2391</v>
      </c>
      <c r="B996" s="35" t="s">
        <v>905</v>
      </c>
      <c r="C996" s="5" t="s">
        <v>903</v>
      </c>
      <c r="D996" s="5" t="s">
        <v>15</v>
      </c>
      <c r="E996" s="6">
        <v>85559</v>
      </c>
      <c r="F996" s="6">
        <v>929317</v>
      </c>
      <c r="G996" s="7">
        <v>105314</v>
      </c>
      <c r="H996" s="8">
        <v>11.332409</v>
      </c>
      <c r="I996" s="29">
        <f t="shared" si="16"/>
        <v>0.11332409</v>
      </c>
      <c r="J996" s="37"/>
      <c r="K996" s="39"/>
    </row>
    <row r="997" spans="1:11" x14ac:dyDescent="0.25">
      <c r="A997" s="34" t="s">
        <v>2392</v>
      </c>
      <c r="B997" s="35" t="s">
        <v>906</v>
      </c>
      <c r="C997" s="5" t="s">
        <v>903</v>
      </c>
      <c r="D997" s="5" t="s">
        <v>15</v>
      </c>
      <c r="E997" s="6">
        <v>9474</v>
      </c>
      <c r="F997" s="6">
        <v>114988</v>
      </c>
      <c r="G997" s="7">
        <v>10028</v>
      </c>
      <c r="H997" s="8">
        <v>8.7209099999999999</v>
      </c>
      <c r="I997" s="29">
        <f t="shared" si="16"/>
        <v>8.7209099999999998E-2</v>
      </c>
      <c r="J997" s="37"/>
      <c r="K997" s="39"/>
    </row>
    <row r="998" spans="1:11" x14ac:dyDescent="0.25">
      <c r="A998" s="34" t="s">
        <v>2393</v>
      </c>
      <c r="B998" s="35" t="s">
        <v>907</v>
      </c>
      <c r="C998" s="5" t="s">
        <v>903</v>
      </c>
      <c r="D998" s="5" t="s">
        <v>15</v>
      </c>
      <c r="E998" s="6">
        <v>14318</v>
      </c>
      <c r="F998" s="6">
        <v>190078</v>
      </c>
      <c r="G998" s="7">
        <v>14329</v>
      </c>
      <c r="H998" s="8">
        <v>7.5384842000000001</v>
      </c>
      <c r="I998" s="29">
        <f t="shared" si="16"/>
        <v>7.5384842000000007E-2</v>
      </c>
      <c r="J998" s="37"/>
      <c r="K998" s="39"/>
    </row>
    <row r="999" spans="1:11" x14ac:dyDescent="0.25">
      <c r="A999" s="34" t="s">
        <v>2394</v>
      </c>
      <c r="B999" s="35" t="s">
        <v>908</v>
      </c>
      <c r="C999" s="5" t="s">
        <v>903</v>
      </c>
      <c r="D999" s="5" t="s">
        <v>15</v>
      </c>
      <c r="E999" s="6">
        <v>28550</v>
      </c>
      <c r="F999" s="6">
        <v>367834</v>
      </c>
      <c r="G999" s="7">
        <v>26595.9</v>
      </c>
      <c r="H999" s="8">
        <v>7.2304082999999997</v>
      </c>
      <c r="I999" s="29">
        <f t="shared" si="16"/>
        <v>7.2304082999999991E-2</v>
      </c>
      <c r="J999" s="37"/>
      <c r="K999" s="39"/>
    </row>
    <row r="1000" spans="1:11" x14ac:dyDescent="0.25">
      <c r="A1000" s="34" t="s">
        <v>2395</v>
      </c>
      <c r="B1000" s="35" t="s">
        <v>909</v>
      </c>
      <c r="C1000" s="5" t="s">
        <v>903</v>
      </c>
      <c r="D1000" s="5" t="s">
        <v>105</v>
      </c>
      <c r="E1000" s="6">
        <v>3720</v>
      </c>
      <c r="F1000" s="6">
        <v>69236</v>
      </c>
      <c r="G1000" s="7">
        <v>4864</v>
      </c>
      <c r="H1000" s="8">
        <v>7.0252470000000002</v>
      </c>
      <c r="I1000" s="29">
        <f t="shared" si="16"/>
        <v>7.0252469999999997E-2</v>
      </c>
      <c r="J1000" s="37"/>
      <c r="K1000" s="39"/>
    </row>
    <row r="1001" spans="1:11" x14ac:dyDescent="0.25">
      <c r="A1001" s="34" t="s">
        <v>2396</v>
      </c>
      <c r="B1001" s="35" t="s">
        <v>910</v>
      </c>
      <c r="C1001" s="5" t="s">
        <v>903</v>
      </c>
      <c r="D1001" s="5" t="s">
        <v>105</v>
      </c>
      <c r="E1001" s="6">
        <v>15713</v>
      </c>
      <c r="F1001" s="6">
        <v>221253</v>
      </c>
      <c r="G1001" s="7">
        <v>18824.5</v>
      </c>
      <c r="H1001" s="8">
        <v>8.5081331999999996</v>
      </c>
      <c r="I1001" s="29">
        <f t="shared" si="16"/>
        <v>8.5081331999999996E-2</v>
      </c>
      <c r="J1001" s="37"/>
      <c r="K1001" s="39"/>
    </row>
    <row r="1002" spans="1:11" x14ac:dyDescent="0.25">
      <c r="A1002" s="34" t="s">
        <v>2397</v>
      </c>
      <c r="B1002" s="35" t="s">
        <v>911</v>
      </c>
      <c r="C1002" s="5" t="s">
        <v>903</v>
      </c>
      <c r="D1002" s="5" t="s">
        <v>13</v>
      </c>
      <c r="E1002" s="6">
        <v>44</v>
      </c>
      <c r="F1002" s="6">
        <v>855</v>
      </c>
      <c r="G1002" s="7">
        <v>103.8</v>
      </c>
      <c r="H1002" s="8">
        <v>12.140351000000001</v>
      </c>
      <c r="I1002" s="29">
        <f t="shared" si="16"/>
        <v>0.12140351000000001</v>
      </c>
      <c r="J1002" s="37"/>
      <c r="K1002" s="39"/>
    </row>
    <row r="1003" spans="1:11" x14ac:dyDescent="0.25">
      <c r="A1003" s="34" t="s">
        <v>2398</v>
      </c>
      <c r="B1003" s="35" t="s">
        <v>912</v>
      </c>
      <c r="C1003" s="5" t="s">
        <v>903</v>
      </c>
      <c r="D1003" s="5" t="s">
        <v>13</v>
      </c>
      <c r="E1003" s="6">
        <v>17980</v>
      </c>
      <c r="F1003" s="6">
        <v>257619</v>
      </c>
      <c r="G1003" s="7">
        <v>27707</v>
      </c>
      <c r="H1003" s="8">
        <v>10.75503</v>
      </c>
      <c r="I1003" s="29">
        <f t="shared" si="16"/>
        <v>0.1075503</v>
      </c>
      <c r="J1003" s="37"/>
      <c r="K1003" s="39"/>
    </row>
    <row r="1004" spans="1:11" x14ac:dyDescent="0.25">
      <c r="A1004" s="34" t="s">
        <v>2399</v>
      </c>
      <c r="B1004" s="35" t="s">
        <v>913</v>
      </c>
      <c r="C1004" s="5" t="s">
        <v>903</v>
      </c>
      <c r="D1004" s="5" t="s">
        <v>13</v>
      </c>
      <c r="E1004" s="6">
        <v>15570</v>
      </c>
      <c r="F1004" s="6">
        <v>184509</v>
      </c>
      <c r="G1004" s="7">
        <v>22888.9</v>
      </c>
      <c r="H1004" s="8">
        <v>12.405303</v>
      </c>
      <c r="I1004" s="29">
        <f t="shared" si="16"/>
        <v>0.12405302999999999</v>
      </c>
      <c r="J1004" s="37"/>
      <c r="K1004" s="39"/>
    </row>
    <row r="1005" spans="1:11" x14ac:dyDescent="0.25">
      <c r="A1005" s="34" t="s">
        <v>2400</v>
      </c>
      <c r="B1005" s="35" t="s">
        <v>914</v>
      </c>
      <c r="C1005" s="5" t="s">
        <v>903</v>
      </c>
      <c r="D1005" s="5" t="s">
        <v>105</v>
      </c>
      <c r="E1005" s="6">
        <v>19243</v>
      </c>
      <c r="F1005" s="6">
        <v>292114</v>
      </c>
      <c r="G1005" s="7">
        <v>30274.1</v>
      </c>
      <c r="H1005" s="8">
        <v>10.363796000000001</v>
      </c>
      <c r="I1005" s="29">
        <f t="shared" si="16"/>
        <v>0.10363796</v>
      </c>
      <c r="J1005" s="37"/>
      <c r="K1005" s="39"/>
    </row>
    <row r="1006" spans="1:11" x14ac:dyDescent="0.25">
      <c r="A1006" s="34" t="s">
        <v>2401</v>
      </c>
      <c r="B1006" s="35" t="s">
        <v>338</v>
      </c>
      <c r="C1006" s="5" t="s">
        <v>903</v>
      </c>
      <c r="D1006" s="5" t="s">
        <v>10</v>
      </c>
      <c r="E1006" s="6">
        <v>13628</v>
      </c>
      <c r="F1006" s="6">
        <v>182127</v>
      </c>
      <c r="G1006" s="7">
        <v>16728.400000000001</v>
      </c>
      <c r="H1006" s="8">
        <v>9.1850191999999993</v>
      </c>
      <c r="I1006" s="29">
        <f t="shared" si="16"/>
        <v>9.1850191999999997E-2</v>
      </c>
      <c r="J1006" s="37"/>
      <c r="K1006" s="39"/>
    </row>
    <row r="1007" spans="1:11" x14ac:dyDescent="0.25">
      <c r="A1007" s="34" t="s">
        <v>2402</v>
      </c>
      <c r="B1007" s="35" t="s">
        <v>915</v>
      </c>
      <c r="C1007" s="5" t="s">
        <v>903</v>
      </c>
      <c r="D1007" s="5" t="s">
        <v>13</v>
      </c>
      <c r="E1007" s="6">
        <v>11790</v>
      </c>
      <c r="F1007" s="6">
        <v>187719</v>
      </c>
      <c r="G1007" s="7">
        <v>21953.9</v>
      </c>
      <c r="H1007" s="8">
        <v>11.695086999999999</v>
      </c>
      <c r="I1007" s="29">
        <f t="shared" si="16"/>
        <v>0.11695086999999998</v>
      </c>
      <c r="J1007" s="37"/>
      <c r="K1007" s="39"/>
    </row>
    <row r="1008" spans="1:11" x14ac:dyDescent="0.25">
      <c r="A1008" s="34" t="s">
        <v>2403</v>
      </c>
      <c r="B1008" s="35" t="s">
        <v>916</v>
      </c>
      <c r="C1008" s="5" t="s">
        <v>903</v>
      </c>
      <c r="D1008" s="5" t="s">
        <v>13</v>
      </c>
      <c r="E1008" s="6">
        <v>17344</v>
      </c>
      <c r="F1008" s="6">
        <v>269961</v>
      </c>
      <c r="G1008" s="7">
        <v>24396</v>
      </c>
      <c r="H1008" s="8">
        <v>9.0368609000000006</v>
      </c>
      <c r="I1008" s="29">
        <f t="shared" si="16"/>
        <v>9.0368609000000003E-2</v>
      </c>
      <c r="J1008" s="37"/>
      <c r="K1008" s="39"/>
    </row>
    <row r="1009" spans="1:11" x14ac:dyDescent="0.25">
      <c r="A1009" s="34" t="s">
        <v>2404</v>
      </c>
      <c r="B1009" s="35" t="s">
        <v>917</v>
      </c>
      <c r="C1009" s="5" t="s">
        <v>903</v>
      </c>
      <c r="D1009" s="5" t="s">
        <v>105</v>
      </c>
      <c r="E1009" s="6">
        <v>9586</v>
      </c>
      <c r="F1009" s="6">
        <v>137949</v>
      </c>
      <c r="G1009" s="7">
        <v>9757.5</v>
      </c>
      <c r="H1009" s="8">
        <v>7.0732661999999999</v>
      </c>
      <c r="I1009" s="29">
        <f t="shared" si="16"/>
        <v>7.0732662000000002E-2</v>
      </c>
      <c r="J1009" s="37"/>
      <c r="K1009" s="39"/>
    </row>
    <row r="1010" spans="1:11" x14ac:dyDescent="0.25">
      <c r="A1010" s="34" t="s">
        <v>2405</v>
      </c>
      <c r="B1010" s="35" t="s">
        <v>918</v>
      </c>
      <c r="C1010" s="5" t="s">
        <v>903</v>
      </c>
      <c r="D1010" s="5" t="s">
        <v>13</v>
      </c>
      <c r="E1010" s="6">
        <v>25680</v>
      </c>
      <c r="F1010" s="6">
        <v>294911</v>
      </c>
      <c r="G1010" s="7">
        <v>29845.200000000001</v>
      </c>
      <c r="H1010" s="8">
        <v>10.12007</v>
      </c>
      <c r="I1010" s="29">
        <f t="shared" si="16"/>
        <v>0.1012007</v>
      </c>
      <c r="J1010" s="37"/>
      <c r="K1010" s="39"/>
    </row>
    <row r="1011" spans="1:11" x14ac:dyDescent="0.25">
      <c r="A1011" s="34" t="s">
        <v>2406</v>
      </c>
      <c r="B1011" s="35" t="s">
        <v>152</v>
      </c>
      <c r="C1011" s="5" t="s">
        <v>903</v>
      </c>
      <c r="D1011" s="5" t="s">
        <v>10</v>
      </c>
      <c r="E1011" s="6">
        <v>524689</v>
      </c>
      <c r="F1011" s="6">
        <v>5759839</v>
      </c>
      <c r="G1011" s="7">
        <v>620141.9</v>
      </c>
      <c r="H1011" s="8">
        <v>10.766653</v>
      </c>
      <c r="I1011" s="29">
        <f t="shared" si="16"/>
        <v>0.10766653</v>
      </c>
      <c r="J1011" s="37"/>
      <c r="K1011" s="39"/>
    </row>
    <row r="1012" spans="1:11" x14ac:dyDescent="0.25">
      <c r="A1012" s="34" t="s">
        <v>2407</v>
      </c>
      <c r="B1012" s="35" t="s">
        <v>919</v>
      </c>
      <c r="C1012" s="5" t="s">
        <v>903</v>
      </c>
      <c r="D1012" s="5" t="s">
        <v>10</v>
      </c>
      <c r="E1012" s="6">
        <v>791119</v>
      </c>
      <c r="F1012" s="6">
        <v>7756251</v>
      </c>
      <c r="G1012" s="7">
        <v>969909.4</v>
      </c>
      <c r="H1012" s="8">
        <v>12.504873999999999</v>
      </c>
      <c r="I1012" s="29">
        <f t="shared" si="16"/>
        <v>0.12504873999999999</v>
      </c>
      <c r="J1012" s="37"/>
      <c r="K1012" s="39"/>
    </row>
    <row r="1013" spans="1:11" x14ac:dyDescent="0.25">
      <c r="A1013" s="34" t="s">
        <v>2408</v>
      </c>
      <c r="B1013" s="35" t="s">
        <v>920</v>
      </c>
      <c r="C1013" s="5" t="s">
        <v>903</v>
      </c>
      <c r="D1013" s="5" t="s">
        <v>13</v>
      </c>
      <c r="E1013" s="6">
        <v>18005</v>
      </c>
      <c r="F1013" s="6">
        <v>190503</v>
      </c>
      <c r="G1013" s="7">
        <v>18708.599999999999</v>
      </c>
      <c r="H1013" s="8">
        <v>9.8206327000000009</v>
      </c>
      <c r="I1013" s="29">
        <f t="shared" si="16"/>
        <v>9.820632700000001E-2</v>
      </c>
      <c r="J1013" s="37"/>
      <c r="K1013" s="39"/>
    </row>
    <row r="1014" spans="1:11" x14ac:dyDescent="0.25">
      <c r="A1014" s="34" t="s">
        <v>2409</v>
      </c>
      <c r="B1014" s="35" t="s">
        <v>116</v>
      </c>
      <c r="C1014" s="5" t="s">
        <v>903</v>
      </c>
      <c r="D1014" s="5" t="s">
        <v>109</v>
      </c>
      <c r="E1014" s="6">
        <v>3659</v>
      </c>
      <c r="F1014" s="6">
        <v>20951</v>
      </c>
      <c r="G1014" s="7">
        <v>2109.1999999999998</v>
      </c>
      <c r="H1014" s="8" t="s">
        <v>110</v>
      </c>
      <c r="I1014" s="29" t="e">
        <f t="shared" si="16"/>
        <v>#VALUE!</v>
      </c>
      <c r="J1014" s="37"/>
      <c r="K1014" s="39"/>
    </row>
    <row r="1015" spans="1:11" x14ac:dyDescent="0.25">
      <c r="A1015" s="34" t="s">
        <v>2410</v>
      </c>
      <c r="B1015" s="35" t="s">
        <v>121</v>
      </c>
      <c r="C1015" s="5" t="s">
        <v>903</v>
      </c>
      <c r="D1015" s="5" t="s">
        <v>109</v>
      </c>
      <c r="E1015" s="6">
        <v>94</v>
      </c>
      <c r="F1015" s="6">
        <v>435</v>
      </c>
      <c r="G1015" s="7">
        <v>55.6</v>
      </c>
      <c r="H1015" s="8" t="s">
        <v>110</v>
      </c>
      <c r="I1015" s="29" t="e">
        <f t="shared" si="16"/>
        <v>#VALUE!</v>
      </c>
      <c r="J1015" s="37"/>
      <c r="K1015" s="39"/>
    </row>
    <row r="1016" spans="1:11" x14ac:dyDescent="0.25">
      <c r="A1016" s="34" t="s">
        <v>2411</v>
      </c>
      <c r="B1016" s="35" t="s">
        <v>157</v>
      </c>
      <c r="C1016" s="5" t="s">
        <v>903</v>
      </c>
      <c r="D1016" s="5" t="s">
        <v>13</v>
      </c>
      <c r="E1016" s="6">
        <v>1177</v>
      </c>
      <c r="F1016" s="6">
        <v>16111</v>
      </c>
      <c r="G1016" s="7">
        <v>1586.6</v>
      </c>
      <c r="H1016" s="8">
        <v>9.8479299999999999</v>
      </c>
      <c r="I1016" s="29">
        <f t="shared" si="16"/>
        <v>9.8479299999999992E-2</v>
      </c>
      <c r="J1016" s="37"/>
      <c r="K1016" s="39"/>
    </row>
    <row r="1017" spans="1:11" x14ac:dyDescent="0.25">
      <c r="A1017" s="34" t="s">
        <v>2412</v>
      </c>
      <c r="B1017" s="35" t="s">
        <v>921</v>
      </c>
      <c r="C1017" s="5" t="s">
        <v>903</v>
      </c>
      <c r="D1017" s="5" t="s">
        <v>105</v>
      </c>
      <c r="E1017" s="6">
        <v>19299</v>
      </c>
      <c r="F1017" s="6">
        <v>248170</v>
      </c>
      <c r="G1017" s="7">
        <v>24866</v>
      </c>
      <c r="H1017" s="8">
        <v>10.019745</v>
      </c>
      <c r="I1017" s="29">
        <f t="shared" si="16"/>
        <v>0.10019745000000001</v>
      </c>
      <c r="J1017" s="37"/>
      <c r="K1017" s="39"/>
    </row>
    <row r="1018" spans="1:11" x14ac:dyDescent="0.25">
      <c r="A1018" s="34" t="s">
        <v>2413</v>
      </c>
      <c r="B1018" s="35" t="s">
        <v>922</v>
      </c>
      <c r="C1018" s="5" t="s">
        <v>903</v>
      </c>
      <c r="D1018" s="5" t="s">
        <v>13</v>
      </c>
      <c r="E1018" s="6">
        <v>11942</v>
      </c>
      <c r="F1018" s="6">
        <v>171767</v>
      </c>
      <c r="G1018" s="7">
        <v>15249.4</v>
      </c>
      <c r="H1018" s="8">
        <v>8.8779567999999998</v>
      </c>
      <c r="I1018" s="29">
        <f t="shared" si="16"/>
        <v>8.8779568000000003E-2</v>
      </c>
      <c r="J1018" s="37"/>
      <c r="K1018" s="39"/>
    </row>
    <row r="1019" spans="1:11" x14ac:dyDescent="0.25">
      <c r="A1019" s="34" t="s">
        <v>2414</v>
      </c>
      <c r="B1019" s="35" t="s">
        <v>923</v>
      </c>
      <c r="C1019" s="5" t="s">
        <v>924</v>
      </c>
      <c r="D1019" s="5" t="s">
        <v>13</v>
      </c>
      <c r="E1019" s="6">
        <v>31183</v>
      </c>
      <c r="F1019" s="6">
        <v>439910</v>
      </c>
      <c r="G1019" s="7">
        <v>54948</v>
      </c>
      <c r="H1019" s="8">
        <v>12.490736999999999</v>
      </c>
      <c r="I1019" s="29">
        <f t="shared" si="16"/>
        <v>0.12490736999999999</v>
      </c>
      <c r="J1019" s="37"/>
      <c r="K1019" s="39"/>
    </row>
    <row r="1020" spans="1:11" x14ac:dyDescent="0.25">
      <c r="A1020" s="34" t="s">
        <v>2415</v>
      </c>
      <c r="B1020" s="35" t="s">
        <v>925</v>
      </c>
      <c r="C1020" s="5" t="s">
        <v>924</v>
      </c>
      <c r="D1020" s="5" t="s">
        <v>13</v>
      </c>
      <c r="E1020" s="6">
        <v>8706</v>
      </c>
      <c r="F1020" s="6">
        <v>100154</v>
      </c>
      <c r="G1020" s="7">
        <v>12508</v>
      </c>
      <c r="H1020" s="8">
        <v>12.488766999999999</v>
      </c>
      <c r="I1020" s="29">
        <f t="shared" si="16"/>
        <v>0.12488766999999999</v>
      </c>
      <c r="J1020" s="37"/>
      <c r="K1020" s="39"/>
    </row>
    <row r="1021" spans="1:11" x14ac:dyDescent="0.25">
      <c r="A1021" s="34" t="s">
        <v>2416</v>
      </c>
      <c r="B1021" s="35" t="s">
        <v>926</v>
      </c>
      <c r="C1021" s="5" t="s">
        <v>924</v>
      </c>
      <c r="D1021" s="5" t="s">
        <v>15</v>
      </c>
      <c r="E1021" s="6">
        <v>10315</v>
      </c>
      <c r="F1021" s="6">
        <v>94659</v>
      </c>
      <c r="G1021" s="7">
        <v>9417</v>
      </c>
      <c r="H1021" s="8">
        <v>9.9483408999999998</v>
      </c>
      <c r="I1021" s="29">
        <f t="shared" si="16"/>
        <v>9.9483408999999995E-2</v>
      </c>
      <c r="J1021" s="37"/>
      <c r="K1021" s="39"/>
    </row>
    <row r="1022" spans="1:11" x14ac:dyDescent="0.25">
      <c r="A1022" s="34" t="s">
        <v>2417</v>
      </c>
      <c r="B1022" s="35" t="s">
        <v>927</v>
      </c>
      <c r="C1022" s="5" t="s">
        <v>924</v>
      </c>
      <c r="D1022" s="5" t="s">
        <v>13</v>
      </c>
      <c r="E1022" s="6">
        <v>23433</v>
      </c>
      <c r="F1022" s="6">
        <v>220933</v>
      </c>
      <c r="G1022" s="7">
        <v>32719</v>
      </c>
      <c r="H1022" s="8">
        <v>14.809467</v>
      </c>
      <c r="I1022" s="29">
        <f t="shared" si="16"/>
        <v>0.14809466999999998</v>
      </c>
      <c r="J1022" s="37"/>
      <c r="K1022" s="39"/>
    </row>
    <row r="1023" spans="1:11" x14ac:dyDescent="0.25">
      <c r="A1023" s="34" t="s">
        <v>2418</v>
      </c>
      <c r="B1023" s="35" t="s">
        <v>928</v>
      </c>
      <c r="C1023" s="5" t="s">
        <v>924</v>
      </c>
      <c r="D1023" s="5" t="s">
        <v>10</v>
      </c>
      <c r="E1023" s="6">
        <v>5856</v>
      </c>
      <c r="F1023" s="6">
        <v>86124</v>
      </c>
      <c r="G1023" s="7">
        <v>9341</v>
      </c>
      <c r="H1023" s="8">
        <v>10.84599</v>
      </c>
      <c r="I1023" s="29">
        <f t="shared" si="16"/>
        <v>0.1084599</v>
      </c>
      <c r="J1023" s="37"/>
      <c r="K1023" s="39"/>
    </row>
    <row r="1024" spans="1:11" x14ac:dyDescent="0.25">
      <c r="A1024" s="34" t="s">
        <v>2419</v>
      </c>
      <c r="B1024" s="35" t="s">
        <v>929</v>
      </c>
      <c r="C1024" s="5" t="s">
        <v>924</v>
      </c>
      <c r="D1024" s="5" t="s">
        <v>13</v>
      </c>
      <c r="E1024" s="6">
        <v>17150</v>
      </c>
      <c r="F1024" s="6">
        <v>175112</v>
      </c>
      <c r="G1024" s="7">
        <v>24142</v>
      </c>
      <c r="H1024" s="8">
        <v>13.786605</v>
      </c>
      <c r="I1024" s="29">
        <f t="shared" si="16"/>
        <v>0.13786604999999999</v>
      </c>
      <c r="J1024" s="37"/>
      <c r="K1024" s="39"/>
    </row>
    <row r="1025" spans="1:11" x14ac:dyDescent="0.25">
      <c r="A1025" s="34" t="s">
        <v>2420</v>
      </c>
      <c r="B1025" s="35" t="s">
        <v>930</v>
      </c>
      <c r="C1025" s="5" t="s">
        <v>924</v>
      </c>
      <c r="D1025" s="5" t="s">
        <v>10</v>
      </c>
      <c r="E1025" s="6">
        <v>403134</v>
      </c>
      <c r="F1025" s="6">
        <v>3034096</v>
      </c>
      <c r="G1025" s="7">
        <v>486346.1</v>
      </c>
      <c r="H1025" s="8">
        <v>16.029357999999998</v>
      </c>
      <c r="I1025" s="29">
        <f t="shared" si="16"/>
        <v>0.16029357999999999</v>
      </c>
      <c r="J1025" s="37"/>
      <c r="K1025" s="39"/>
    </row>
    <row r="1026" spans="1:11" x14ac:dyDescent="0.25">
      <c r="A1026" s="34" t="s">
        <v>2421</v>
      </c>
      <c r="B1026" s="35" t="s">
        <v>931</v>
      </c>
      <c r="C1026" s="5" t="s">
        <v>924</v>
      </c>
      <c r="D1026" s="5" t="s">
        <v>10</v>
      </c>
      <c r="E1026" s="6">
        <v>373769</v>
      </c>
      <c r="F1026" s="6">
        <v>4196704</v>
      </c>
      <c r="G1026" s="7">
        <v>510812.7</v>
      </c>
      <c r="H1026" s="8">
        <v>12.171759</v>
      </c>
      <c r="I1026" s="29">
        <f t="shared" si="16"/>
        <v>0.12171759</v>
      </c>
      <c r="J1026" s="37"/>
      <c r="K1026" s="39"/>
    </row>
    <row r="1027" spans="1:11" x14ac:dyDescent="0.25">
      <c r="A1027" s="34" t="s">
        <v>2422</v>
      </c>
      <c r="B1027" s="35" t="s">
        <v>932</v>
      </c>
      <c r="C1027" s="5" t="s">
        <v>924</v>
      </c>
      <c r="D1027" s="5" t="s">
        <v>13</v>
      </c>
      <c r="E1027" s="6">
        <v>18096</v>
      </c>
      <c r="F1027" s="6">
        <v>196739</v>
      </c>
      <c r="G1027" s="7">
        <v>26628</v>
      </c>
      <c r="H1027" s="8">
        <v>13.534682999999999</v>
      </c>
      <c r="I1027" s="29">
        <f t="shared" si="16"/>
        <v>0.13534683</v>
      </c>
      <c r="J1027" s="37"/>
      <c r="K1027" s="39"/>
    </row>
    <row r="1028" spans="1:11" x14ac:dyDescent="0.25">
      <c r="A1028" s="34" t="s">
        <v>2423</v>
      </c>
      <c r="B1028" s="35" t="s">
        <v>933</v>
      </c>
      <c r="C1028" s="5" t="s">
        <v>924</v>
      </c>
      <c r="D1028" s="5" t="s">
        <v>10</v>
      </c>
      <c r="E1028" s="6">
        <v>1086552</v>
      </c>
      <c r="F1028" s="6">
        <v>9875262</v>
      </c>
      <c r="G1028" s="7">
        <v>1247729</v>
      </c>
      <c r="H1028" s="8">
        <v>12.634895</v>
      </c>
      <c r="I1028" s="29">
        <f t="shared" si="16"/>
        <v>0.12634895000000002</v>
      </c>
      <c r="J1028" s="37"/>
      <c r="K1028" s="39"/>
    </row>
    <row r="1029" spans="1:11" x14ac:dyDescent="0.25">
      <c r="A1029" s="34" t="s">
        <v>2424</v>
      </c>
      <c r="B1029" s="35" t="s">
        <v>934</v>
      </c>
      <c r="C1029" s="5" t="s">
        <v>924</v>
      </c>
      <c r="D1029" s="5" t="s">
        <v>10</v>
      </c>
      <c r="E1029" s="6">
        <v>789012</v>
      </c>
      <c r="F1029" s="6">
        <v>8524040</v>
      </c>
      <c r="G1029" s="7">
        <v>1123177.8</v>
      </c>
      <c r="H1029" s="8">
        <v>13.176589999999999</v>
      </c>
      <c r="I1029" s="29">
        <f t="shared" si="16"/>
        <v>0.13176589999999999</v>
      </c>
      <c r="J1029" s="37"/>
      <c r="K1029" s="39"/>
    </row>
    <row r="1030" spans="1:11" x14ac:dyDescent="0.25">
      <c r="A1030" s="34" t="s">
        <v>2425</v>
      </c>
      <c r="B1030" s="35" t="s">
        <v>834</v>
      </c>
      <c r="C1030" s="5" t="s">
        <v>924</v>
      </c>
      <c r="D1030" s="5" t="s">
        <v>10</v>
      </c>
      <c r="E1030" s="6">
        <v>381347</v>
      </c>
      <c r="F1030" s="6">
        <v>3237276</v>
      </c>
      <c r="G1030" s="7">
        <v>468368.5</v>
      </c>
      <c r="H1030" s="8">
        <v>14.467981999999999</v>
      </c>
      <c r="I1030" s="29">
        <f t="shared" ref="I1030:I1093" si="17">H1030/$I$2</f>
        <v>0.14467981999999999</v>
      </c>
      <c r="J1030" s="37"/>
      <c r="K1030" s="39"/>
    </row>
    <row r="1031" spans="1:11" x14ac:dyDescent="0.25">
      <c r="A1031" s="34" t="s">
        <v>2426</v>
      </c>
      <c r="B1031" s="35" t="s">
        <v>935</v>
      </c>
      <c r="C1031" s="5" t="s">
        <v>924</v>
      </c>
      <c r="D1031" s="5" t="s">
        <v>10</v>
      </c>
      <c r="E1031" s="6">
        <v>113888</v>
      </c>
      <c r="F1031" s="6">
        <v>1289962</v>
      </c>
      <c r="G1031" s="7">
        <v>164576.5</v>
      </c>
      <c r="H1031" s="8">
        <v>12.758243999999999</v>
      </c>
      <c r="I1031" s="29">
        <f t="shared" si="17"/>
        <v>0.12758243999999999</v>
      </c>
      <c r="J1031" s="37"/>
      <c r="K1031" s="39"/>
    </row>
    <row r="1032" spans="1:11" x14ac:dyDescent="0.25">
      <c r="A1032" s="34" t="s">
        <v>2427</v>
      </c>
      <c r="B1032" s="35" t="s">
        <v>936</v>
      </c>
      <c r="C1032" s="5" t="s">
        <v>924</v>
      </c>
      <c r="D1032" s="5" t="s">
        <v>10</v>
      </c>
      <c r="E1032" s="6">
        <v>2798</v>
      </c>
      <c r="F1032" s="6">
        <v>24046</v>
      </c>
      <c r="G1032" s="7">
        <v>2933.8</v>
      </c>
      <c r="H1032" s="8">
        <v>12.200782</v>
      </c>
      <c r="I1032" s="29">
        <f t="shared" si="17"/>
        <v>0.12200782</v>
      </c>
      <c r="J1032" s="37"/>
      <c r="K1032" s="39"/>
    </row>
    <row r="1033" spans="1:11" x14ac:dyDescent="0.25">
      <c r="A1033" s="34" t="s">
        <v>2428</v>
      </c>
      <c r="B1033" s="35" t="s">
        <v>937</v>
      </c>
      <c r="C1033" s="5" t="s">
        <v>924</v>
      </c>
      <c r="D1033" s="5" t="s">
        <v>13</v>
      </c>
      <c r="E1033" s="6">
        <v>20836</v>
      </c>
      <c r="F1033" s="6">
        <v>235126</v>
      </c>
      <c r="G1033" s="7">
        <v>29564</v>
      </c>
      <c r="H1033" s="8">
        <v>12.573684</v>
      </c>
      <c r="I1033" s="29">
        <f t="shared" si="17"/>
        <v>0.12573683999999999</v>
      </c>
      <c r="J1033" s="37"/>
      <c r="K1033" s="39"/>
    </row>
    <row r="1034" spans="1:11" x14ac:dyDescent="0.25">
      <c r="A1034" s="34" t="s">
        <v>2429</v>
      </c>
      <c r="B1034" s="35" t="s">
        <v>116</v>
      </c>
      <c r="C1034" s="5" t="s">
        <v>924</v>
      </c>
      <c r="D1034" s="5" t="s">
        <v>109</v>
      </c>
      <c r="E1034" s="6">
        <v>6955</v>
      </c>
      <c r="F1034" s="6">
        <v>60272</v>
      </c>
      <c r="G1034" s="7">
        <v>8399.9</v>
      </c>
      <c r="H1034" s="8" t="s">
        <v>110</v>
      </c>
      <c r="I1034" s="29" t="e">
        <f t="shared" si="17"/>
        <v>#VALUE!</v>
      </c>
      <c r="J1034" s="37"/>
      <c r="K1034" s="39"/>
    </row>
    <row r="1035" spans="1:11" x14ac:dyDescent="0.25">
      <c r="A1035" s="34" t="s">
        <v>2430</v>
      </c>
      <c r="B1035" s="35" t="s">
        <v>938</v>
      </c>
      <c r="C1035" s="5" t="s">
        <v>924</v>
      </c>
      <c r="D1035" s="5" t="s">
        <v>13</v>
      </c>
      <c r="E1035" s="6">
        <v>12375</v>
      </c>
      <c r="F1035" s="6">
        <v>126410</v>
      </c>
      <c r="G1035" s="7">
        <v>14735</v>
      </c>
      <c r="H1035" s="8">
        <v>11.656515000000001</v>
      </c>
      <c r="I1035" s="29">
        <f t="shared" si="17"/>
        <v>0.11656515000000001</v>
      </c>
      <c r="J1035" s="37"/>
      <c r="K1035" s="39"/>
    </row>
    <row r="1036" spans="1:11" x14ac:dyDescent="0.25">
      <c r="A1036" s="34" t="s">
        <v>2431</v>
      </c>
      <c r="B1036" s="35" t="s">
        <v>119</v>
      </c>
      <c r="C1036" s="5" t="s">
        <v>924</v>
      </c>
      <c r="D1036" s="5" t="s">
        <v>109</v>
      </c>
      <c r="E1036" s="6">
        <v>52</v>
      </c>
      <c r="F1036" s="6">
        <v>508</v>
      </c>
      <c r="G1036" s="7">
        <v>27.8</v>
      </c>
      <c r="H1036" s="8" t="s">
        <v>110</v>
      </c>
      <c r="I1036" s="29" t="e">
        <f t="shared" si="17"/>
        <v>#VALUE!</v>
      </c>
      <c r="J1036" s="37"/>
      <c r="K1036" s="39"/>
    </row>
    <row r="1037" spans="1:11" x14ac:dyDescent="0.25">
      <c r="A1037" s="34" t="s">
        <v>2432</v>
      </c>
      <c r="B1037" s="35" t="s">
        <v>120</v>
      </c>
      <c r="C1037" s="5" t="s">
        <v>924</v>
      </c>
      <c r="D1037" s="5" t="s">
        <v>109</v>
      </c>
      <c r="E1037" s="6">
        <v>2016</v>
      </c>
      <c r="F1037" s="6">
        <v>21606</v>
      </c>
      <c r="G1037" s="7">
        <v>3807.6</v>
      </c>
      <c r="H1037" s="8" t="s">
        <v>110</v>
      </c>
      <c r="I1037" s="29" t="e">
        <f t="shared" si="17"/>
        <v>#VALUE!</v>
      </c>
      <c r="J1037" s="37"/>
      <c r="K1037" s="39"/>
    </row>
    <row r="1038" spans="1:11" x14ac:dyDescent="0.25">
      <c r="A1038" s="34" t="s">
        <v>2433</v>
      </c>
      <c r="B1038" s="35" t="s">
        <v>121</v>
      </c>
      <c r="C1038" s="5" t="s">
        <v>924</v>
      </c>
      <c r="D1038" s="5" t="s">
        <v>109</v>
      </c>
      <c r="E1038" s="6">
        <v>1849</v>
      </c>
      <c r="F1038" s="6">
        <v>16224</v>
      </c>
      <c r="G1038" s="7">
        <v>2512.6</v>
      </c>
      <c r="H1038" s="8" t="s">
        <v>110</v>
      </c>
      <c r="I1038" s="29" t="e">
        <f t="shared" si="17"/>
        <v>#VALUE!</v>
      </c>
      <c r="J1038" s="37"/>
      <c r="K1038" s="39"/>
    </row>
    <row r="1039" spans="1:11" x14ac:dyDescent="0.25">
      <c r="A1039" s="34" t="s">
        <v>2434</v>
      </c>
      <c r="B1039" s="35" t="s">
        <v>939</v>
      </c>
      <c r="C1039" s="5" t="s">
        <v>924</v>
      </c>
      <c r="D1039" s="5" t="s">
        <v>13</v>
      </c>
      <c r="E1039" s="6">
        <v>18040</v>
      </c>
      <c r="F1039" s="6">
        <v>123019</v>
      </c>
      <c r="G1039" s="7">
        <v>20327</v>
      </c>
      <c r="H1039" s="8">
        <v>16.523464000000001</v>
      </c>
      <c r="I1039" s="29">
        <f t="shared" si="17"/>
        <v>0.16523464000000002</v>
      </c>
      <c r="J1039" s="37"/>
      <c r="K1039" s="39"/>
    </row>
    <row r="1040" spans="1:11" x14ac:dyDescent="0.25">
      <c r="A1040" s="34" t="s">
        <v>2435</v>
      </c>
      <c r="B1040" s="35" t="s">
        <v>940</v>
      </c>
      <c r="C1040" s="5" t="s">
        <v>924</v>
      </c>
      <c r="D1040" s="5" t="s">
        <v>10</v>
      </c>
      <c r="E1040" s="6">
        <v>55041</v>
      </c>
      <c r="F1040" s="6">
        <v>565855</v>
      </c>
      <c r="G1040" s="7">
        <v>62043.1</v>
      </c>
      <c r="H1040" s="8">
        <v>10.964487</v>
      </c>
      <c r="I1040" s="29">
        <f t="shared" si="17"/>
        <v>0.10964487000000001</v>
      </c>
      <c r="J1040" s="37"/>
      <c r="K1040" s="39"/>
    </row>
    <row r="1041" spans="1:11" x14ac:dyDescent="0.25">
      <c r="A1041" s="34" t="s">
        <v>2436</v>
      </c>
      <c r="B1041" s="35" t="s">
        <v>941</v>
      </c>
      <c r="C1041" s="5" t="s">
        <v>924</v>
      </c>
      <c r="D1041" s="5" t="s">
        <v>13</v>
      </c>
      <c r="E1041" s="6">
        <v>19724</v>
      </c>
      <c r="F1041" s="6">
        <v>218905</v>
      </c>
      <c r="G1041" s="7">
        <v>28194</v>
      </c>
      <c r="H1041" s="8">
        <v>12.87956</v>
      </c>
      <c r="I1041" s="29">
        <f t="shared" si="17"/>
        <v>0.12879560000000001</v>
      </c>
      <c r="J1041" s="37"/>
      <c r="K1041" s="39"/>
    </row>
    <row r="1042" spans="1:11" x14ac:dyDescent="0.25">
      <c r="A1042" s="34" t="s">
        <v>2437</v>
      </c>
      <c r="B1042" s="35" t="s">
        <v>127</v>
      </c>
      <c r="C1042" s="5" t="s">
        <v>924</v>
      </c>
      <c r="D1042" s="5" t="s">
        <v>109</v>
      </c>
      <c r="E1042" s="6">
        <v>2903</v>
      </c>
      <c r="F1042" s="6">
        <v>18693</v>
      </c>
      <c r="G1042" s="7">
        <v>2479.1999999999998</v>
      </c>
      <c r="H1042" s="8" t="s">
        <v>110</v>
      </c>
      <c r="I1042" s="29" t="e">
        <f t="shared" si="17"/>
        <v>#VALUE!</v>
      </c>
      <c r="J1042" s="37"/>
      <c r="K1042" s="39"/>
    </row>
    <row r="1043" spans="1:11" x14ac:dyDescent="0.25">
      <c r="A1043" s="34" t="s">
        <v>2438</v>
      </c>
      <c r="B1043" s="35" t="s">
        <v>942</v>
      </c>
      <c r="C1043" s="5" t="s">
        <v>924</v>
      </c>
      <c r="D1043" s="5" t="s">
        <v>10</v>
      </c>
      <c r="E1043" s="6">
        <v>5120</v>
      </c>
      <c r="F1043" s="6">
        <v>44454</v>
      </c>
      <c r="G1043" s="7">
        <v>6184</v>
      </c>
      <c r="H1043" s="8">
        <v>13.911009</v>
      </c>
      <c r="I1043" s="29">
        <f t="shared" si="17"/>
        <v>0.13911008999999999</v>
      </c>
      <c r="J1043" s="37"/>
      <c r="K1043" s="39"/>
    </row>
    <row r="1044" spans="1:11" x14ac:dyDescent="0.25">
      <c r="A1044" s="34" t="s">
        <v>2439</v>
      </c>
      <c r="B1044" s="35" t="s">
        <v>943</v>
      </c>
      <c r="C1044" s="5" t="s">
        <v>924</v>
      </c>
      <c r="D1044" s="5" t="s">
        <v>10</v>
      </c>
      <c r="E1044" s="6">
        <v>486031</v>
      </c>
      <c r="F1044" s="6">
        <v>5533401</v>
      </c>
      <c r="G1044" s="7">
        <v>586776.19999999995</v>
      </c>
      <c r="H1044" s="8">
        <v>10.604259000000001</v>
      </c>
      <c r="I1044" s="29">
        <f t="shared" si="17"/>
        <v>0.10604259000000001</v>
      </c>
      <c r="J1044" s="37"/>
      <c r="K1044" s="39"/>
    </row>
    <row r="1045" spans="1:11" x14ac:dyDescent="0.25">
      <c r="A1045" s="34" t="s">
        <v>2440</v>
      </c>
      <c r="B1045" s="35" t="s">
        <v>944</v>
      </c>
      <c r="C1045" s="5" t="s">
        <v>945</v>
      </c>
      <c r="D1045" s="5" t="s">
        <v>105</v>
      </c>
      <c r="E1045" s="6">
        <v>1440</v>
      </c>
      <c r="F1045" s="6">
        <v>5724</v>
      </c>
      <c r="G1045" s="7">
        <v>2358</v>
      </c>
      <c r="H1045" s="8">
        <v>41.194969</v>
      </c>
      <c r="I1045" s="29">
        <f t="shared" si="17"/>
        <v>0.41194968999999998</v>
      </c>
      <c r="J1045" s="37"/>
      <c r="K1045" s="39"/>
    </row>
    <row r="1046" spans="1:11" x14ac:dyDescent="0.25">
      <c r="A1046" s="34" t="s">
        <v>2441</v>
      </c>
      <c r="B1046" s="35" t="s">
        <v>946</v>
      </c>
      <c r="C1046" s="5" t="s">
        <v>945</v>
      </c>
      <c r="D1046" s="5" t="s">
        <v>15</v>
      </c>
      <c r="E1046" s="6">
        <v>4299</v>
      </c>
      <c r="F1046" s="6">
        <v>34920</v>
      </c>
      <c r="G1046" s="7">
        <v>5127</v>
      </c>
      <c r="H1046" s="8">
        <v>14.682131</v>
      </c>
      <c r="I1046" s="29">
        <f t="shared" si="17"/>
        <v>0.14682131000000001</v>
      </c>
      <c r="J1046" s="37"/>
      <c r="K1046" s="39"/>
    </row>
    <row r="1047" spans="1:11" x14ac:dyDescent="0.25">
      <c r="A1047" s="34" t="s">
        <v>2442</v>
      </c>
      <c r="B1047" s="35" t="s">
        <v>116</v>
      </c>
      <c r="C1047" s="5" t="s">
        <v>945</v>
      </c>
      <c r="D1047" s="5" t="s">
        <v>109</v>
      </c>
      <c r="E1047" s="6">
        <v>95</v>
      </c>
      <c r="F1047" s="6">
        <v>709</v>
      </c>
      <c r="G1047" s="7">
        <v>157.1</v>
      </c>
      <c r="H1047" s="8" t="s">
        <v>110</v>
      </c>
      <c r="I1047" s="29" t="e">
        <f t="shared" si="17"/>
        <v>#VALUE!</v>
      </c>
      <c r="J1047" s="37"/>
      <c r="K1047" s="39"/>
    </row>
    <row r="1048" spans="1:11" x14ac:dyDescent="0.25">
      <c r="A1048" s="34" t="s">
        <v>2443</v>
      </c>
      <c r="B1048" s="35" t="s">
        <v>120</v>
      </c>
      <c r="C1048" s="5" t="s">
        <v>945</v>
      </c>
      <c r="D1048" s="5" t="s">
        <v>109</v>
      </c>
      <c r="E1048" s="6">
        <v>896</v>
      </c>
      <c r="F1048" s="6">
        <v>6216</v>
      </c>
      <c r="G1048" s="7">
        <v>1162</v>
      </c>
      <c r="H1048" s="8" t="s">
        <v>110</v>
      </c>
      <c r="I1048" s="29" t="e">
        <f t="shared" si="17"/>
        <v>#VALUE!</v>
      </c>
      <c r="J1048" s="37"/>
      <c r="K1048" s="39"/>
    </row>
    <row r="1049" spans="1:11" x14ac:dyDescent="0.25">
      <c r="A1049" s="34" t="s">
        <v>2444</v>
      </c>
      <c r="B1049" s="35" t="s">
        <v>121</v>
      </c>
      <c r="C1049" s="5" t="s">
        <v>945</v>
      </c>
      <c r="D1049" s="5" t="s">
        <v>109</v>
      </c>
      <c r="E1049" s="6">
        <v>510</v>
      </c>
      <c r="F1049" s="6">
        <v>3394</v>
      </c>
      <c r="G1049" s="7">
        <v>764.7</v>
      </c>
      <c r="H1049" s="8" t="s">
        <v>110</v>
      </c>
      <c r="I1049" s="29" t="e">
        <f t="shared" si="17"/>
        <v>#VALUE!</v>
      </c>
      <c r="J1049" s="37"/>
      <c r="K1049" s="39"/>
    </row>
    <row r="1050" spans="1:11" x14ac:dyDescent="0.25">
      <c r="A1050" s="34" t="s">
        <v>2445</v>
      </c>
      <c r="B1050" s="35" t="s">
        <v>947</v>
      </c>
      <c r="C1050" s="5" t="s">
        <v>945</v>
      </c>
      <c r="D1050" s="5" t="s">
        <v>10</v>
      </c>
      <c r="E1050" s="6">
        <v>392129</v>
      </c>
      <c r="F1050" s="6">
        <v>2807930</v>
      </c>
      <c r="G1050" s="7">
        <v>612395.6</v>
      </c>
      <c r="H1050" s="8">
        <v>21.809504</v>
      </c>
      <c r="I1050" s="29">
        <f t="shared" si="17"/>
        <v>0.21809504000000002</v>
      </c>
      <c r="J1050" s="37"/>
      <c r="K1050" s="39"/>
    </row>
    <row r="1051" spans="1:11" x14ac:dyDescent="0.25">
      <c r="A1051" s="34" t="s">
        <v>2446</v>
      </c>
      <c r="B1051" s="35" t="s">
        <v>127</v>
      </c>
      <c r="C1051" s="5" t="s">
        <v>945</v>
      </c>
      <c r="D1051" s="5" t="s">
        <v>109</v>
      </c>
      <c r="E1051" s="6">
        <v>123</v>
      </c>
      <c r="F1051" s="6">
        <v>628</v>
      </c>
      <c r="G1051" s="7">
        <v>114.9</v>
      </c>
      <c r="H1051" s="8" t="s">
        <v>110</v>
      </c>
      <c r="I1051" s="29" t="e">
        <f t="shared" si="17"/>
        <v>#VALUE!</v>
      </c>
      <c r="J1051" s="37"/>
      <c r="K1051" s="39"/>
    </row>
    <row r="1052" spans="1:11" x14ac:dyDescent="0.25">
      <c r="A1052" s="34" t="s">
        <v>2447</v>
      </c>
      <c r="B1052" s="35" t="s">
        <v>948</v>
      </c>
      <c r="C1052" s="5" t="s">
        <v>949</v>
      </c>
      <c r="D1052" s="5" t="s">
        <v>13</v>
      </c>
      <c r="E1052" s="6">
        <v>46101</v>
      </c>
      <c r="F1052" s="6">
        <v>609748</v>
      </c>
      <c r="G1052" s="7">
        <v>83563.100000000006</v>
      </c>
      <c r="H1052" s="8">
        <v>13.70453</v>
      </c>
      <c r="I1052" s="29">
        <f t="shared" si="17"/>
        <v>0.13704530000000001</v>
      </c>
      <c r="J1052" s="37"/>
      <c r="K1052" s="39"/>
    </row>
    <row r="1053" spans="1:11" x14ac:dyDescent="0.25">
      <c r="A1053" s="34" t="s">
        <v>2448</v>
      </c>
      <c r="B1053" s="35" t="s">
        <v>950</v>
      </c>
      <c r="C1053" s="5" t="s">
        <v>949</v>
      </c>
      <c r="D1053" s="5" t="s">
        <v>13</v>
      </c>
      <c r="E1053" s="6">
        <v>95905</v>
      </c>
      <c r="F1053" s="6">
        <v>1390070</v>
      </c>
      <c r="G1053" s="7">
        <v>185821</v>
      </c>
      <c r="H1053" s="8">
        <v>13.367744</v>
      </c>
      <c r="I1053" s="29">
        <f t="shared" si="17"/>
        <v>0.13367744000000001</v>
      </c>
      <c r="J1053" s="37"/>
      <c r="K1053" s="39"/>
    </row>
    <row r="1054" spans="1:11" x14ac:dyDescent="0.25">
      <c r="A1054" s="34" t="s">
        <v>2449</v>
      </c>
      <c r="B1054" s="35" t="s">
        <v>951</v>
      </c>
      <c r="C1054" s="5" t="s">
        <v>949</v>
      </c>
      <c r="D1054" s="5" t="s">
        <v>13</v>
      </c>
      <c r="E1054" s="6">
        <v>29065</v>
      </c>
      <c r="F1054" s="6">
        <v>444912</v>
      </c>
      <c r="G1054" s="7">
        <v>53482.9</v>
      </c>
      <c r="H1054" s="8">
        <v>12.021006</v>
      </c>
      <c r="I1054" s="29">
        <f t="shared" si="17"/>
        <v>0.12021005999999999</v>
      </c>
      <c r="J1054" s="37"/>
      <c r="K1054" s="39"/>
    </row>
    <row r="1055" spans="1:11" x14ac:dyDescent="0.25">
      <c r="A1055" s="34" t="s">
        <v>2450</v>
      </c>
      <c r="B1055" s="35" t="s">
        <v>952</v>
      </c>
      <c r="C1055" s="5" t="s">
        <v>949</v>
      </c>
      <c r="D1055" s="5" t="s">
        <v>13</v>
      </c>
      <c r="E1055" s="6">
        <v>62285</v>
      </c>
      <c r="F1055" s="6">
        <v>754062</v>
      </c>
      <c r="G1055" s="7">
        <v>115116.9</v>
      </c>
      <c r="H1055" s="8">
        <v>15.266238</v>
      </c>
      <c r="I1055" s="29">
        <f t="shared" si="17"/>
        <v>0.15266237999999999</v>
      </c>
      <c r="J1055" s="37"/>
      <c r="K1055" s="39"/>
    </row>
    <row r="1056" spans="1:11" x14ac:dyDescent="0.25">
      <c r="A1056" s="34" t="s">
        <v>2451</v>
      </c>
      <c r="B1056" s="35" t="s">
        <v>706</v>
      </c>
      <c r="C1056" s="5" t="s">
        <v>949</v>
      </c>
      <c r="D1056" s="5" t="s">
        <v>13</v>
      </c>
      <c r="E1056" s="6">
        <v>21038</v>
      </c>
      <c r="F1056" s="6">
        <v>266694</v>
      </c>
      <c r="G1056" s="7">
        <v>38819.699999999997</v>
      </c>
      <c r="H1056" s="8">
        <v>14.555896000000001</v>
      </c>
      <c r="I1056" s="29">
        <f t="shared" si="17"/>
        <v>0.14555896000000002</v>
      </c>
      <c r="J1056" s="37"/>
      <c r="K1056" s="39"/>
    </row>
    <row r="1057" spans="1:11" x14ac:dyDescent="0.25">
      <c r="A1057" s="34" t="s">
        <v>2452</v>
      </c>
      <c r="B1057" s="35" t="s">
        <v>953</v>
      </c>
      <c r="C1057" s="5" t="s">
        <v>949</v>
      </c>
      <c r="D1057" s="5" t="s">
        <v>15</v>
      </c>
      <c r="E1057" s="6">
        <v>5554</v>
      </c>
      <c r="F1057" s="6">
        <v>71994</v>
      </c>
      <c r="G1057" s="7">
        <v>8049</v>
      </c>
      <c r="H1057" s="8">
        <v>11.180097999999999</v>
      </c>
      <c r="I1057" s="29">
        <f t="shared" si="17"/>
        <v>0.11180097999999999</v>
      </c>
      <c r="J1057" s="37"/>
      <c r="K1057" s="39"/>
    </row>
    <row r="1058" spans="1:11" x14ac:dyDescent="0.25">
      <c r="A1058" s="34" t="s">
        <v>2453</v>
      </c>
      <c r="B1058" s="35" t="s">
        <v>954</v>
      </c>
      <c r="C1058" s="5" t="s">
        <v>949</v>
      </c>
      <c r="D1058" s="5" t="s">
        <v>15</v>
      </c>
      <c r="E1058" s="6">
        <v>4058</v>
      </c>
      <c r="F1058" s="6">
        <v>44127</v>
      </c>
      <c r="G1058" s="7">
        <v>6257.8</v>
      </c>
      <c r="H1058" s="8">
        <v>14.181340000000001</v>
      </c>
      <c r="I1058" s="29">
        <f t="shared" si="17"/>
        <v>0.14181340000000001</v>
      </c>
      <c r="J1058" s="37"/>
      <c r="K1058" s="39"/>
    </row>
    <row r="1059" spans="1:11" x14ac:dyDescent="0.25">
      <c r="A1059" s="34" t="s">
        <v>2454</v>
      </c>
      <c r="B1059" s="35" t="s">
        <v>955</v>
      </c>
      <c r="C1059" s="5" t="s">
        <v>949</v>
      </c>
      <c r="D1059" s="5" t="s">
        <v>15</v>
      </c>
      <c r="E1059" s="6">
        <v>20614</v>
      </c>
      <c r="F1059" s="6">
        <v>274923</v>
      </c>
      <c r="G1059" s="7">
        <v>33373.599999999999</v>
      </c>
      <c r="H1059" s="8">
        <v>12.139253999999999</v>
      </c>
      <c r="I1059" s="29">
        <f t="shared" si="17"/>
        <v>0.12139253999999999</v>
      </c>
      <c r="J1059" s="37"/>
      <c r="K1059" s="39"/>
    </row>
    <row r="1060" spans="1:11" x14ac:dyDescent="0.25">
      <c r="A1060" s="34" t="s">
        <v>2455</v>
      </c>
      <c r="B1060" s="35" t="s">
        <v>956</v>
      </c>
      <c r="C1060" s="5" t="s">
        <v>949</v>
      </c>
      <c r="D1060" s="5" t="s">
        <v>15</v>
      </c>
      <c r="E1060" s="6">
        <v>36183</v>
      </c>
      <c r="F1060" s="6">
        <v>365772</v>
      </c>
      <c r="G1060" s="7">
        <v>49299</v>
      </c>
      <c r="H1060" s="8">
        <v>13.478068</v>
      </c>
      <c r="I1060" s="29">
        <f t="shared" si="17"/>
        <v>0.13478068000000001</v>
      </c>
      <c r="J1060" s="37"/>
      <c r="K1060" s="39"/>
    </row>
    <row r="1061" spans="1:11" x14ac:dyDescent="0.25">
      <c r="A1061" s="34" t="s">
        <v>2456</v>
      </c>
      <c r="B1061" s="35" t="s">
        <v>957</v>
      </c>
      <c r="C1061" s="5" t="s">
        <v>949</v>
      </c>
      <c r="D1061" s="5" t="s">
        <v>10</v>
      </c>
      <c r="E1061" s="6">
        <v>653376</v>
      </c>
      <c r="F1061" s="6">
        <v>8372815</v>
      </c>
      <c r="G1061" s="7">
        <v>1126473</v>
      </c>
      <c r="H1061" s="8">
        <v>13.453934</v>
      </c>
      <c r="I1061" s="29">
        <f t="shared" si="17"/>
        <v>0.13453934000000001</v>
      </c>
      <c r="J1061" s="37"/>
      <c r="K1061" s="39"/>
    </row>
    <row r="1062" spans="1:11" x14ac:dyDescent="0.25">
      <c r="A1062" s="34" t="s">
        <v>2457</v>
      </c>
      <c r="B1062" s="35" t="s">
        <v>724</v>
      </c>
      <c r="C1062" s="5" t="s">
        <v>949</v>
      </c>
      <c r="D1062" s="5" t="s">
        <v>10</v>
      </c>
      <c r="E1062" s="6">
        <v>517863</v>
      </c>
      <c r="F1062" s="6">
        <v>6604246</v>
      </c>
      <c r="G1062" s="7">
        <v>758277.1</v>
      </c>
      <c r="H1062" s="8">
        <v>11.48166</v>
      </c>
      <c r="I1062" s="29">
        <f t="shared" si="17"/>
        <v>0.11481659999999999</v>
      </c>
      <c r="J1062" s="37"/>
      <c r="K1062" s="39"/>
    </row>
    <row r="1063" spans="1:11" x14ac:dyDescent="0.25">
      <c r="A1063" s="34" t="s">
        <v>2458</v>
      </c>
      <c r="B1063" s="35" t="s">
        <v>725</v>
      </c>
      <c r="C1063" s="5" t="s">
        <v>949</v>
      </c>
      <c r="D1063" s="5" t="s">
        <v>10</v>
      </c>
      <c r="E1063" s="6">
        <v>138974</v>
      </c>
      <c r="F1063" s="6">
        <v>2017699</v>
      </c>
      <c r="G1063" s="7">
        <v>243009.6</v>
      </c>
      <c r="H1063" s="8">
        <v>12.043898</v>
      </c>
      <c r="I1063" s="29">
        <f t="shared" si="17"/>
        <v>0.12043898</v>
      </c>
      <c r="J1063" s="37"/>
      <c r="K1063" s="39"/>
    </row>
    <row r="1064" spans="1:11" x14ac:dyDescent="0.25">
      <c r="A1064" s="34" t="s">
        <v>2459</v>
      </c>
      <c r="B1064" s="35" t="s">
        <v>958</v>
      </c>
      <c r="C1064" s="5" t="s">
        <v>949</v>
      </c>
      <c r="D1064" s="5" t="s">
        <v>15</v>
      </c>
      <c r="E1064" s="6">
        <v>13578</v>
      </c>
      <c r="F1064" s="6">
        <v>162124</v>
      </c>
      <c r="G1064" s="7">
        <v>20739</v>
      </c>
      <c r="H1064" s="8">
        <v>12.792059999999999</v>
      </c>
      <c r="I1064" s="29">
        <f t="shared" si="17"/>
        <v>0.1279206</v>
      </c>
      <c r="J1064" s="37"/>
      <c r="K1064" s="39"/>
    </row>
    <row r="1065" spans="1:11" x14ac:dyDescent="0.25">
      <c r="A1065" s="34" t="s">
        <v>2460</v>
      </c>
      <c r="B1065" s="35" t="s">
        <v>959</v>
      </c>
      <c r="C1065" s="5" t="s">
        <v>949</v>
      </c>
      <c r="D1065" s="5" t="s">
        <v>13</v>
      </c>
      <c r="E1065" s="6">
        <v>15091</v>
      </c>
      <c r="F1065" s="6">
        <v>218919</v>
      </c>
      <c r="G1065" s="7">
        <v>33438.800000000003</v>
      </c>
      <c r="H1065" s="8">
        <v>15.274508000000001</v>
      </c>
      <c r="I1065" s="29">
        <f t="shared" si="17"/>
        <v>0.15274508000000001</v>
      </c>
      <c r="J1065" s="37"/>
      <c r="K1065" s="39"/>
    </row>
    <row r="1066" spans="1:11" x14ac:dyDescent="0.25">
      <c r="A1066" s="34" t="s">
        <v>2461</v>
      </c>
      <c r="B1066" s="35" t="s">
        <v>960</v>
      </c>
      <c r="C1066" s="5" t="s">
        <v>949</v>
      </c>
      <c r="D1066" s="5" t="s">
        <v>13</v>
      </c>
      <c r="E1066" s="6">
        <v>28685</v>
      </c>
      <c r="F1066" s="6">
        <v>400066</v>
      </c>
      <c r="G1066" s="7">
        <v>52140</v>
      </c>
      <c r="H1066" s="8">
        <v>13.03285</v>
      </c>
      <c r="I1066" s="29">
        <f t="shared" si="17"/>
        <v>0.13032849999999999</v>
      </c>
      <c r="J1066" s="37"/>
      <c r="K1066" s="39"/>
    </row>
    <row r="1067" spans="1:11" x14ac:dyDescent="0.25">
      <c r="A1067" s="34" t="s">
        <v>2462</v>
      </c>
      <c r="B1067" s="35" t="s">
        <v>961</v>
      </c>
      <c r="C1067" s="5" t="s">
        <v>949</v>
      </c>
      <c r="D1067" s="5" t="s">
        <v>15</v>
      </c>
      <c r="E1067" s="6">
        <v>11293</v>
      </c>
      <c r="F1067" s="6">
        <v>112391</v>
      </c>
      <c r="G1067" s="7">
        <v>9404</v>
      </c>
      <c r="H1067" s="8">
        <v>8.3672179999999994</v>
      </c>
      <c r="I1067" s="29">
        <f t="shared" si="17"/>
        <v>8.3672179999999999E-2</v>
      </c>
      <c r="J1067" s="37"/>
      <c r="K1067" s="39"/>
    </row>
    <row r="1068" spans="1:11" x14ac:dyDescent="0.25">
      <c r="A1068" s="34" t="s">
        <v>2463</v>
      </c>
      <c r="B1068" s="35" t="s">
        <v>962</v>
      </c>
      <c r="C1068" s="5" t="s">
        <v>949</v>
      </c>
      <c r="D1068" s="5" t="s">
        <v>15</v>
      </c>
      <c r="E1068" s="6">
        <v>18444</v>
      </c>
      <c r="F1068" s="6">
        <v>204120</v>
      </c>
      <c r="G1068" s="7">
        <v>25814</v>
      </c>
      <c r="H1068" s="8">
        <v>12.646482000000001</v>
      </c>
      <c r="I1068" s="29">
        <f t="shared" si="17"/>
        <v>0.12646482000000001</v>
      </c>
      <c r="J1068" s="37"/>
      <c r="K1068" s="39"/>
    </row>
    <row r="1069" spans="1:11" x14ac:dyDescent="0.25">
      <c r="A1069" s="34" t="s">
        <v>2464</v>
      </c>
      <c r="B1069" s="35" t="s">
        <v>284</v>
      </c>
      <c r="C1069" s="5" t="s">
        <v>949</v>
      </c>
      <c r="D1069" s="5" t="s">
        <v>13</v>
      </c>
      <c r="E1069" s="6">
        <v>9</v>
      </c>
      <c r="F1069" s="6">
        <v>53</v>
      </c>
      <c r="G1069" s="7">
        <v>9</v>
      </c>
      <c r="H1069" s="8">
        <v>16.981131999999999</v>
      </c>
      <c r="I1069" s="29">
        <f t="shared" si="17"/>
        <v>0.16981131999999999</v>
      </c>
      <c r="J1069" s="37"/>
      <c r="K1069" s="39"/>
    </row>
    <row r="1070" spans="1:11" x14ac:dyDescent="0.25">
      <c r="A1070" s="34" t="s">
        <v>2465</v>
      </c>
      <c r="B1070" s="35" t="s">
        <v>963</v>
      </c>
      <c r="C1070" s="5" t="s">
        <v>949</v>
      </c>
      <c r="D1070" s="5" t="s">
        <v>13</v>
      </c>
      <c r="E1070" s="6">
        <v>73288</v>
      </c>
      <c r="F1070" s="6">
        <v>971509</v>
      </c>
      <c r="G1070" s="7">
        <v>133830</v>
      </c>
      <c r="H1070" s="8">
        <v>13.775477</v>
      </c>
      <c r="I1070" s="29">
        <f t="shared" si="17"/>
        <v>0.13775477</v>
      </c>
      <c r="J1070" s="37"/>
      <c r="K1070" s="39"/>
    </row>
    <row r="1071" spans="1:11" x14ac:dyDescent="0.25">
      <c r="A1071" s="34" t="s">
        <v>2466</v>
      </c>
      <c r="B1071" s="35" t="s">
        <v>964</v>
      </c>
      <c r="C1071" s="5" t="s">
        <v>949</v>
      </c>
      <c r="D1071" s="5" t="s">
        <v>13</v>
      </c>
      <c r="E1071" s="6">
        <v>54515</v>
      </c>
      <c r="F1071" s="6">
        <v>702448</v>
      </c>
      <c r="G1071" s="7">
        <v>96262</v>
      </c>
      <c r="H1071" s="8">
        <v>13.70379</v>
      </c>
      <c r="I1071" s="29">
        <f t="shared" si="17"/>
        <v>0.13703789999999999</v>
      </c>
      <c r="J1071" s="37"/>
      <c r="K1071" s="39"/>
    </row>
    <row r="1072" spans="1:11" x14ac:dyDescent="0.25">
      <c r="A1072" s="34" t="s">
        <v>2467</v>
      </c>
      <c r="B1072" s="35" t="s">
        <v>965</v>
      </c>
      <c r="C1072" s="5" t="s">
        <v>949</v>
      </c>
      <c r="D1072" s="5" t="s">
        <v>10</v>
      </c>
      <c r="E1072" s="6">
        <v>4895</v>
      </c>
      <c r="F1072" s="6">
        <v>70476</v>
      </c>
      <c r="G1072" s="7">
        <v>8775.7999999999993</v>
      </c>
      <c r="H1072" s="8">
        <v>12.452182000000001</v>
      </c>
      <c r="I1072" s="29">
        <f t="shared" si="17"/>
        <v>0.12452182000000001</v>
      </c>
      <c r="J1072" s="37"/>
      <c r="K1072" s="39"/>
    </row>
    <row r="1073" spans="1:11" x14ac:dyDescent="0.25">
      <c r="A1073" s="34" t="s">
        <v>2468</v>
      </c>
      <c r="B1073" s="35" t="s">
        <v>966</v>
      </c>
      <c r="C1073" s="5" t="s">
        <v>949</v>
      </c>
      <c r="D1073" s="5" t="s">
        <v>13</v>
      </c>
      <c r="E1073" s="6">
        <v>20208</v>
      </c>
      <c r="F1073" s="6">
        <v>240026</v>
      </c>
      <c r="G1073" s="7">
        <v>35947</v>
      </c>
      <c r="H1073" s="8">
        <v>14.976293999999999</v>
      </c>
      <c r="I1073" s="29">
        <f t="shared" si="17"/>
        <v>0.14976293999999998</v>
      </c>
      <c r="J1073" s="37"/>
      <c r="K1073" s="39"/>
    </row>
    <row r="1074" spans="1:11" x14ac:dyDescent="0.25">
      <c r="A1074" s="34" t="s">
        <v>2469</v>
      </c>
      <c r="B1074" s="35" t="s">
        <v>967</v>
      </c>
      <c r="C1074" s="5" t="s">
        <v>949</v>
      </c>
      <c r="D1074" s="5" t="s">
        <v>13</v>
      </c>
      <c r="E1074" s="6">
        <v>5336</v>
      </c>
      <c r="F1074" s="6">
        <v>76380</v>
      </c>
      <c r="G1074" s="7">
        <v>7759</v>
      </c>
      <c r="H1074" s="8">
        <v>10.158417999999999</v>
      </c>
      <c r="I1074" s="29">
        <f t="shared" si="17"/>
        <v>0.10158418</v>
      </c>
      <c r="J1074" s="37"/>
      <c r="K1074" s="39"/>
    </row>
    <row r="1075" spans="1:11" x14ac:dyDescent="0.25">
      <c r="A1075" s="34" t="s">
        <v>2470</v>
      </c>
      <c r="B1075" s="35" t="s">
        <v>968</v>
      </c>
      <c r="C1075" s="5" t="s">
        <v>949</v>
      </c>
      <c r="D1075" s="5" t="s">
        <v>13</v>
      </c>
      <c r="E1075" s="6">
        <v>53605</v>
      </c>
      <c r="F1075" s="6">
        <v>745761</v>
      </c>
      <c r="G1075" s="7">
        <v>97899</v>
      </c>
      <c r="H1075" s="8">
        <v>13.127395999999999</v>
      </c>
      <c r="I1075" s="29">
        <f t="shared" si="17"/>
        <v>0.13127396</v>
      </c>
      <c r="J1075" s="37"/>
      <c r="K1075" s="39"/>
    </row>
    <row r="1076" spans="1:11" x14ac:dyDescent="0.25">
      <c r="A1076" s="34" t="s">
        <v>2471</v>
      </c>
      <c r="B1076" s="35" t="s">
        <v>969</v>
      </c>
      <c r="C1076" s="5" t="s">
        <v>949</v>
      </c>
      <c r="D1076" s="5" t="s">
        <v>13</v>
      </c>
      <c r="E1076" s="6">
        <v>12447</v>
      </c>
      <c r="F1076" s="6">
        <v>148312</v>
      </c>
      <c r="G1076" s="7">
        <v>22201</v>
      </c>
      <c r="H1076" s="8">
        <v>14.969118999999999</v>
      </c>
      <c r="I1076" s="29">
        <f t="shared" si="17"/>
        <v>0.14969119</v>
      </c>
      <c r="J1076" s="37"/>
      <c r="K1076" s="39"/>
    </row>
    <row r="1077" spans="1:11" x14ac:dyDescent="0.25">
      <c r="A1077" s="34" t="s">
        <v>2472</v>
      </c>
      <c r="B1077" s="35" t="s">
        <v>970</v>
      </c>
      <c r="C1077" s="5" t="s">
        <v>949</v>
      </c>
      <c r="D1077" s="5" t="s">
        <v>13</v>
      </c>
      <c r="E1077" s="6">
        <v>64153</v>
      </c>
      <c r="F1077" s="6">
        <v>935453</v>
      </c>
      <c r="G1077" s="7">
        <v>109537</v>
      </c>
      <c r="H1077" s="8">
        <v>11.709514</v>
      </c>
      <c r="I1077" s="29">
        <f t="shared" si="17"/>
        <v>0.11709514</v>
      </c>
      <c r="J1077" s="37"/>
      <c r="K1077" s="39"/>
    </row>
    <row r="1078" spans="1:11" x14ac:dyDescent="0.25">
      <c r="A1078" s="34" t="s">
        <v>2473</v>
      </c>
      <c r="B1078" s="35" t="s">
        <v>971</v>
      </c>
      <c r="C1078" s="5" t="s">
        <v>949</v>
      </c>
      <c r="D1078" s="5" t="s">
        <v>13</v>
      </c>
      <c r="E1078" s="6">
        <v>28052</v>
      </c>
      <c r="F1078" s="6">
        <v>395953</v>
      </c>
      <c r="G1078" s="7">
        <v>48736</v>
      </c>
      <c r="H1078" s="8">
        <v>12.308532</v>
      </c>
      <c r="I1078" s="29">
        <f t="shared" si="17"/>
        <v>0.12308532</v>
      </c>
      <c r="J1078" s="37"/>
      <c r="K1078" s="39"/>
    </row>
    <row r="1079" spans="1:11" x14ac:dyDescent="0.25">
      <c r="A1079" s="34" t="s">
        <v>2474</v>
      </c>
      <c r="B1079" s="35" t="s">
        <v>972</v>
      </c>
      <c r="C1079" s="5" t="s">
        <v>949</v>
      </c>
      <c r="D1079" s="5" t="s">
        <v>13</v>
      </c>
      <c r="E1079" s="6">
        <v>34251</v>
      </c>
      <c r="F1079" s="6">
        <v>509309</v>
      </c>
      <c r="G1079" s="7">
        <v>73488</v>
      </c>
      <c r="H1079" s="8">
        <v>14.428962</v>
      </c>
      <c r="I1079" s="29">
        <f t="shared" si="17"/>
        <v>0.14428962000000001</v>
      </c>
      <c r="J1079" s="37"/>
      <c r="K1079" s="39"/>
    </row>
    <row r="1080" spans="1:11" x14ac:dyDescent="0.25">
      <c r="A1080" s="34" t="s">
        <v>2475</v>
      </c>
      <c r="B1080" s="35" t="s">
        <v>973</v>
      </c>
      <c r="C1080" s="5" t="s">
        <v>949</v>
      </c>
      <c r="D1080" s="5" t="s">
        <v>2</v>
      </c>
      <c r="E1080" s="6">
        <v>160917</v>
      </c>
      <c r="F1080" s="6">
        <v>1838460</v>
      </c>
      <c r="G1080" s="7">
        <v>210264.1</v>
      </c>
      <c r="H1080" s="8">
        <v>11.436968999999999</v>
      </c>
      <c r="I1080" s="29">
        <f t="shared" si="17"/>
        <v>0.11436969</v>
      </c>
      <c r="J1080" s="37"/>
      <c r="K1080" s="39"/>
    </row>
    <row r="1081" spans="1:11" x14ac:dyDescent="0.25">
      <c r="A1081" s="34" t="s">
        <v>2476</v>
      </c>
      <c r="B1081" s="35" t="s">
        <v>120</v>
      </c>
      <c r="C1081" s="5" t="s">
        <v>949</v>
      </c>
      <c r="D1081" s="5" t="s">
        <v>109</v>
      </c>
      <c r="E1081" s="6">
        <v>33</v>
      </c>
      <c r="F1081" s="6">
        <v>269</v>
      </c>
      <c r="G1081" s="7">
        <v>36.5</v>
      </c>
      <c r="H1081" s="8" t="s">
        <v>110</v>
      </c>
      <c r="I1081" s="29" t="e">
        <f t="shared" si="17"/>
        <v>#VALUE!</v>
      </c>
      <c r="J1081" s="37"/>
      <c r="K1081" s="39"/>
    </row>
    <row r="1082" spans="1:11" x14ac:dyDescent="0.25">
      <c r="A1082" s="34" t="s">
        <v>2477</v>
      </c>
      <c r="B1082" s="35" t="s">
        <v>121</v>
      </c>
      <c r="C1082" s="5" t="s">
        <v>949</v>
      </c>
      <c r="D1082" s="5" t="s">
        <v>109</v>
      </c>
      <c r="E1082" s="6">
        <v>7128</v>
      </c>
      <c r="F1082" s="6">
        <v>68586</v>
      </c>
      <c r="G1082" s="7">
        <v>10787.9</v>
      </c>
      <c r="H1082" s="8" t="s">
        <v>110</v>
      </c>
      <c r="I1082" s="29" t="e">
        <f t="shared" si="17"/>
        <v>#VALUE!</v>
      </c>
      <c r="J1082" s="37"/>
      <c r="K1082" s="39"/>
    </row>
    <row r="1083" spans="1:11" x14ac:dyDescent="0.25">
      <c r="A1083" s="34" t="s">
        <v>2478</v>
      </c>
      <c r="B1083" s="35" t="s">
        <v>974</v>
      </c>
      <c r="C1083" s="5" t="s">
        <v>949</v>
      </c>
      <c r="D1083" s="5" t="s">
        <v>13</v>
      </c>
      <c r="E1083" s="6">
        <v>17492</v>
      </c>
      <c r="F1083" s="6">
        <v>228713</v>
      </c>
      <c r="G1083" s="7">
        <v>35839.800000000003</v>
      </c>
      <c r="H1083" s="8">
        <v>15.670207</v>
      </c>
      <c r="I1083" s="29">
        <f t="shared" si="17"/>
        <v>0.15670207</v>
      </c>
      <c r="J1083" s="37"/>
      <c r="K1083" s="39"/>
    </row>
    <row r="1084" spans="1:11" x14ac:dyDescent="0.25">
      <c r="A1084" s="34" t="s">
        <v>2479</v>
      </c>
      <c r="B1084" s="35" t="s">
        <v>127</v>
      </c>
      <c r="C1084" s="5" t="s">
        <v>949</v>
      </c>
      <c r="D1084" s="5" t="s">
        <v>109</v>
      </c>
      <c r="E1084" s="6">
        <v>899</v>
      </c>
      <c r="F1084" s="6">
        <v>6901</v>
      </c>
      <c r="G1084" s="7">
        <v>951.2</v>
      </c>
      <c r="H1084" s="8" t="s">
        <v>110</v>
      </c>
      <c r="I1084" s="29" t="e">
        <f t="shared" si="17"/>
        <v>#VALUE!</v>
      </c>
      <c r="J1084" s="37"/>
      <c r="K1084" s="39"/>
    </row>
    <row r="1085" spans="1:11" x14ac:dyDescent="0.25">
      <c r="A1085" s="34" t="s">
        <v>2480</v>
      </c>
      <c r="B1085" s="35" t="s">
        <v>754</v>
      </c>
      <c r="C1085" s="5" t="s">
        <v>949</v>
      </c>
      <c r="D1085" s="5" t="s">
        <v>13</v>
      </c>
      <c r="E1085" s="6">
        <v>59215</v>
      </c>
      <c r="F1085" s="6">
        <v>756198</v>
      </c>
      <c r="G1085" s="7">
        <v>92922</v>
      </c>
      <c r="H1085" s="8">
        <v>12.288052</v>
      </c>
      <c r="I1085" s="29">
        <f t="shared" si="17"/>
        <v>0.12288052000000001</v>
      </c>
      <c r="J1085" s="37"/>
      <c r="K1085" s="39"/>
    </row>
    <row r="1086" spans="1:11" x14ac:dyDescent="0.25">
      <c r="A1086" s="34" t="s">
        <v>2481</v>
      </c>
      <c r="B1086" s="35" t="s">
        <v>975</v>
      </c>
      <c r="C1086" s="5" t="s">
        <v>976</v>
      </c>
      <c r="D1086" s="5" t="s">
        <v>13</v>
      </c>
      <c r="E1086" s="6">
        <v>8436</v>
      </c>
      <c r="F1086" s="6">
        <v>115004</v>
      </c>
      <c r="G1086" s="7">
        <v>16341.8</v>
      </c>
      <c r="H1086" s="8">
        <v>14.209766999999999</v>
      </c>
      <c r="I1086" s="29">
        <f t="shared" si="17"/>
        <v>0.14209766999999998</v>
      </c>
      <c r="J1086" s="37"/>
      <c r="K1086" s="39"/>
    </row>
    <row r="1087" spans="1:11" x14ac:dyDescent="0.25">
      <c r="A1087" s="34" t="s">
        <v>2482</v>
      </c>
      <c r="B1087" s="35" t="s">
        <v>693</v>
      </c>
      <c r="C1087" s="5" t="s">
        <v>976</v>
      </c>
      <c r="D1087" s="5" t="s">
        <v>10</v>
      </c>
      <c r="E1087" s="6">
        <v>57626</v>
      </c>
      <c r="F1087" s="6">
        <v>537593</v>
      </c>
      <c r="G1087" s="7">
        <v>71895</v>
      </c>
      <c r="H1087" s="8">
        <v>13.3735</v>
      </c>
      <c r="I1087" s="29">
        <f t="shared" si="17"/>
        <v>0.13373499999999999</v>
      </c>
      <c r="J1087" s="37"/>
      <c r="K1087" s="39"/>
    </row>
    <row r="1088" spans="1:11" x14ac:dyDescent="0.25">
      <c r="A1088" s="34" t="s">
        <v>2483</v>
      </c>
      <c r="B1088" s="35" t="s">
        <v>977</v>
      </c>
      <c r="C1088" s="5" t="s">
        <v>976</v>
      </c>
      <c r="D1088" s="5" t="s">
        <v>13</v>
      </c>
      <c r="E1088" s="6">
        <v>6386</v>
      </c>
      <c r="F1088" s="6">
        <v>117647</v>
      </c>
      <c r="G1088" s="7">
        <v>14029.3</v>
      </c>
      <c r="H1088" s="8">
        <v>11.924911</v>
      </c>
      <c r="I1088" s="29">
        <f t="shared" si="17"/>
        <v>0.11924910999999999</v>
      </c>
      <c r="J1088" s="37"/>
      <c r="K1088" s="39"/>
    </row>
    <row r="1089" spans="1:11" x14ac:dyDescent="0.25">
      <c r="A1089" s="34" t="s">
        <v>2484</v>
      </c>
      <c r="B1089" s="35" t="s">
        <v>978</v>
      </c>
      <c r="C1089" s="5" t="s">
        <v>976</v>
      </c>
      <c r="D1089" s="5" t="s">
        <v>15</v>
      </c>
      <c r="E1089" s="6">
        <v>9760</v>
      </c>
      <c r="F1089" s="6">
        <v>102564</v>
      </c>
      <c r="G1089" s="7">
        <v>11102</v>
      </c>
      <c r="H1089" s="8">
        <v>10.824460999999999</v>
      </c>
      <c r="I1089" s="29">
        <f t="shared" si="17"/>
        <v>0.10824460999999999</v>
      </c>
      <c r="J1089" s="37"/>
      <c r="K1089" s="39"/>
    </row>
    <row r="1090" spans="1:11" x14ac:dyDescent="0.25">
      <c r="A1090" s="34" t="s">
        <v>2485</v>
      </c>
      <c r="B1090" s="35" t="s">
        <v>979</v>
      </c>
      <c r="C1090" s="5" t="s">
        <v>976</v>
      </c>
      <c r="D1090" s="5" t="s">
        <v>15</v>
      </c>
      <c r="E1090" s="6">
        <v>2867</v>
      </c>
      <c r="F1090" s="6">
        <v>36199</v>
      </c>
      <c r="G1090" s="7">
        <v>4276</v>
      </c>
      <c r="H1090" s="8">
        <v>11.812481</v>
      </c>
      <c r="I1090" s="29">
        <f t="shared" si="17"/>
        <v>0.11812481</v>
      </c>
      <c r="J1090" s="37"/>
      <c r="K1090" s="39"/>
    </row>
    <row r="1091" spans="1:11" x14ac:dyDescent="0.25">
      <c r="A1091" s="34" t="s">
        <v>2486</v>
      </c>
      <c r="B1091" s="35" t="s">
        <v>980</v>
      </c>
      <c r="C1091" s="5" t="s">
        <v>976</v>
      </c>
      <c r="D1091" s="5" t="s">
        <v>15</v>
      </c>
      <c r="E1091" s="6">
        <v>6143</v>
      </c>
      <c r="F1091" s="6">
        <v>68614</v>
      </c>
      <c r="G1091" s="7">
        <v>6856.3</v>
      </c>
      <c r="H1091" s="8">
        <v>9.9925671000000005</v>
      </c>
      <c r="I1091" s="29">
        <f t="shared" si="17"/>
        <v>9.9925671000000008E-2</v>
      </c>
      <c r="J1091" s="37"/>
      <c r="K1091" s="39"/>
    </row>
    <row r="1092" spans="1:11" x14ac:dyDescent="0.25">
      <c r="A1092" s="34" t="s">
        <v>2487</v>
      </c>
      <c r="B1092" s="35" t="s">
        <v>981</v>
      </c>
      <c r="C1092" s="5" t="s">
        <v>976</v>
      </c>
      <c r="D1092" s="5" t="s">
        <v>15</v>
      </c>
      <c r="E1092" s="6">
        <v>987</v>
      </c>
      <c r="F1092" s="6">
        <v>11629</v>
      </c>
      <c r="G1092" s="7">
        <v>1480</v>
      </c>
      <c r="H1092" s="8">
        <v>12.726804</v>
      </c>
      <c r="I1092" s="29">
        <f t="shared" si="17"/>
        <v>0.12726804</v>
      </c>
      <c r="J1092" s="37"/>
      <c r="K1092" s="39"/>
    </row>
    <row r="1093" spans="1:11" x14ac:dyDescent="0.25">
      <c r="A1093" s="34" t="s">
        <v>2488</v>
      </c>
      <c r="B1093" s="35" t="s">
        <v>982</v>
      </c>
      <c r="C1093" s="5" t="s">
        <v>976</v>
      </c>
      <c r="D1093" s="5" t="s">
        <v>13</v>
      </c>
      <c r="E1093" s="6">
        <v>3274</v>
      </c>
      <c r="F1093" s="6">
        <v>62325</v>
      </c>
      <c r="G1093" s="7">
        <v>9137.2000000000007</v>
      </c>
      <c r="H1093" s="8">
        <v>14.66057</v>
      </c>
      <c r="I1093" s="29">
        <f t="shared" si="17"/>
        <v>0.14660570000000001</v>
      </c>
      <c r="J1093" s="37"/>
      <c r="K1093" s="39"/>
    </row>
    <row r="1094" spans="1:11" x14ac:dyDescent="0.25">
      <c r="A1094" s="34" t="s">
        <v>2489</v>
      </c>
      <c r="B1094" s="35" t="s">
        <v>330</v>
      </c>
      <c r="C1094" s="5" t="s">
        <v>976</v>
      </c>
      <c r="D1094" s="5" t="s">
        <v>10</v>
      </c>
      <c r="E1094" s="6">
        <v>4165</v>
      </c>
      <c r="F1094" s="6">
        <v>60316</v>
      </c>
      <c r="G1094" s="7">
        <v>4878.6000000000004</v>
      </c>
      <c r="H1094" s="8">
        <v>8.0884011000000005</v>
      </c>
      <c r="I1094" s="29">
        <f t="shared" ref="I1094:I1157" si="18">H1094/$I$2</f>
        <v>8.0884011000000006E-2</v>
      </c>
      <c r="J1094" s="37"/>
      <c r="K1094" s="39"/>
    </row>
    <row r="1095" spans="1:11" x14ac:dyDescent="0.25">
      <c r="A1095" s="34" t="s">
        <v>2490</v>
      </c>
      <c r="B1095" s="35" t="s">
        <v>698</v>
      </c>
      <c r="C1095" s="5" t="s">
        <v>976</v>
      </c>
      <c r="D1095" s="5" t="s">
        <v>10</v>
      </c>
      <c r="E1095" s="6">
        <v>6441</v>
      </c>
      <c r="F1095" s="6">
        <v>67552</v>
      </c>
      <c r="G1095" s="7">
        <v>7460</v>
      </c>
      <c r="H1095" s="8">
        <v>11.043343999999999</v>
      </c>
      <c r="I1095" s="29">
        <f t="shared" si="18"/>
        <v>0.11043343999999999</v>
      </c>
      <c r="J1095" s="37"/>
      <c r="K1095" s="39"/>
    </row>
    <row r="1096" spans="1:11" x14ac:dyDescent="0.25">
      <c r="A1096" s="34" t="s">
        <v>2491</v>
      </c>
      <c r="B1096" s="35" t="s">
        <v>782</v>
      </c>
      <c r="C1096" s="5" t="s">
        <v>976</v>
      </c>
      <c r="D1096" s="5" t="s">
        <v>105</v>
      </c>
      <c r="E1096" s="6">
        <v>1093</v>
      </c>
      <c r="F1096" s="6">
        <v>17573</v>
      </c>
      <c r="G1096" s="7">
        <v>1634</v>
      </c>
      <c r="H1096" s="8">
        <v>9.2983554000000002</v>
      </c>
      <c r="I1096" s="29">
        <f t="shared" si="18"/>
        <v>9.2983553999999996E-2</v>
      </c>
      <c r="J1096" s="37"/>
      <c r="K1096" s="39"/>
    </row>
    <row r="1097" spans="1:11" x14ac:dyDescent="0.25">
      <c r="A1097" s="34" t="s">
        <v>2492</v>
      </c>
      <c r="B1097" s="35" t="s">
        <v>983</v>
      </c>
      <c r="C1097" s="5" t="s">
        <v>976</v>
      </c>
      <c r="D1097" s="5" t="s">
        <v>10</v>
      </c>
      <c r="E1097" s="6">
        <v>50646</v>
      </c>
      <c r="F1097" s="6">
        <v>583357</v>
      </c>
      <c r="G1097" s="7">
        <v>66509</v>
      </c>
      <c r="H1097" s="8">
        <v>11.40108</v>
      </c>
      <c r="I1097" s="29">
        <f t="shared" si="18"/>
        <v>0.11401080000000001</v>
      </c>
      <c r="J1097" s="37"/>
      <c r="K1097" s="39"/>
    </row>
    <row r="1098" spans="1:11" x14ac:dyDescent="0.25">
      <c r="A1098" s="34" t="s">
        <v>2493</v>
      </c>
      <c r="B1098" s="35" t="s">
        <v>984</v>
      </c>
      <c r="C1098" s="5" t="s">
        <v>976</v>
      </c>
      <c r="D1098" s="5" t="s">
        <v>13</v>
      </c>
      <c r="E1098" s="6">
        <v>5350</v>
      </c>
      <c r="F1098" s="6">
        <v>148451</v>
      </c>
      <c r="G1098" s="7">
        <v>14673.1</v>
      </c>
      <c r="H1098" s="8">
        <v>9.8841368999999997</v>
      </c>
      <c r="I1098" s="29">
        <f t="shared" si="18"/>
        <v>9.8841368999999998E-2</v>
      </c>
      <c r="J1098" s="37"/>
      <c r="K1098" s="39"/>
    </row>
    <row r="1099" spans="1:11" x14ac:dyDescent="0.25">
      <c r="A1099" s="34" t="s">
        <v>2494</v>
      </c>
      <c r="B1099" s="35" t="s">
        <v>596</v>
      </c>
      <c r="C1099" s="5" t="s">
        <v>976</v>
      </c>
      <c r="D1099" s="5" t="s">
        <v>10</v>
      </c>
      <c r="E1099" s="6">
        <v>84374</v>
      </c>
      <c r="F1099" s="6">
        <v>802478</v>
      </c>
      <c r="G1099" s="7">
        <v>95715.3</v>
      </c>
      <c r="H1099" s="8">
        <v>11.927467</v>
      </c>
      <c r="I1099" s="29">
        <f t="shared" si="18"/>
        <v>0.11927467</v>
      </c>
      <c r="J1099" s="37"/>
      <c r="K1099" s="39"/>
    </row>
    <row r="1100" spans="1:11" x14ac:dyDescent="0.25">
      <c r="A1100" s="34" t="s">
        <v>2495</v>
      </c>
      <c r="B1100" s="35" t="s">
        <v>598</v>
      </c>
      <c r="C1100" s="5" t="s">
        <v>976</v>
      </c>
      <c r="D1100" s="5" t="s">
        <v>10</v>
      </c>
      <c r="E1100" s="6">
        <v>8858</v>
      </c>
      <c r="F1100" s="6">
        <v>118203</v>
      </c>
      <c r="G1100" s="7">
        <v>11753.6</v>
      </c>
      <c r="H1100" s="8">
        <v>9.9435716999999997</v>
      </c>
      <c r="I1100" s="29">
        <f t="shared" si="18"/>
        <v>9.9435716999999993E-2</v>
      </c>
      <c r="J1100" s="37"/>
      <c r="K1100" s="39"/>
    </row>
    <row r="1101" spans="1:11" x14ac:dyDescent="0.25">
      <c r="A1101" s="34" t="s">
        <v>2496</v>
      </c>
      <c r="B1101" s="35" t="s">
        <v>985</v>
      </c>
      <c r="C1101" s="5" t="s">
        <v>976</v>
      </c>
      <c r="D1101" s="5" t="s">
        <v>13</v>
      </c>
      <c r="E1101" s="6">
        <v>4748</v>
      </c>
      <c r="F1101" s="6">
        <v>66435</v>
      </c>
      <c r="G1101" s="7">
        <v>6410</v>
      </c>
      <c r="H1101" s="8">
        <v>9.6485286000000006</v>
      </c>
      <c r="I1101" s="29">
        <f t="shared" si="18"/>
        <v>9.6485286000000003E-2</v>
      </c>
      <c r="J1101" s="37"/>
      <c r="K1101" s="39"/>
    </row>
    <row r="1102" spans="1:11" x14ac:dyDescent="0.25">
      <c r="A1102" s="34" t="s">
        <v>2497</v>
      </c>
      <c r="B1102" s="35" t="s">
        <v>603</v>
      </c>
      <c r="C1102" s="5" t="s">
        <v>976</v>
      </c>
      <c r="D1102" s="5" t="s">
        <v>13</v>
      </c>
      <c r="E1102" s="6">
        <v>20097</v>
      </c>
      <c r="F1102" s="6">
        <v>323023</v>
      </c>
      <c r="G1102" s="7">
        <v>37190.9</v>
      </c>
      <c r="H1102" s="8">
        <v>11.513391</v>
      </c>
      <c r="I1102" s="29">
        <f t="shared" si="18"/>
        <v>0.11513391000000001</v>
      </c>
      <c r="J1102" s="37"/>
      <c r="K1102" s="39"/>
    </row>
    <row r="1103" spans="1:11" x14ac:dyDescent="0.25">
      <c r="A1103" s="34" t="s">
        <v>2498</v>
      </c>
      <c r="B1103" s="35" t="s">
        <v>986</v>
      </c>
      <c r="C1103" s="5" t="s">
        <v>976</v>
      </c>
      <c r="D1103" s="5" t="s">
        <v>13</v>
      </c>
      <c r="E1103" s="6">
        <v>16703</v>
      </c>
      <c r="F1103" s="6">
        <v>255576</v>
      </c>
      <c r="G1103" s="7">
        <v>28867.9</v>
      </c>
      <c r="H1103" s="8">
        <v>11.295230999999999</v>
      </c>
      <c r="I1103" s="29">
        <f t="shared" si="18"/>
        <v>0.11295231</v>
      </c>
      <c r="J1103" s="37"/>
      <c r="K1103" s="39"/>
    </row>
    <row r="1104" spans="1:11" x14ac:dyDescent="0.25">
      <c r="A1104" s="34" t="s">
        <v>2499</v>
      </c>
      <c r="B1104" s="35" t="s">
        <v>987</v>
      </c>
      <c r="C1104" s="5" t="s">
        <v>976</v>
      </c>
      <c r="D1104" s="5" t="s">
        <v>15</v>
      </c>
      <c r="E1104" s="6">
        <v>10718</v>
      </c>
      <c r="F1104" s="6">
        <v>121265</v>
      </c>
      <c r="G1104" s="7">
        <v>10870</v>
      </c>
      <c r="H1104" s="8">
        <v>8.9638395000000006</v>
      </c>
      <c r="I1104" s="29">
        <f t="shared" si="18"/>
        <v>8.963839500000001E-2</v>
      </c>
      <c r="J1104" s="37"/>
      <c r="K1104" s="39"/>
    </row>
    <row r="1105" spans="1:11" x14ac:dyDescent="0.25">
      <c r="A1105" s="34" t="s">
        <v>2500</v>
      </c>
      <c r="B1105" s="35" t="s">
        <v>988</v>
      </c>
      <c r="C1105" s="5" t="s">
        <v>976</v>
      </c>
      <c r="D1105" s="5" t="s">
        <v>13</v>
      </c>
      <c r="E1105" s="6">
        <v>16148</v>
      </c>
      <c r="F1105" s="6">
        <v>177811</v>
      </c>
      <c r="G1105" s="7">
        <v>23874</v>
      </c>
      <c r="H1105" s="8">
        <v>13.426615999999999</v>
      </c>
      <c r="I1105" s="29">
        <f t="shared" si="18"/>
        <v>0.13426616</v>
      </c>
      <c r="J1105" s="37"/>
      <c r="K1105" s="39"/>
    </row>
    <row r="1106" spans="1:11" x14ac:dyDescent="0.25">
      <c r="A1106" s="34" t="s">
        <v>2501</v>
      </c>
      <c r="B1106" s="35" t="s">
        <v>989</v>
      </c>
      <c r="C1106" s="5" t="s">
        <v>990</v>
      </c>
      <c r="D1106" s="5" t="s">
        <v>13</v>
      </c>
      <c r="E1106" s="6">
        <v>40865</v>
      </c>
      <c r="F1106" s="6">
        <v>598545</v>
      </c>
      <c r="G1106" s="7">
        <v>68036</v>
      </c>
      <c r="H1106" s="8">
        <v>11.366898000000001</v>
      </c>
      <c r="I1106" s="29">
        <f t="shared" si="18"/>
        <v>0.11366898</v>
      </c>
      <c r="J1106" s="37"/>
      <c r="K1106" s="39"/>
    </row>
    <row r="1107" spans="1:11" x14ac:dyDescent="0.25">
      <c r="A1107" s="34" t="s">
        <v>2502</v>
      </c>
      <c r="B1107" s="35" t="s">
        <v>991</v>
      </c>
      <c r="C1107" s="5" t="s">
        <v>990</v>
      </c>
      <c r="D1107" s="5" t="s">
        <v>15</v>
      </c>
      <c r="E1107" s="6">
        <v>11144</v>
      </c>
      <c r="F1107" s="6">
        <v>151539</v>
      </c>
      <c r="G1107" s="7">
        <v>15348</v>
      </c>
      <c r="H1107" s="8">
        <v>10.128086</v>
      </c>
      <c r="I1107" s="29">
        <f t="shared" si="18"/>
        <v>0.10128086</v>
      </c>
      <c r="J1107" s="37"/>
      <c r="K1107" s="39"/>
    </row>
    <row r="1108" spans="1:11" x14ac:dyDescent="0.25">
      <c r="A1108" s="34" t="s">
        <v>2503</v>
      </c>
      <c r="B1108" s="35" t="s">
        <v>992</v>
      </c>
      <c r="C1108" s="5" t="s">
        <v>990</v>
      </c>
      <c r="D1108" s="5" t="s">
        <v>15</v>
      </c>
      <c r="E1108" s="6">
        <v>8483</v>
      </c>
      <c r="F1108" s="6">
        <v>107145</v>
      </c>
      <c r="G1108" s="7">
        <v>13688</v>
      </c>
      <c r="H1108" s="8">
        <v>12.775211000000001</v>
      </c>
      <c r="I1108" s="29">
        <f t="shared" si="18"/>
        <v>0.12775211</v>
      </c>
      <c r="J1108" s="37"/>
      <c r="K1108" s="39"/>
    </row>
    <row r="1109" spans="1:11" x14ac:dyDescent="0.25">
      <c r="A1109" s="34" t="s">
        <v>2504</v>
      </c>
      <c r="B1109" s="35" t="s">
        <v>993</v>
      </c>
      <c r="C1109" s="5" t="s">
        <v>990</v>
      </c>
      <c r="D1109" s="5" t="s">
        <v>15</v>
      </c>
      <c r="E1109" s="6">
        <v>8868</v>
      </c>
      <c r="F1109" s="6">
        <v>122248</v>
      </c>
      <c r="G1109" s="7">
        <v>14627</v>
      </c>
      <c r="H1109" s="8">
        <v>11.965021999999999</v>
      </c>
      <c r="I1109" s="29">
        <f t="shared" si="18"/>
        <v>0.11965021999999999</v>
      </c>
      <c r="J1109" s="37"/>
      <c r="K1109" s="39"/>
    </row>
    <row r="1110" spans="1:11" x14ac:dyDescent="0.25">
      <c r="A1110" s="34" t="s">
        <v>2505</v>
      </c>
      <c r="B1110" s="35" t="s">
        <v>994</v>
      </c>
      <c r="C1110" s="5" t="s">
        <v>990</v>
      </c>
      <c r="D1110" s="5" t="s">
        <v>13</v>
      </c>
      <c r="E1110" s="6">
        <v>27746</v>
      </c>
      <c r="F1110" s="6">
        <v>382125</v>
      </c>
      <c r="G1110" s="7">
        <v>43688</v>
      </c>
      <c r="H1110" s="8">
        <v>11.432907999999999</v>
      </c>
      <c r="I1110" s="29">
        <f t="shared" si="18"/>
        <v>0.11432908</v>
      </c>
      <c r="J1110" s="37"/>
      <c r="K1110" s="39"/>
    </row>
    <row r="1111" spans="1:11" x14ac:dyDescent="0.25">
      <c r="A1111" s="34" t="s">
        <v>2506</v>
      </c>
      <c r="B1111" s="35" t="s">
        <v>995</v>
      </c>
      <c r="C1111" s="5" t="s">
        <v>990</v>
      </c>
      <c r="D1111" s="5" t="s">
        <v>15</v>
      </c>
      <c r="E1111" s="6">
        <v>12150</v>
      </c>
      <c r="F1111" s="6">
        <v>170220</v>
      </c>
      <c r="G1111" s="7">
        <v>17841</v>
      </c>
      <c r="H1111" s="8">
        <v>10.481142</v>
      </c>
      <c r="I1111" s="29">
        <f t="shared" si="18"/>
        <v>0.10481142</v>
      </c>
      <c r="J1111" s="37"/>
      <c r="K1111" s="39"/>
    </row>
    <row r="1112" spans="1:11" x14ac:dyDescent="0.25">
      <c r="A1112" s="34" t="s">
        <v>2507</v>
      </c>
      <c r="B1112" s="35" t="s">
        <v>996</v>
      </c>
      <c r="C1112" s="5" t="s">
        <v>990</v>
      </c>
      <c r="D1112" s="5" t="s">
        <v>13</v>
      </c>
      <c r="E1112" s="6">
        <v>17949</v>
      </c>
      <c r="F1112" s="6">
        <v>294033</v>
      </c>
      <c r="G1112" s="7">
        <v>28691</v>
      </c>
      <c r="H1112" s="8">
        <v>9.7577482999999994</v>
      </c>
      <c r="I1112" s="29">
        <f t="shared" si="18"/>
        <v>9.7577482999999993E-2</v>
      </c>
      <c r="J1112" s="37"/>
      <c r="K1112" s="39"/>
    </row>
    <row r="1113" spans="1:11" x14ac:dyDescent="0.25">
      <c r="A1113" s="34" t="s">
        <v>2508</v>
      </c>
      <c r="B1113" s="35" t="s">
        <v>997</v>
      </c>
      <c r="C1113" s="5" t="s">
        <v>990</v>
      </c>
      <c r="D1113" s="5" t="s">
        <v>15</v>
      </c>
      <c r="E1113" s="6">
        <v>26302</v>
      </c>
      <c r="F1113" s="6">
        <v>383123</v>
      </c>
      <c r="G1113" s="7">
        <v>41001</v>
      </c>
      <c r="H1113" s="8">
        <v>10.701784999999999</v>
      </c>
      <c r="I1113" s="29">
        <f t="shared" si="18"/>
        <v>0.10701785</v>
      </c>
      <c r="J1113" s="37"/>
      <c r="K1113" s="39"/>
    </row>
    <row r="1114" spans="1:11" x14ac:dyDescent="0.25">
      <c r="A1114" s="34" t="s">
        <v>2509</v>
      </c>
      <c r="B1114" s="35" t="s">
        <v>998</v>
      </c>
      <c r="C1114" s="5" t="s">
        <v>990</v>
      </c>
      <c r="D1114" s="5" t="s">
        <v>15</v>
      </c>
      <c r="E1114" s="6">
        <v>29074</v>
      </c>
      <c r="F1114" s="6">
        <v>437053</v>
      </c>
      <c r="G1114" s="7">
        <v>41876</v>
      </c>
      <c r="H1114" s="8">
        <v>9.5814465999999996</v>
      </c>
      <c r="I1114" s="29">
        <f t="shared" si="18"/>
        <v>9.5814466000000001E-2</v>
      </c>
      <c r="J1114" s="37"/>
      <c r="K1114" s="39"/>
    </row>
    <row r="1115" spans="1:11" x14ac:dyDescent="0.25">
      <c r="A1115" s="34" t="s">
        <v>2510</v>
      </c>
      <c r="B1115" s="35" t="s">
        <v>999</v>
      </c>
      <c r="C1115" s="5" t="s">
        <v>990</v>
      </c>
      <c r="D1115" s="5" t="s">
        <v>15</v>
      </c>
      <c r="E1115" s="6">
        <v>4203</v>
      </c>
      <c r="F1115" s="6">
        <v>50513</v>
      </c>
      <c r="G1115" s="7">
        <v>4977</v>
      </c>
      <c r="H1115" s="8">
        <v>9.8529091999999991</v>
      </c>
      <c r="I1115" s="29">
        <f t="shared" si="18"/>
        <v>9.8529091999999985E-2</v>
      </c>
      <c r="J1115" s="37"/>
      <c r="K1115" s="39"/>
    </row>
    <row r="1116" spans="1:11" x14ac:dyDescent="0.25">
      <c r="A1116" s="34" t="s">
        <v>2511</v>
      </c>
      <c r="B1116" s="35" t="s">
        <v>259</v>
      </c>
      <c r="C1116" s="5" t="s">
        <v>990</v>
      </c>
      <c r="D1116" s="5" t="s">
        <v>15</v>
      </c>
      <c r="E1116" s="6">
        <v>153354</v>
      </c>
      <c r="F1116" s="6">
        <v>2045571</v>
      </c>
      <c r="G1116" s="7">
        <v>220019</v>
      </c>
      <c r="H1116" s="8">
        <v>10.755872</v>
      </c>
      <c r="I1116" s="29">
        <f t="shared" si="18"/>
        <v>0.10755872</v>
      </c>
      <c r="J1116" s="37"/>
      <c r="K1116" s="39"/>
    </row>
    <row r="1117" spans="1:11" x14ac:dyDescent="0.25">
      <c r="A1117" s="34" t="s">
        <v>2512</v>
      </c>
      <c r="B1117" s="35" t="s">
        <v>1000</v>
      </c>
      <c r="C1117" s="5" t="s">
        <v>990</v>
      </c>
      <c r="D1117" s="5" t="s">
        <v>15</v>
      </c>
      <c r="E1117" s="6">
        <v>65098</v>
      </c>
      <c r="F1117" s="6">
        <v>900341</v>
      </c>
      <c r="G1117" s="7">
        <v>100601</v>
      </c>
      <c r="H1117" s="8">
        <v>11.173655</v>
      </c>
      <c r="I1117" s="29">
        <f t="shared" si="18"/>
        <v>0.11173655</v>
      </c>
      <c r="J1117" s="37"/>
      <c r="K1117" s="39"/>
    </row>
    <row r="1118" spans="1:11" x14ac:dyDescent="0.25">
      <c r="A1118" s="34" t="s">
        <v>2513</v>
      </c>
      <c r="B1118" s="35" t="s">
        <v>1001</v>
      </c>
      <c r="C1118" s="5" t="s">
        <v>990</v>
      </c>
      <c r="D1118" s="5" t="s">
        <v>15</v>
      </c>
      <c r="E1118" s="6">
        <v>27363</v>
      </c>
      <c r="F1118" s="6">
        <v>365695</v>
      </c>
      <c r="G1118" s="7">
        <v>41622</v>
      </c>
      <c r="H1118" s="8">
        <v>11.381615999999999</v>
      </c>
      <c r="I1118" s="29">
        <f t="shared" si="18"/>
        <v>0.11381616</v>
      </c>
      <c r="J1118" s="37"/>
      <c r="K1118" s="39"/>
    </row>
    <row r="1119" spans="1:11" x14ac:dyDescent="0.25">
      <c r="A1119" s="34" t="s">
        <v>2514</v>
      </c>
      <c r="B1119" s="35" t="s">
        <v>1002</v>
      </c>
      <c r="C1119" s="5" t="s">
        <v>990</v>
      </c>
      <c r="D1119" s="5" t="s">
        <v>15</v>
      </c>
      <c r="E1119" s="6">
        <v>25502</v>
      </c>
      <c r="F1119" s="6">
        <v>361446</v>
      </c>
      <c r="G1119" s="7">
        <v>41093</v>
      </c>
      <c r="H1119" s="8">
        <v>11.369057</v>
      </c>
      <c r="I1119" s="29">
        <f t="shared" si="18"/>
        <v>0.11369056999999999</v>
      </c>
      <c r="J1119" s="37"/>
      <c r="K1119" s="39"/>
    </row>
    <row r="1120" spans="1:11" x14ac:dyDescent="0.25">
      <c r="A1120" s="34" t="s">
        <v>2515</v>
      </c>
      <c r="B1120" s="35" t="s">
        <v>1003</v>
      </c>
      <c r="C1120" s="5" t="s">
        <v>990</v>
      </c>
      <c r="D1120" s="5" t="s">
        <v>15</v>
      </c>
      <c r="E1120" s="6">
        <v>14950</v>
      </c>
      <c r="F1120" s="6">
        <v>173788</v>
      </c>
      <c r="G1120" s="7">
        <v>17612</v>
      </c>
      <c r="H1120" s="8">
        <v>10.134186</v>
      </c>
      <c r="I1120" s="29">
        <f t="shared" si="18"/>
        <v>0.10134185999999999</v>
      </c>
      <c r="J1120" s="37"/>
      <c r="K1120" s="39"/>
    </row>
    <row r="1121" spans="1:11" x14ac:dyDescent="0.25">
      <c r="A1121" s="34" t="s">
        <v>2516</v>
      </c>
      <c r="B1121" s="35" t="s">
        <v>1004</v>
      </c>
      <c r="C1121" s="5" t="s">
        <v>990</v>
      </c>
      <c r="D1121" s="5" t="s">
        <v>15</v>
      </c>
      <c r="E1121" s="6">
        <v>3729</v>
      </c>
      <c r="F1121" s="6">
        <v>47018</v>
      </c>
      <c r="G1121" s="7">
        <v>4674</v>
      </c>
      <c r="H1121" s="8">
        <v>9.9408736999999991</v>
      </c>
      <c r="I1121" s="29">
        <f t="shared" si="18"/>
        <v>9.9408736999999997E-2</v>
      </c>
      <c r="J1121" s="37"/>
      <c r="K1121" s="39"/>
    </row>
    <row r="1122" spans="1:11" x14ac:dyDescent="0.25">
      <c r="A1122" s="34" t="s">
        <v>2517</v>
      </c>
      <c r="B1122" s="35" t="s">
        <v>1005</v>
      </c>
      <c r="C1122" s="5" t="s">
        <v>990</v>
      </c>
      <c r="D1122" s="5" t="s">
        <v>15</v>
      </c>
      <c r="E1122" s="6">
        <v>8731</v>
      </c>
      <c r="F1122" s="6">
        <v>110389</v>
      </c>
      <c r="G1122" s="7">
        <v>11697</v>
      </c>
      <c r="H1122" s="8">
        <v>10.596164</v>
      </c>
      <c r="I1122" s="29">
        <f t="shared" si="18"/>
        <v>0.10596164</v>
      </c>
      <c r="J1122" s="37"/>
      <c r="K1122" s="39"/>
    </row>
    <row r="1123" spans="1:11" x14ac:dyDescent="0.25">
      <c r="A1123" s="34" t="s">
        <v>2518</v>
      </c>
      <c r="B1123" s="35" t="s">
        <v>1006</v>
      </c>
      <c r="C1123" s="5" t="s">
        <v>990</v>
      </c>
      <c r="D1123" s="5" t="s">
        <v>15</v>
      </c>
      <c r="E1123" s="6">
        <v>29108</v>
      </c>
      <c r="F1123" s="6">
        <v>422928</v>
      </c>
      <c r="G1123" s="7">
        <v>42939</v>
      </c>
      <c r="H1123" s="8">
        <v>10.152792</v>
      </c>
      <c r="I1123" s="29">
        <f t="shared" si="18"/>
        <v>0.10152791999999999</v>
      </c>
      <c r="J1123" s="37"/>
      <c r="K1123" s="39"/>
    </row>
    <row r="1124" spans="1:11" x14ac:dyDescent="0.25">
      <c r="A1124" s="34" t="s">
        <v>2519</v>
      </c>
      <c r="B1124" s="35" t="s">
        <v>1007</v>
      </c>
      <c r="C1124" s="5" t="s">
        <v>990</v>
      </c>
      <c r="D1124" s="5" t="s">
        <v>15</v>
      </c>
      <c r="E1124" s="6">
        <v>9440</v>
      </c>
      <c r="F1124" s="6">
        <v>128474</v>
      </c>
      <c r="G1124" s="7">
        <v>12964</v>
      </c>
      <c r="H1124" s="8">
        <v>10.090757999999999</v>
      </c>
      <c r="I1124" s="29">
        <f t="shared" si="18"/>
        <v>0.10090758</v>
      </c>
      <c r="J1124" s="37"/>
      <c r="K1124" s="39"/>
    </row>
    <row r="1125" spans="1:11" x14ac:dyDescent="0.25">
      <c r="A1125" s="34" t="s">
        <v>2520</v>
      </c>
      <c r="B1125" s="35" t="s">
        <v>1008</v>
      </c>
      <c r="C1125" s="5" t="s">
        <v>990</v>
      </c>
      <c r="D1125" s="5" t="s">
        <v>15</v>
      </c>
      <c r="E1125" s="6">
        <v>22962</v>
      </c>
      <c r="F1125" s="6">
        <v>305110</v>
      </c>
      <c r="G1125" s="7">
        <v>32753</v>
      </c>
      <c r="H1125" s="8">
        <v>10.734817</v>
      </c>
      <c r="I1125" s="29">
        <f t="shared" si="18"/>
        <v>0.10734816999999999</v>
      </c>
      <c r="J1125" s="37"/>
      <c r="K1125" s="39"/>
    </row>
    <row r="1126" spans="1:11" x14ac:dyDescent="0.25">
      <c r="A1126" s="34" t="s">
        <v>2521</v>
      </c>
      <c r="B1126" s="35" t="s">
        <v>1009</v>
      </c>
      <c r="C1126" s="5" t="s">
        <v>990</v>
      </c>
      <c r="D1126" s="5" t="s">
        <v>15</v>
      </c>
      <c r="E1126" s="6">
        <v>4347</v>
      </c>
      <c r="F1126" s="6">
        <v>57422</v>
      </c>
      <c r="G1126" s="7">
        <v>7247</v>
      </c>
      <c r="H1126" s="8">
        <v>12.620597999999999</v>
      </c>
      <c r="I1126" s="29">
        <f t="shared" si="18"/>
        <v>0.12620598</v>
      </c>
      <c r="J1126" s="37"/>
      <c r="K1126" s="39"/>
    </row>
    <row r="1127" spans="1:11" x14ac:dyDescent="0.25">
      <c r="A1127" s="34" t="s">
        <v>2522</v>
      </c>
      <c r="B1127" s="35" t="s">
        <v>1010</v>
      </c>
      <c r="C1127" s="5" t="s">
        <v>990</v>
      </c>
      <c r="D1127" s="5" t="s">
        <v>15</v>
      </c>
      <c r="E1127" s="6">
        <v>16213</v>
      </c>
      <c r="F1127" s="6">
        <v>237029</v>
      </c>
      <c r="G1127" s="7">
        <v>25822</v>
      </c>
      <c r="H1127" s="8">
        <v>10.894026</v>
      </c>
      <c r="I1127" s="29">
        <f t="shared" si="18"/>
        <v>0.10894026</v>
      </c>
      <c r="J1127" s="37"/>
      <c r="K1127" s="39"/>
    </row>
    <row r="1128" spans="1:11" x14ac:dyDescent="0.25">
      <c r="A1128" s="34" t="s">
        <v>2523</v>
      </c>
      <c r="B1128" s="35" t="s">
        <v>1011</v>
      </c>
      <c r="C1128" s="5" t="s">
        <v>990</v>
      </c>
      <c r="D1128" s="5" t="s">
        <v>15</v>
      </c>
      <c r="E1128" s="6">
        <v>19227</v>
      </c>
      <c r="F1128" s="6">
        <v>245844</v>
      </c>
      <c r="G1128" s="7">
        <v>24751</v>
      </c>
      <c r="H1128" s="8">
        <v>10.067767</v>
      </c>
      <c r="I1128" s="29">
        <f t="shared" si="18"/>
        <v>0.10067767</v>
      </c>
      <c r="J1128" s="37"/>
      <c r="K1128" s="39"/>
    </row>
    <row r="1129" spans="1:11" x14ac:dyDescent="0.25">
      <c r="A1129" s="34" t="s">
        <v>2524</v>
      </c>
      <c r="B1129" s="35" t="s">
        <v>1012</v>
      </c>
      <c r="C1129" s="5" t="s">
        <v>990</v>
      </c>
      <c r="D1129" s="5" t="s">
        <v>15</v>
      </c>
      <c r="E1129" s="6">
        <v>31217</v>
      </c>
      <c r="F1129" s="6">
        <v>448095</v>
      </c>
      <c r="G1129" s="7">
        <v>45639</v>
      </c>
      <c r="H1129" s="8">
        <v>10.185117</v>
      </c>
      <c r="I1129" s="29">
        <f t="shared" si="18"/>
        <v>0.10185117</v>
      </c>
      <c r="J1129" s="37"/>
      <c r="K1129" s="39"/>
    </row>
    <row r="1130" spans="1:11" x14ac:dyDescent="0.25">
      <c r="A1130" s="34" t="s">
        <v>2525</v>
      </c>
      <c r="B1130" s="35" t="s">
        <v>1013</v>
      </c>
      <c r="C1130" s="5" t="s">
        <v>990</v>
      </c>
      <c r="D1130" s="5" t="s">
        <v>15</v>
      </c>
      <c r="E1130" s="6">
        <v>9140</v>
      </c>
      <c r="F1130" s="6">
        <v>121541</v>
      </c>
      <c r="G1130" s="7">
        <v>14705</v>
      </c>
      <c r="H1130" s="8">
        <v>12.098798</v>
      </c>
      <c r="I1130" s="29">
        <f t="shared" si="18"/>
        <v>0.12098798000000001</v>
      </c>
      <c r="J1130" s="37"/>
      <c r="K1130" s="39"/>
    </row>
    <row r="1131" spans="1:11" x14ac:dyDescent="0.25">
      <c r="A1131" s="34" t="s">
        <v>2526</v>
      </c>
      <c r="B1131" s="35" t="s">
        <v>1014</v>
      </c>
      <c r="C1131" s="5" t="s">
        <v>990</v>
      </c>
      <c r="D1131" s="5" t="s">
        <v>15</v>
      </c>
      <c r="E1131" s="6">
        <v>3437</v>
      </c>
      <c r="F1131" s="6">
        <v>41497</v>
      </c>
      <c r="G1131" s="7">
        <v>4202</v>
      </c>
      <c r="H1131" s="8">
        <v>10.126033</v>
      </c>
      <c r="I1131" s="29">
        <f t="shared" si="18"/>
        <v>0.10126033</v>
      </c>
      <c r="J1131" s="37"/>
      <c r="K1131" s="39"/>
    </row>
    <row r="1132" spans="1:11" x14ac:dyDescent="0.25">
      <c r="A1132" s="34" t="s">
        <v>2527</v>
      </c>
      <c r="B1132" s="35" t="s">
        <v>1015</v>
      </c>
      <c r="C1132" s="5" t="s">
        <v>990</v>
      </c>
      <c r="D1132" s="5" t="s">
        <v>15</v>
      </c>
      <c r="E1132" s="6">
        <v>30035</v>
      </c>
      <c r="F1132" s="6">
        <v>381323</v>
      </c>
      <c r="G1132" s="7">
        <v>41613</v>
      </c>
      <c r="H1132" s="8">
        <v>10.912796</v>
      </c>
      <c r="I1132" s="29">
        <f t="shared" si="18"/>
        <v>0.10912796</v>
      </c>
      <c r="J1132" s="37"/>
      <c r="K1132" s="39"/>
    </row>
    <row r="1133" spans="1:11" x14ac:dyDescent="0.25">
      <c r="A1133" s="34" t="s">
        <v>2528</v>
      </c>
      <c r="B1133" s="35" t="s">
        <v>450</v>
      </c>
      <c r="C1133" s="5" t="s">
        <v>990</v>
      </c>
      <c r="D1133" s="5" t="s">
        <v>15</v>
      </c>
      <c r="E1133" s="6">
        <v>1643</v>
      </c>
      <c r="F1133" s="6">
        <v>22938</v>
      </c>
      <c r="G1133" s="7">
        <v>2379</v>
      </c>
      <c r="H1133" s="8">
        <v>10.371435999999999</v>
      </c>
      <c r="I1133" s="29">
        <f t="shared" si="18"/>
        <v>0.10371435999999999</v>
      </c>
      <c r="J1133" s="37"/>
      <c r="K1133" s="39"/>
    </row>
    <row r="1134" spans="1:11" x14ac:dyDescent="0.25">
      <c r="A1134" s="34" t="s">
        <v>2529</v>
      </c>
      <c r="B1134" s="35" t="s">
        <v>1016</v>
      </c>
      <c r="C1134" s="5" t="s">
        <v>990</v>
      </c>
      <c r="D1134" s="5" t="s">
        <v>15</v>
      </c>
      <c r="E1134" s="6">
        <v>19368</v>
      </c>
      <c r="F1134" s="6">
        <v>247655</v>
      </c>
      <c r="G1134" s="7">
        <v>29376</v>
      </c>
      <c r="H1134" s="8">
        <v>11.861662000000001</v>
      </c>
      <c r="I1134" s="29">
        <f t="shared" si="18"/>
        <v>0.11861662000000001</v>
      </c>
      <c r="J1134" s="37"/>
      <c r="K1134" s="39"/>
    </row>
    <row r="1135" spans="1:11" x14ac:dyDescent="0.25">
      <c r="A1135" s="34" t="s">
        <v>2530</v>
      </c>
      <c r="B1135" s="35" t="s">
        <v>1017</v>
      </c>
      <c r="C1135" s="5" t="s">
        <v>990</v>
      </c>
      <c r="D1135" s="5" t="s">
        <v>15</v>
      </c>
      <c r="E1135" s="6">
        <v>17447</v>
      </c>
      <c r="F1135" s="6">
        <v>248360</v>
      </c>
      <c r="G1135" s="7">
        <v>26370</v>
      </c>
      <c r="H1135" s="8">
        <v>10.617652</v>
      </c>
      <c r="I1135" s="29">
        <f t="shared" si="18"/>
        <v>0.10617652</v>
      </c>
      <c r="J1135" s="37"/>
      <c r="K1135" s="39"/>
    </row>
    <row r="1136" spans="1:11" x14ac:dyDescent="0.25">
      <c r="A1136" s="34" t="s">
        <v>2531</v>
      </c>
      <c r="B1136" s="35" t="s">
        <v>1018</v>
      </c>
      <c r="C1136" s="5" t="s">
        <v>990</v>
      </c>
      <c r="D1136" s="5" t="s">
        <v>15</v>
      </c>
      <c r="E1136" s="6">
        <v>56086</v>
      </c>
      <c r="F1136" s="6">
        <v>850933</v>
      </c>
      <c r="G1136" s="7">
        <v>89335</v>
      </c>
      <c r="H1136" s="8">
        <v>10.498476</v>
      </c>
      <c r="I1136" s="29">
        <f t="shared" si="18"/>
        <v>0.10498476</v>
      </c>
      <c r="J1136" s="37"/>
      <c r="K1136" s="39"/>
    </row>
    <row r="1137" spans="1:11" x14ac:dyDescent="0.25">
      <c r="A1137" s="34" t="s">
        <v>2532</v>
      </c>
      <c r="B1137" s="35" t="s">
        <v>1019</v>
      </c>
      <c r="C1137" s="5" t="s">
        <v>990</v>
      </c>
      <c r="D1137" s="5" t="s">
        <v>15</v>
      </c>
      <c r="E1137" s="6">
        <v>4814</v>
      </c>
      <c r="F1137" s="6">
        <v>64068</v>
      </c>
      <c r="G1137" s="7">
        <v>6419</v>
      </c>
      <c r="H1137" s="8">
        <v>10.019042000000001</v>
      </c>
      <c r="I1137" s="29">
        <f t="shared" si="18"/>
        <v>0.10019042</v>
      </c>
      <c r="J1137" s="37"/>
      <c r="K1137" s="39"/>
    </row>
    <row r="1138" spans="1:11" x14ac:dyDescent="0.25">
      <c r="A1138" s="34" t="s">
        <v>2533</v>
      </c>
      <c r="B1138" s="35" t="s">
        <v>1020</v>
      </c>
      <c r="C1138" s="5" t="s">
        <v>990</v>
      </c>
      <c r="D1138" s="5" t="s">
        <v>15</v>
      </c>
      <c r="E1138" s="6">
        <v>17689</v>
      </c>
      <c r="F1138" s="6">
        <v>221951</v>
      </c>
      <c r="G1138" s="7">
        <v>23890</v>
      </c>
      <c r="H1138" s="8">
        <v>10.763636999999999</v>
      </c>
      <c r="I1138" s="29">
        <f t="shared" si="18"/>
        <v>0.10763637</v>
      </c>
      <c r="J1138" s="37"/>
      <c r="K1138" s="39"/>
    </row>
    <row r="1139" spans="1:11" x14ac:dyDescent="0.25">
      <c r="A1139" s="34" t="s">
        <v>2534</v>
      </c>
      <c r="B1139" s="35" t="s">
        <v>1021</v>
      </c>
      <c r="C1139" s="5" t="s">
        <v>990</v>
      </c>
      <c r="D1139" s="5" t="s">
        <v>15</v>
      </c>
      <c r="E1139" s="6">
        <v>375626</v>
      </c>
      <c r="F1139" s="6">
        <v>5109124</v>
      </c>
      <c r="G1139" s="7">
        <v>511955</v>
      </c>
      <c r="H1139" s="8">
        <v>10.020407000000001</v>
      </c>
      <c r="I1139" s="29">
        <f t="shared" si="18"/>
        <v>0.10020407000000001</v>
      </c>
      <c r="J1139" s="37"/>
      <c r="K1139" s="39"/>
    </row>
    <row r="1140" spans="1:11" x14ac:dyDescent="0.25">
      <c r="A1140" s="34" t="s">
        <v>2535</v>
      </c>
      <c r="B1140" s="35" t="s">
        <v>1022</v>
      </c>
      <c r="C1140" s="5" t="s">
        <v>990</v>
      </c>
      <c r="D1140" s="5" t="s">
        <v>15</v>
      </c>
      <c r="E1140" s="6">
        <v>6800</v>
      </c>
      <c r="F1140" s="6">
        <v>98565</v>
      </c>
      <c r="G1140" s="7">
        <v>10272</v>
      </c>
      <c r="H1140" s="8">
        <v>10.421549000000001</v>
      </c>
      <c r="I1140" s="29">
        <f t="shared" si="18"/>
        <v>0.10421549000000001</v>
      </c>
      <c r="J1140" s="37"/>
      <c r="K1140" s="39"/>
    </row>
    <row r="1141" spans="1:11" x14ac:dyDescent="0.25">
      <c r="A1141" s="34" t="s">
        <v>2536</v>
      </c>
      <c r="B1141" s="35" t="s">
        <v>1023</v>
      </c>
      <c r="C1141" s="5" t="s">
        <v>990</v>
      </c>
      <c r="D1141" s="5" t="s">
        <v>15</v>
      </c>
      <c r="E1141" s="6">
        <v>12345</v>
      </c>
      <c r="F1141" s="6">
        <v>155392</v>
      </c>
      <c r="G1141" s="7">
        <v>17787</v>
      </c>
      <c r="H1141" s="8">
        <v>11.446535000000001</v>
      </c>
      <c r="I1141" s="29">
        <f t="shared" si="18"/>
        <v>0.11446535000000001</v>
      </c>
      <c r="J1141" s="37"/>
      <c r="K1141" s="39"/>
    </row>
    <row r="1142" spans="1:11" x14ac:dyDescent="0.25">
      <c r="A1142" s="34" t="s">
        <v>2537</v>
      </c>
      <c r="B1142" s="35" t="s">
        <v>1024</v>
      </c>
      <c r="C1142" s="5" t="s">
        <v>990</v>
      </c>
      <c r="D1142" s="5" t="s">
        <v>15</v>
      </c>
      <c r="E1142" s="6">
        <v>3409</v>
      </c>
      <c r="F1142" s="6">
        <v>47625</v>
      </c>
      <c r="G1142" s="7">
        <v>5672</v>
      </c>
      <c r="H1142" s="8">
        <v>11.909711</v>
      </c>
      <c r="I1142" s="29">
        <f t="shared" si="18"/>
        <v>0.11909710999999999</v>
      </c>
      <c r="J1142" s="37"/>
      <c r="K1142" s="39"/>
    </row>
    <row r="1143" spans="1:11" x14ac:dyDescent="0.25">
      <c r="A1143" s="34" t="s">
        <v>2538</v>
      </c>
      <c r="B1143" s="35" t="s">
        <v>1025</v>
      </c>
      <c r="C1143" s="5" t="s">
        <v>990</v>
      </c>
      <c r="D1143" s="5" t="s">
        <v>15</v>
      </c>
      <c r="E1143" s="6">
        <v>1491</v>
      </c>
      <c r="F1143" s="6">
        <v>19462</v>
      </c>
      <c r="G1143" s="7">
        <v>1820</v>
      </c>
      <c r="H1143" s="8">
        <v>9.3515569000000003</v>
      </c>
      <c r="I1143" s="29">
        <f t="shared" si="18"/>
        <v>9.3515569000000007E-2</v>
      </c>
      <c r="J1143" s="37"/>
      <c r="K1143" s="39"/>
    </row>
    <row r="1144" spans="1:11" x14ac:dyDescent="0.25">
      <c r="A1144" s="34" t="s">
        <v>2539</v>
      </c>
      <c r="B1144" s="35" t="s">
        <v>1026</v>
      </c>
      <c r="C1144" s="5" t="s">
        <v>990</v>
      </c>
      <c r="D1144" s="5" t="s">
        <v>15</v>
      </c>
      <c r="E1144" s="6">
        <v>19048</v>
      </c>
      <c r="F1144" s="6">
        <v>245786</v>
      </c>
      <c r="G1144" s="7">
        <v>28300</v>
      </c>
      <c r="H1144" s="8">
        <v>11.514080999999999</v>
      </c>
      <c r="I1144" s="29">
        <f t="shared" si="18"/>
        <v>0.11514081</v>
      </c>
      <c r="J1144" s="37"/>
      <c r="K1144" s="39"/>
    </row>
    <row r="1145" spans="1:11" x14ac:dyDescent="0.25">
      <c r="A1145" s="34" t="s">
        <v>2540</v>
      </c>
      <c r="B1145" s="35" t="s">
        <v>1027</v>
      </c>
      <c r="C1145" s="5" t="s">
        <v>990</v>
      </c>
      <c r="D1145" s="5" t="s">
        <v>15</v>
      </c>
      <c r="E1145" s="6">
        <v>14122</v>
      </c>
      <c r="F1145" s="6">
        <v>158158</v>
      </c>
      <c r="G1145" s="7">
        <v>17944</v>
      </c>
      <c r="H1145" s="8">
        <v>11.345616</v>
      </c>
      <c r="I1145" s="29">
        <f t="shared" si="18"/>
        <v>0.11345616</v>
      </c>
      <c r="J1145" s="37"/>
      <c r="K1145" s="39"/>
    </row>
    <row r="1146" spans="1:11" x14ac:dyDescent="0.25">
      <c r="A1146" s="34" t="s">
        <v>2541</v>
      </c>
      <c r="B1146" s="35" t="s">
        <v>1028</v>
      </c>
      <c r="C1146" s="5" t="s">
        <v>990</v>
      </c>
      <c r="D1146" s="5" t="s">
        <v>15</v>
      </c>
      <c r="E1146" s="6">
        <v>15737</v>
      </c>
      <c r="F1146" s="6">
        <v>209987</v>
      </c>
      <c r="G1146" s="7">
        <v>21709</v>
      </c>
      <c r="H1146" s="8">
        <v>10.338259000000001</v>
      </c>
      <c r="I1146" s="29">
        <f t="shared" si="18"/>
        <v>0.10338259000000001</v>
      </c>
      <c r="J1146" s="37"/>
      <c r="K1146" s="39"/>
    </row>
    <row r="1147" spans="1:11" x14ac:dyDescent="0.25">
      <c r="A1147" s="34" t="s">
        <v>2542</v>
      </c>
      <c r="B1147" s="35" t="s">
        <v>1029</v>
      </c>
      <c r="C1147" s="5" t="s">
        <v>990</v>
      </c>
      <c r="D1147" s="5" t="s">
        <v>15</v>
      </c>
      <c r="E1147" s="6">
        <v>12122</v>
      </c>
      <c r="F1147" s="6">
        <v>166332</v>
      </c>
      <c r="G1147" s="7">
        <v>19689</v>
      </c>
      <c r="H1147" s="8">
        <v>11.837168999999999</v>
      </c>
      <c r="I1147" s="29">
        <f t="shared" si="18"/>
        <v>0.11837168999999999</v>
      </c>
      <c r="J1147" s="37"/>
      <c r="K1147" s="39"/>
    </row>
    <row r="1148" spans="1:11" x14ac:dyDescent="0.25">
      <c r="A1148" s="34" t="s">
        <v>2543</v>
      </c>
      <c r="B1148" s="35" t="s">
        <v>1030</v>
      </c>
      <c r="C1148" s="5" t="s">
        <v>990</v>
      </c>
      <c r="D1148" s="5" t="s">
        <v>15</v>
      </c>
      <c r="E1148" s="6">
        <v>5267</v>
      </c>
      <c r="F1148" s="6">
        <v>68688</v>
      </c>
      <c r="G1148" s="7">
        <v>7331</v>
      </c>
      <c r="H1148" s="8">
        <v>10.672898</v>
      </c>
      <c r="I1148" s="29">
        <f t="shared" si="18"/>
        <v>0.10672898</v>
      </c>
      <c r="J1148" s="37"/>
      <c r="K1148" s="39"/>
    </row>
    <row r="1149" spans="1:11" x14ac:dyDescent="0.25">
      <c r="A1149" s="34" t="s">
        <v>2544</v>
      </c>
      <c r="B1149" s="35" t="s">
        <v>1031</v>
      </c>
      <c r="C1149" s="5" t="s">
        <v>990</v>
      </c>
      <c r="D1149" s="5" t="s">
        <v>15</v>
      </c>
      <c r="E1149" s="6">
        <v>11740</v>
      </c>
      <c r="F1149" s="6">
        <v>166234</v>
      </c>
      <c r="G1149" s="7">
        <v>18834</v>
      </c>
      <c r="H1149" s="8">
        <v>11.329812</v>
      </c>
      <c r="I1149" s="29">
        <f t="shared" si="18"/>
        <v>0.11329812</v>
      </c>
      <c r="J1149" s="37"/>
      <c r="K1149" s="39"/>
    </row>
    <row r="1150" spans="1:11" x14ac:dyDescent="0.25">
      <c r="A1150" s="34" t="s">
        <v>2545</v>
      </c>
      <c r="B1150" s="35" t="s">
        <v>1032</v>
      </c>
      <c r="C1150" s="5" t="s">
        <v>990</v>
      </c>
      <c r="D1150" s="5" t="s">
        <v>15</v>
      </c>
      <c r="E1150" s="6">
        <v>8932</v>
      </c>
      <c r="F1150" s="6">
        <v>115599</v>
      </c>
      <c r="G1150" s="7">
        <v>11917</v>
      </c>
      <c r="H1150" s="8">
        <v>10.308913</v>
      </c>
      <c r="I1150" s="29">
        <f t="shared" si="18"/>
        <v>0.10308913</v>
      </c>
      <c r="J1150" s="37"/>
      <c r="K1150" s="39"/>
    </row>
    <row r="1151" spans="1:11" x14ac:dyDescent="0.25">
      <c r="A1151" s="34" t="s">
        <v>2546</v>
      </c>
      <c r="B1151" s="35" t="s">
        <v>1033</v>
      </c>
      <c r="C1151" s="5" t="s">
        <v>990</v>
      </c>
      <c r="D1151" s="5" t="s">
        <v>15</v>
      </c>
      <c r="E1151" s="6">
        <v>2231</v>
      </c>
      <c r="F1151" s="6">
        <v>24062</v>
      </c>
      <c r="G1151" s="7">
        <v>2650</v>
      </c>
      <c r="H1151" s="8">
        <v>11.013216</v>
      </c>
      <c r="I1151" s="29">
        <f t="shared" si="18"/>
        <v>0.11013215999999999</v>
      </c>
      <c r="J1151" s="37"/>
      <c r="K1151" s="39"/>
    </row>
    <row r="1152" spans="1:11" x14ac:dyDescent="0.25">
      <c r="A1152" s="34" t="s">
        <v>2547</v>
      </c>
      <c r="B1152" s="35" t="s">
        <v>1034</v>
      </c>
      <c r="C1152" s="5" t="s">
        <v>990</v>
      </c>
      <c r="D1152" s="5" t="s">
        <v>15</v>
      </c>
      <c r="E1152" s="6">
        <v>2207</v>
      </c>
      <c r="F1152" s="6">
        <v>24612</v>
      </c>
      <c r="G1152" s="7">
        <v>2681</v>
      </c>
      <c r="H1152" s="8">
        <v>10.89306</v>
      </c>
      <c r="I1152" s="29">
        <f t="shared" si="18"/>
        <v>0.1089306</v>
      </c>
      <c r="J1152" s="37"/>
      <c r="K1152" s="39"/>
    </row>
    <row r="1153" spans="1:11" x14ac:dyDescent="0.25">
      <c r="A1153" s="34" t="s">
        <v>2548</v>
      </c>
      <c r="B1153" s="35" t="s">
        <v>1035</v>
      </c>
      <c r="C1153" s="5" t="s">
        <v>990</v>
      </c>
      <c r="D1153" s="5" t="s">
        <v>15</v>
      </c>
      <c r="E1153" s="6">
        <v>7205</v>
      </c>
      <c r="F1153" s="6">
        <v>93431</v>
      </c>
      <c r="G1153" s="7">
        <v>9272</v>
      </c>
      <c r="H1153" s="8">
        <v>9.9239011000000001</v>
      </c>
      <c r="I1153" s="29">
        <f t="shared" si="18"/>
        <v>9.9239011000000002E-2</v>
      </c>
      <c r="J1153" s="37"/>
      <c r="K1153" s="39"/>
    </row>
    <row r="1154" spans="1:11" x14ac:dyDescent="0.25">
      <c r="A1154" s="34" t="s">
        <v>2549</v>
      </c>
      <c r="B1154" s="35" t="s">
        <v>1036</v>
      </c>
      <c r="C1154" s="5" t="s">
        <v>990</v>
      </c>
      <c r="D1154" s="5" t="s">
        <v>15</v>
      </c>
      <c r="E1154" s="6">
        <v>7191</v>
      </c>
      <c r="F1154" s="6">
        <v>107460</v>
      </c>
      <c r="G1154" s="7">
        <v>11328</v>
      </c>
      <c r="H1154" s="8">
        <v>10.541596999999999</v>
      </c>
      <c r="I1154" s="29">
        <f t="shared" si="18"/>
        <v>0.10541597</v>
      </c>
      <c r="J1154" s="37"/>
      <c r="K1154" s="39"/>
    </row>
    <row r="1155" spans="1:11" x14ac:dyDescent="0.25">
      <c r="A1155" s="34" t="s">
        <v>2550</v>
      </c>
      <c r="B1155" s="35" t="s">
        <v>1037</v>
      </c>
      <c r="C1155" s="5" t="s">
        <v>990</v>
      </c>
      <c r="D1155" s="5" t="s">
        <v>15</v>
      </c>
      <c r="E1155" s="6">
        <v>1920</v>
      </c>
      <c r="F1155" s="6">
        <v>22488</v>
      </c>
      <c r="G1155" s="7">
        <v>2506</v>
      </c>
      <c r="H1155" s="8">
        <v>11.143720999999999</v>
      </c>
      <c r="I1155" s="29">
        <f t="shared" si="18"/>
        <v>0.11143720999999999</v>
      </c>
      <c r="J1155" s="37"/>
      <c r="K1155" s="39"/>
    </row>
    <row r="1156" spans="1:11" x14ac:dyDescent="0.25">
      <c r="A1156" s="34" t="s">
        <v>2551</v>
      </c>
      <c r="B1156" s="35" t="s">
        <v>1038</v>
      </c>
      <c r="C1156" s="5" t="s">
        <v>990</v>
      </c>
      <c r="D1156" s="5" t="s">
        <v>15</v>
      </c>
      <c r="E1156" s="6">
        <v>5149</v>
      </c>
      <c r="F1156" s="6">
        <v>63713</v>
      </c>
      <c r="G1156" s="7">
        <v>6520</v>
      </c>
      <c r="H1156" s="8">
        <v>10.23339</v>
      </c>
      <c r="I1156" s="29">
        <f t="shared" si="18"/>
        <v>0.10233390000000001</v>
      </c>
      <c r="J1156" s="37"/>
      <c r="K1156" s="39"/>
    </row>
    <row r="1157" spans="1:11" x14ac:dyDescent="0.25">
      <c r="A1157" s="34" t="s">
        <v>2552</v>
      </c>
      <c r="B1157" s="35" t="s">
        <v>1039</v>
      </c>
      <c r="C1157" s="5" t="s">
        <v>990</v>
      </c>
      <c r="D1157" s="5" t="s">
        <v>15</v>
      </c>
      <c r="E1157" s="6">
        <v>4977</v>
      </c>
      <c r="F1157" s="6">
        <v>65874</v>
      </c>
      <c r="G1157" s="7">
        <v>6941</v>
      </c>
      <c r="H1157" s="8">
        <v>10.536782000000001</v>
      </c>
      <c r="I1157" s="29">
        <f t="shared" si="18"/>
        <v>0.10536782</v>
      </c>
      <c r="J1157" s="37"/>
      <c r="K1157" s="39"/>
    </row>
    <row r="1158" spans="1:11" x14ac:dyDescent="0.25">
      <c r="A1158" s="34" t="s">
        <v>2553</v>
      </c>
      <c r="B1158" s="35" t="s">
        <v>1040</v>
      </c>
      <c r="C1158" s="5" t="s">
        <v>990</v>
      </c>
      <c r="D1158" s="5" t="s">
        <v>15</v>
      </c>
      <c r="E1158" s="6">
        <v>26874</v>
      </c>
      <c r="F1158" s="6">
        <v>345662</v>
      </c>
      <c r="G1158" s="7">
        <v>36958</v>
      </c>
      <c r="H1158" s="8">
        <v>10.691948</v>
      </c>
      <c r="I1158" s="29">
        <f t="shared" ref="I1158:I1221" si="19">H1158/$I$2</f>
        <v>0.10691948</v>
      </c>
      <c r="J1158" s="37"/>
      <c r="K1158" s="39"/>
    </row>
    <row r="1159" spans="1:11" x14ac:dyDescent="0.25">
      <c r="A1159" s="34" t="s">
        <v>2554</v>
      </c>
      <c r="B1159" s="35" t="s">
        <v>1041</v>
      </c>
      <c r="C1159" s="5" t="s">
        <v>990</v>
      </c>
      <c r="D1159" s="5" t="s">
        <v>13</v>
      </c>
      <c r="E1159" s="6">
        <v>89870</v>
      </c>
      <c r="F1159" s="6">
        <v>1506104</v>
      </c>
      <c r="G1159" s="7">
        <v>171357</v>
      </c>
      <c r="H1159" s="8">
        <v>11.377501000000001</v>
      </c>
      <c r="I1159" s="29">
        <f t="shared" si="19"/>
        <v>0.11377501000000001</v>
      </c>
      <c r="J1159" s="37"/>
      <c r="K1159" s="39"/>
    </row>
    <row r="1160" spans="1:11" x14ac:dyDescent="0.25">
      <c r="A1160" s="34" t="s">
        <v>2555</v>
      </c>
      <c r="B1160" s="35" t="s">
        <v>457</v>
      </c>
      <c r="C1160" s="5" t="s">
        <v>990</v>
      </c>
      <c r="D1160" s="5" t="s">
        <v>13</v>
      </c>
      <c r="E1160" s="6">
        <v>72</v>
      </c>
      <c r="F1160" s="6">
        <v>694</v>
      </c>
      <c r="G1160" s="7">
        <v>79</v>
      </c>
      <c r="H1160" s="8">
        <v>11.383285000000001</v>
      </c>
      <c r="I1160" s="29">
        <f t="shared" si="19"/>
        <v>0.11383285000000001</v>
      </c>
      <c r="J1160" s="37"/>
      <c r="K1160" s="39"/>
    </row>
    <row r="1161" spans="1:11" x14ac:dyDescent="0.25">
      <c r="A1161" s="34" t="s">
        <v>2556</v>
      </c>
      <c r="B1161" s="35" t="s">
        <v>1042</v>
      </c>
      <c r="C1161" s="5" t="s">
        <v>990</v>
      </c>
      <c r="D1161" s="5" t="s">
        <v>13</v>
      </c>
      <c r="E1161" s="6">
        <v>65872</v>
      </c>
      <c r="F1161" s="6">
        <v>1036248</v>
      </c>
      <c r="G1161" s="7">
        <v>114220</v>
      </c>
      <c r="H1161" s="8">
        <v>11.022458</v>
      </c>
      <c r="I1161" s="29">
        <f t="shared" si="19"/>
        <v>0.11022458</v>
      </c>
      <c r="J1161" s="37"/>
      <c r="K1161" s="39"/>
    </row>
    <row r="1162" spans="1:11" x14ac:dyDescent="0.25">
      <c r="A1162" s="34" t="s">
        <v>2557</v>
      </c>
      <c r="B1162" s="35" t="s">
        <v>85</v>
      </c>
      <c r="C1162" s="5" t="s">
        <v>990</v>
      </c>
      <c r="D1162" s="5" t="s">
        <v>10</v>
      </c>
      <c r="E1162" s="6">
        <v>1</v>
      </c>
      <c r="F1162" s="6">
        <v>16</v>
      </c>
      <c r="G1162" s="7">
        <v>1.7</v>
      </c>
      <c r="H1162" s="8">
        <v>10.625</v>
      </c>
      <c r="I1162" s="29">
        <f t="shared" si="19"/>
        <v>0.10625</v>
      </c>
      <c r="J1162" s="37"/>
      <c r="K1162" s="39"/>
    </row>
    <row r="1163" spans="1:11" x14ac:dyDescent="0.25">
      <c r="A1163" s="34" t="s">
        <v>2558</v>
      </c>
      <c r="B1163" s="35" t="s">
        <v>1043</v>
      </c>
      <c r="C1163" s="5" t="s">
        <v>990</v>
      </c>
      <c r="D1163" s="5" t="s">
        <v>13</v>
      </c>
      <c r="E1163" s="6">
        <v>8354</v>
      </c>
      <c r="F1163" s="6">
        <v>128314</v>
      </c>
      <c r="G1163" s="7">
        <v>15180</v>
      </c>
      <c r="H1163" s="8">
        <v>11.830354</v>
      </c>
      <c r="I1163" s="29">
        <f t="shared" si="19"/>
        <v>0.11830354</v>
      </c>
      <c r="J1163" s="37"/>
      <c r="K1163" s="39"/>
    </row>
    <row r="1164" spans="1:11" x14ac:dyDescent="0.25">
      <c r="A1164" s="34" t="s">
        <v>2559</v>
      </c>
      <c r="B1164" s="35" t="s">
        <v>1044</v>
      </c>
      <c r="C1164" s="5" t="s">
        <v>990</v>
      </c>
      <c r="D1164" s="5" t="s">
        <v>13</v>
      </c>
      <c r="E1164" s="6">
        <v>28872</v>
      </c>
      <c r="F1164" s="6">
        <v>449999</v>
      </c>
      <c r="G1164" s="7">
        <v>48729</v>
      </c>
      <c r="H1164" s="8">
        <v>10.828690999999999</v>
      </c>
      <c r="I1164" s="29">
        <f t="shared" si="19"/>
        <v>0.10828690999999999</v>
      </c>
      <c r="J1164" s="37"/>
      <c r="K1164" s="39"/>
    </row>
    <row r="1165" spans="1:11" x14ac:dyDescent="0.25">
      <c r="A1165" s="34" t="s">
        <v>2560</v>
      </c>
      <c r="B1165" s="35" t="s">
        <v>730</v>
      </c>
      <c r="C1165" s="5" t="s">
        <v>990</v>
      </c>
      <c r="D1165" s="5" t="s">
        <v>13</v>
      </c>
      <c r="E1165" s="6">
        <v>966</v>
      </c>
      <c r="F1165" s="6">
        <v>8712</v>
      </c>
      <c r="G1165" s="7">
        <v>1100.2</v>
      </c>
      <c r="H1165" s="8">
        <v>12.628558</v>
      </c>
      <c r="I1165" s="29">
        <f t="shared" si="19"/>
        <v>0.12628558000000001</v>
      </c>
      <c r="J1165" s="37"/>
      <c r="K1165" s="39"/>
    </row>
    <row r="1166" spans="1:11" x14ac:dyDescent="0.25">
      <c r="A1166" s="34" t="s">
        <v>2561</v>
      </c>
      <c r="B1166" s="35" t="s">
        <v>461</v>
      </c>
      <c r="C1166" s="5" t="s">
        <v>990</v>
      </c>
      <c r="D1166" s="5" t="s">
        <v>13</v>
      </c>
      <c r="E1166" s="6">
        <v>28952</v>
      </c>
      <c r="F1166" s="6">
        <v>440924</v>
      </c>
      <c r="G1166" s="7">
        <v>50930</v>
      </c>
      <c r="H1166" s="8">
        <v>11.550743000000001</v>
      </c>
      <c r="I1166" s="29">
        <f t="shared" si="19"/>
        <v>0.11550743000000001</v>
      </c>
      <c r="J1166" s="37"/>
      <c r="K1166" s="39"/>
    </row>
    <row r="1167" spans="1:11" x14ac:dyDescent="0.25">
      <c r="A1167" s="34" t="s">
        <v>2562</v>
      </c>
      <c r="B1167" s="35" t="s">
        <v>1045</v>
      </c>
      <c r="C1167" s="5" t="s">
        <v>990</v>
      </c>
      <c r="D1167" s="5" t="s">
        <v>13</v>
      </c>
      <c r="E1167" s="6">
        <v>25022</v>
      </c>
      <c r="F1167" s="6">
        <v>344194</v>
      </c>
      <c r="G1167" s="7">
        <v>39195</v>
      </c>
      <c r="H1167" s="8">
        <v>11.387473</v>
      </c>
      <c r="I1167" s="29">
        <f t="shared" si="19"/>
        <v>0.11387472999999999</v>
      </c>
      <c r="J1167" s="37"/>
      <c r="K1167" s="39"/>
    </row>
    <row r="1168" spans="1:11" x14ac:dyDescent="0.25">
      <c r="A1168" s="34" t="s">
        <v>2563</v>
      </c>
      <c r="B1168" s="35" t="s">
        <v>1046</v>
      </c>
      <c r="C1168" s="5" t="s">
        <v>990</v>
      </c>
      <c r="D1168" s="5" t="s">
        <v>15</v>
      </c>
      <c r="E1168" s="6">
        <v>68442</v>
      </c>
      <c r="F1168" s="6">
        <v>950446</v>
      </c>
      <c r="G1168" s="7">
        <v>106391</v>
      </c>
      <c r="H1168" s="8">
        <v>11.193797</v>
      </c>
      <c r="I1168" s="29">
        <f t="shared" si="19"/>
        <v>0.11193797</v>
      </c>
      <c r="J1168" s="37"/>
      <c r="K1168" s="39"/>
    </row>
    <row r="1169" spans="1:11" x14ac:dyDescent="0.25">
      <c r="A1169" s="34" t="s">
        <v>2564</v>
      </c>
      <c r="B1169" s="35" t="s">
        <v>1047</v>
      </c>
      <c r="C1169" s="5" t="s">
        <v>990</v>
      </c>
      <c r="D1169" s="5" t="s">
        <v>10</v>
      </c>
      <c r="E1169" s="6">
        <v>42256</v>
      </c>
      <c r="F1169" s="6">
        <v>649981</v>
      </c>
      <c r="G1169" s="7">
        <v>63382</v>
      </c>
      <c r="H1169" s="8">
        <v>9.7513620000000003</v>
      </c>
      <c r="I1169" s="29">
        <f t="shared" si="19"/>
        <v>9.7513620000000009E-2</v>
      </c>
      <c r="J1169" s="37"/>
      <c r="K1169" s="39"/>
    </row>
    <row r="1170" spans="1:11" x14ac:dyDescent="0.25">
      <c r="A1170" s="34" t="s">
        <v>2565</v>
      </c>
      <c r="B1170" s="35" t="s">
        <v>1048</v>
      </c>
      <c r="C1170" s="5" t="s">
        <v>990</v>
      </c>
      <c r="D1170" s="5" t="s">
        <v>15</v>
      </c>
      <c r="E1170" s="6">
        <v>183076</v>
      </c>
      <c r="F1170" s="6">
        <v>2420666</v>
      </c>
      <c r="G1170" s="7">
        <v>257058</v>
      </c>
      <c r="H1170" s="8">
        <v>10.619308999999999</v>
      </c>
      <c r="I1170" s="29">
        <f t="shared" si="19"/>
        <v>0.10619308999999999</v>
      </c>
      <c r="J1170" s="37"/>
      <c r="K1170" s="39"/>
    </row>
    <row r="1171" spans="1:11" x14ac:dyDescent="0.25">
      <c r="A1171" s="34" t="s">
        <v>2566</v>
      </c>
      <c r="B1171" s="35" t="s">
        <v>1049</v>
      </c>
      <c r="C1171" s="5" t="s">
        <v>990</v>
      </c>
      <c r="D1171" s="5" t="s">
        <v>15</v>
      </c>
      <c r="E1171" s="6">
        <v>11077</v>
      </c>
      <c r="F1171" s="6">
        <v>161837</v>
      </c>
      <c r="G1171" s="7">
        <v>16435</v>
      </c>
      <c r="H1171" s="8">
        <v>10.155279999999999</v>
      </c>
      <c r="I1171" s="29">
        <f t="shared" si="19"/>
        <v>0.1015528</v>
      </c>
      <c r="J1171" s="37"/>
      <c r="K1171" s="39"/>
    </row>
    <row r="1172" spans="1:11" x14ac:dyDescent="0.25">
      <c r="A1172" s="34" t="s">
        <v>2567</v>
      </c>
      <c r="B1172" s="35" t="s">
        <v>1050</v>
      </c>
      <c r="C1172" s="5" t="s">
        <v>990</v>
      </c>
      <c r="D1172" s="5" t="s">
        <v>15</v>
      </c>
      <c r="E1172" s="6">
        <v>19147</v>
      </c>
      <c r="F1172" s="6">
        <v>254132</v>
      </c>
      <c r="G1172" s="7">
        <v>25281</v>
      </c>
      <c r="H1172" s="8">
        <v>9.9479798000000006</v>
      </c>
      <c r="I1172" s="29">
        <f t="shared" si="19"/>
        <v>9.9479798000000008E-2</v>
      </c>
      <c r="J1172" s="37"/>
      <c r="K1172" s="39"/>
    </row>
    <row r="1173" spans="1:11" x14ac:dyDescent="0.25">
      <c r="A1173" s="34" t="s">
        <v>2568</v>
      </c>
      <c r="B1173" s="35" t="s">
        <v>1051</v>
      </c>
      <c r="C1173" s="5" t="s">
        <v>990</v>
      </c>
      <c r="D1173" s="5" t="s">
        <v>15</v>
      </c>
      <c r="E1173" s="6">
        <v>6517</v>
      </c>
      <c r="F1173" s="6">
        <v>76018</v>
      </c>
      <c r="G1173" s="7">
        <v>7702</v>
      </c>
      <c r="H1173" s="8">
        <v>10.131811000000001</v>
      </c>
      <c r="I1173" s="29">
        <f t="shared" si="19"/>
        <v>0.10131811</v>
      </c>
      <c r="J1173" s="37"/>
      <c r="K1173" s="39"/>
    </row>
    <row r="1174" spans="1:11" x14ac:dyDescent="0.25">
      <c r="A1174" s="34" t="s">
        <v>2569</v>
      </c>
      <c r="B1174" s="35" t="s">
        <v>1052</v>
      </c>
      <c r="C1174" s="5" t="s">
        <v>990</v>
      </c>
      <c r="D1174" s="5" t="s">
        <v>13</v>
      </c>
      <c r="E1174" s="6">
        <v>29510</v>
      </c>
      <c r="F1174" s="6">
        <v>405262</v>
      </c>
      <c r="G1174" s="7">
        <v>46460</v>
      </c>
      <c r="H1174" s="8">
        <v>11.464188999999999</v>
      </c>
      <c r="I1174" s="29">
        <f t="shared" si="19"/>
        <v>0.11464189</v>
      </c>
      <c r="J1174" s="37"/>
      <c r="K1174" s="39"/>
    </row>
    <row r="1175" spans="1:11" x14ac:dyDescent="0.25">
      <c r="A1175" s="34" t="s">
        <v>2570</v>
      </c>
      <c r="B1175" s="35" t="s">
        <v>1053</v>
      </c>
      <c r="C1175" s="5" t="s">
        <v>990</v>
      </c>
      <c r="D1175" s="5" t="s">
        <v>13</v>
      </c>
      <c r="E1175" s="6">
        <v>239227</v>
      </c>
      <c r="F1175" s="6">
        <v>4115575</v>
      </c>
      <c r="G1175" s="7">
        <v>411654</v>
      </c>
      <c r="H1175" s="8">
        <v>10.002345</v>
      </c>
      <c r="I1175" s="29">
        <f t="shared" si="19"/>
        <v>0.10002345</v>
      </c>
      <c r="J1175" s="37"/>
      <c r="K1175" s="39"/>
    </row>
    <row r="1176" spans="1:11" x14ac:dyDescent="0.25">
      <c r="A1176" s="34" t="s">
        <v>2571</v>
      </c>
      <c r="B1176" s="35" t="s">
        <v>735</v>
      </c>
      <c r="C1176" s="5" t="s">
        <v>990</v>
      </c>
      <c r="D1176" s="5" t="s">
        <v>13</v>
      </c>
      <c r="E1176" s="6">
        <v>12538</v>
      </c>
      <c r="F1176" s="6">
        <v>146719</v>
      </c>
      <c r="G1176" s="7">
        <v>15541</v>
      </c>
      <c r="H1176" s="8">
        <v>10.592357</v>
      </c>
      <c r="I1176" s="29">
        <f t="shared" si="19"/>
        <v>0.10592356999999999</v>
      </c>
      <c r="J1176" s="37"/>
      <c r="K1176" s="39"/>
    </row>
    <row r="1177" spans="1:11" x14ac:dyDescent="0.25">
      <c r="A1177" s="34" t="s">
        <v>2572</v>
      </c>
      <c r="B1177" s="35" t="s">
        <v>1054</v>
      </c>
      <c r="C1177" s="5" t="s">
        <v>990</v>
      </c>
      <c r="D1177" s="5" t="s">
        <v>15</v>
      </c>
      <c r="E1177" s="6">
        <v>371817</v>
      </c>
      <c r="F1177" s="6">
        <v>4714070</v>
      </c>
      <c r="G1177" s="7">
        <v>553178</v>
      </c>
      <c r="H1177" s="8">
        <v>11.734616000000001</v>
      </c>
      <c r="I1177" s="29">
        <f t="shared" si="19"/>
        <v>0.11734616</v>
      </c>
      <c r="J1177" s="37"/>
      <c r="K1177" s="39"/>
    </row>
    <row r="1178" spans="1:11" x14ac:dyDescent="0.25">
      <c r="A1178" s="34" t="s">
        <v>2573</v>
      </c>
      <c r="B1178" s="35" t="s">
        <v>1055</v>
      </c>
      <c r="C1178" s="5" t="s">
        <v>990</v>
      </c>
      <c r="D1178" s="5" t="s">
        <v>13</v>
      </c>
      <c r="E1178" s="6">
        <v>16470</v>
      </c>
      <c r="F1178" s="6">
        <v>232194</v>
      </c>
      <c r="G1178" s="7">
        <v>25864</v>
      </c>
      <c r="H1178" s="8">
        <v>11.138961</v>
      </c>
      <c r="I1178" s="29">
        <f t="shared" si="19"/>
        <v>0.11138961</v>
      </c>
      <c r="J1178" s="37"/>
      <c r="K1178" s="39"/>
    </row>
    <row r="1179" spans="1:11" x14ac:dyDescent="0.25">
      <c r="A1179" s="34" t="s">
        <v>2574</v>
      </c>
      <c r="B1179" s="35" t="s">
        <v>1056</v>
      </c>
      <c r="C1179" s="5" t="s">
        <v>990</v>
      </c>
      <c r="D1179" s="5" t="s">
        <v>13</v>
      </c>
      <c r="E1179" s="6">
        <v>13863</v>
      </c>
      <c r="F1179" s="6">
        <v>156817</v>
      </c>
      <c r="G1179" s="7">
        <v>18504</v>
      </c>
      <c r="H1179" s="8">
        <v>11.799740999999999</v>
      </c>
      <c r="I1179" s="29">
        <f t="shared" si="19"/>
        <v>0.11799741</v>
      </c>
      <c r="J1179" s="37"/>
      <c r="K1179" s="39"/>
    </row>
    <row r="1180" spans="1:11" x14ac:dyDescent="0.25">
      <c r="A1180" s="34" t="s">
        <v>2575</v>
      </c>
      <c r="B1180" s="35" t="s">
        <v>1057</v>
      </c>
      <c r="C1180" s="5" t="s">
        <v>990</v>
      </c>
      <c r="D1180" s="5" t="s">
        <v>13</v>
      </c>
      <c r="E1180" s="6">
        <v>20280</v>
      </c>
      <c r="F1180" s="6">
        <v>245473</v>
      </c>
      <c r="G1180" s="7">
        <v>25206</v>
      </c>
      <c r="H1180" s="8">
        <v>10.268338999999999</v>
      </c>
      <c r="I1180" s="29">
        <f t="shared" si="19"/>
        <v>0.10268338999999999</v>
      </c>
      <c r="J1180" s="37"/>
      <c r="K1180" s="39"/>
    </row>
    <row r="1181" spans="1:11" x14ac:dyDescent="0.25">
      <c r="A1181" s="34" t="s">
        <v>2576</v>
      </c>
      <c r="B1181" s="35" t="s">
        <v>1058</v>
      </c>
      <c r="C1181" s="5" t="s">
        <v>990</v>
      </c>
      <c r="D1181" s="5" t="s">
        <v>13</v>
      </c>
      <c r="E1181" s="6">
        <v>30994</v>
      </c>
      <c r="F1181" s="6">
        <v>420914</v>
      </c>
      <c r="G1181" s="7">
        <v>47792</v>
      </c>
      <c r="H1181" s="8">
        <v>11.354338</v>
      </c>
      <c r="I1181" s="29">
        <f t="shared" si="19"/>
        <v>0.11354338</v>
      </c>
      <c r="J1181" s="37"/>
      <c r="K1181" s="39"/>
    </row>
    <row r="1182" spans="1:11" x14ac:dyDescent="0.25">
      <c r="A1182" s="34" t="s">
        <v>2577</v>
      </c>
      <c r="B1182" s="35" t="s">
        <v>1059</v>
      </c>
      <c r="C1182" s="5" t="s">
        <v>990</v>
      </c>
      <c r="D1182" s="5" t="s">
        <v>15</v>
      </c>
      <c r="E1182" s="6">
        <v>36141</v>
      </c>
      <c r="F1182" s="6">
        <v>487756</v>
      </c>
      <c r="G1182" s="7">
        <v>48845</v>
      </c>
      <c r="H1182" s="8">
        <v>10.014227999999999</v>
      </c>
      <c r="I1182" s="29">
        <f t="shared" si="19"/>
        <v>0.10014227999999999</v>
      </c>
      <c r="J1182" s="37"/>
      <c r="K1182" s="39"/>
    </row>
    <row r="1183" spans="1:11" x14ac:dyDescent="0.25">
      <c r="A1183" s="34" t="s">
        <v>2578</v>
      </c>
      <c r="B1183" s="35" t="s">
        <v>479</v>
      </c>
      <c r="C1183" s="5" t="s">
        <v>990</v>
      </c>
      <c r="D1183" s="5" t="s">
        <v>13</v>
      </c>
      <c r="E1183" s="6">
        <v>156</v>
      </c>
      <c r="F1183" s="6">
        <v>1462</v>
      </c>
      <c r="G1183" s="7">
        <v>156.6</v>
      </c>
      <c r="H1183" s="8">
        <v>10.711354</v>
      </c>
      <c r="I1183" s="29">
        <f t="shared" si="19"/>
        <v>0.10711354000000001</v>
      </c>
      <c r="J1183" s="37"/>
      <c r="K1183" s="39"/>
    </row>
    <row r="1184" spans="1:11" x14ac:dyDescent="0.25">
      <c r="A1184" s="34" t="s">
        <v>2579</v>
      </c>
      <c r="B1184" s="35" t="s">
        <v>1060</v>
      </c>
      <c r="C1184" s="5" t="s">
        <v>990</v>
      </c>
      <c r="D1184" s="5" t="s">
        <v>13</v>
      </c>
      <c r="E1184" s="6">
        <v>42595</v>
      </c>
      <c r="F1184" s="6">
        <v>653157</v>
      </c>
      <c r="G1184" s="7">
        <v>74082</v>
      </c>
      <c r="H1184" s="8">
        <v>11.342143</v>
      </c>
      <c r="I1184" s="29">
        <f t="shared" si="19"/>
        <v>0.11342143</v>
      </c>
      <c r="J1184" s="37"/>
      <c r="K1184" s="39"/>
    </row>
    <row r="1185" spans="1:11" x14ac:dyDescent="0.25">
      <c r="A1185" s="34" t="s">
        <v>2580</v>
      </c>
      <c r="B1185" s="35" t="s">
        <v>1061</v>
      </c>
      <c r="C1185" s="5" t="s">
        <v>990</v>
      </c>
      <c r="D1185" s="5" t="s">
        <v>13</v>
      </c>
      <c r="E1185" s="6">
        <v>16139</v>
      </c>
      <c r="F1185" s="6">
        <v>206325</v>
      </c>
      <c r="G1185" s="7">
        <v>23451</v>
      </c>
      <c r="H1185" s="8">
        <v>11.366049</v>
      </c>
      <c r="I1185" s="29">
        <f t="shared" si="19"/>
        <v>0.11366049</v>
      </c>
      <c r="J1185" s="37"/>
      <c r="K1185" s="39"/>
    </row>
    <row r="1186" spans="1:11" x14ac:dyDescent="0.25">
      <c r="A1186" s="34" t="s">
        <v>2581</v>
      </c>
      <c r="B1186" s="35" t="s">
        <v>1062</v>
      </c>
      <c r="C1186" s="5" t="s">
        <v>990</v>
      </c>
      <c r="D1186" s="5" t="s">
        <v>15</v>
      </c>
      <c r="E1186" s="6">
        <v>7596</v>
      </c>
      <c r="F1186" s="6">
        <v>90590</v>
      </c>
      <c r="G1186" s="7">
        <v>9940</v>
      </c>
      <c r="H1186" s="8">
        <v>10.972514</v>
      </c>
      <c r="I1186" s="29">
        <f t="shared" si="19"/>
        <v>0.10972514</v>
      </c>
      <c r="J1186" s="37"/>
      <c r="K1186" s="39"/>
    </row>
    <row r="1187" spans="1:11" x14ac:dyDescent="0.25">
      <c r="A1187" s="34" t="s">
        <v>2582</v>
      </c>
      <c r="B1187" s="35" t="s">
        <v>481</v>
      </c>
      <c r="C1187" s="5" t="s">
        <v>990</v>
      </c>
      <c r="D1187" s="5" t="s">
        <v>13</v>
      </c>
      <c r="E1187" s="6">
        <v>23295</v>
      </c>
      <c r="F1187" s="6">
        <v>342151</v>
      </c>
      <c r="G1187" s="7">
        <v>37626</v>
      </c>
      <c r="H1187" s="8">
        <v>10.996899000000001</v>
      </c>
      <c r="I1187" s="29">
        <f t="shared" si="19"/>
        <v>0.10996899</v>
      </c>
      <c r="J1187" s="37"/>
      <c r="K1187" s="39"/>
    </row>
    <row r="1188" spans="1:11" x14ac:dyDescent="0.25">
      <c r="A1188" s="34" t="s">
        <v>2583</v>
      </c>
      <c r="B1188" s="35" t="s">
        <v>301</v>
      </c>
      <c r="C1188" s="5" t="s">
        <v>990</v>
      </c>
      <c r="D1188" s="5" t="s">
        <v>13</v>
      </c>
      <c r="E1188" s="6">
        <v>2667</v>
      </c>
      <c r="F1188" s="6">
        <v>32103</v>
      </c>
      <c r="G1188" s="7">
        <v>3954</v>
      </c>
      <c r="H1188" s="8">
        <v>12.316606</v>
      </c>
      <c r="I1188" s="29">
        <f t="shared" si="19"/>
        <v>0.12316606000000001</v>
      </c>
      <c r="J1188" s="37"/>
      <c r="K1188" s="39"/>
    </row>
    <row r="1189" spans="1:11" x14ac:dyDescent="0.25">
      <c r="A1189" s="34" t="s">
        <v>2584</v>
      </c>
      <c r="B1189" s="35" t="s">
        <v>1063</v>
      </c>
      <c r="C1189" s="5" t="s">
        <v>990</v>
      </c>
      <c r="D1189" s="5" t="s">
        <v>15</v>
      </c>
      <c r="E1189" s="6">
        <v>8998</v>
      </c>
      <c r="F1189" s="6">
        <v>121981</v>
      </c>
      <c r="G1189" s="7">
        <v>11951</v>
      </c>
      <c r="H1189" s="8">
        <v>9.7974274999999995</v>
      </c>
      <c r="I1189" s="29">
        <f t="shared" si="19"/>
        <v>9.7974275E-2</v>
      </c>
      <c r="J1189" s="37"/>
      <c r="K1189" s="39"/>
    </row>
    <row r="1190" spans="1:11" x14ac:dyDescent="0.25">
      <c r="A1190" s="34" t="s">
        <v>2585</v>
      </c>
      <c r="B1190" s="35" t="s">
        <v>1064</v>
      </c>
      <c r="C1190" s="5" t="s">
        <v>990</v>
      </c>
      <c r="D1190" s="5" t="s">
        <v>13</v>
      </c>
      <c r="E1190" s="6">
        <v>43074</v>
      </c>
      <c r="F1190" s="6">
        <v>604009</v>
      </c>
      <c r="G1190" s="7">
        <v>67120</v>
      </c>
      <c r="H1190" s="8">
        <v>11.112417000000001</v>
      </c>
      <c r="I1190" s="29">
        <f t="shared" si="19"/>
        <v>0.11112417000000001</v>
      </c>
      <c r="J1190" s="37"/>
      <c r="K1190" s="39"/>
    </row>
    <row r="1191" spans="1:11" x14ac:dyDescent="0.25">
      <c r="A1191" s="34" t="s">
        <v>2586</v>
      </c>
      <c r="B1191" s="35" t="s">
        <v>1065</v>
      </c>
      <c r="C1191" s="5" t="s">
        <v>990</v>
      </c>
      <c r="D1191" s="5" t="s">
        <v>13</v>
      </c>
      <c r="E1191" s="6">
        <v>98919</v>
      </c>
      <c r="F1191" s="6">
        <v>1391023</v>
      </c>
      <c r="G1191" s="7">
        <v>148995</v>
      </c>
      <c r="H1191" s="8">
        <v>10.711182000000001</v>
      </c>
      <c r="I1191" s="29">
        <f t="shared" si="19"/>
        <v>0.10711182000000001</v>
      </c>
      <c r="J1191" s="37"/>
      <c r="K1191" s="39"/>
    </row>
    <row r="1192" spans="1:11" x14ac:dyDescent="0.25">
      <c r="A1192" s="34" t="s">
        <v>2587</v>
      </c>
      <c r="B1192" s="35" t="s">
        <v>1066</v>
      </c>
      <c r="C1192" s="5" t="s">
        <v>990</v>
      </c>
      <c r="D1192" s="5" t="s">
        <v>15</v>
      </c>
      <c r="E1192" s="6">
        <v>15630</v>
      </c>
      <c r="F1192" s="6">
        <v>234831</v>
      </c>
      <c r="G1192" s="7">
        <v>23313</v>
      </c>
      <c r="H1192" s="8">
        <v>9.9275649000000001</v>
      </c>
      <c r="I1192" s="29">
        <f t="shared" si="19"/>
        <v>9.9275649000000007E-2</v>
      </c>
      <c r="J1192" s="37"/>
      <c r="K1192" s="39"/>
    </row>
    <row r="1193" spans="1:11" x14ac:dyDescent="0.25">
      <c r="A1193" s="34" t="s">
        <v>2588</v>
      </c>
      <c r="B1193" s="35" t="s">
        <v>1067</v>
      </c>
      <c r="C1193" s="5" t="s">
        <v>1068</v>
      </c>
      <c r="D1193" s="5" t="s">
        <v>1069</v>
      </c>
      <c r="E1193" s="6">
        <v>3029</v>
      </c>
      <c r="F1193" s="6">
        <v>34939</v>
      </c>
      <c r="G1193" s="7">
        <v>4199.5</v>
      </c>
      <c r="H1193" s="8">
        <v>12.01952</v>
      </c>
      <c r="I1193" s="29">
        <f t="shared" si="19"/>
        <v>0.1201952</v>
      </c>
      <c r="J1193" s="37"/>
      <c r="K1193" s="39"/>
    </row>
    <row r="1194" spans="1:11" x14ac:dyDescent="0.25">
      <c r="A1194" s="34" t="s">
        <v>2589</v>
      </c>
      <c r="B1194" s="35" t="s">
        <v>1070</v>
      </c>
      <c r="C1194" s="5" t="s">
        <v>1068</v>
      </c>
      <c r="D1194" s="5" t="s">
        <v>1069</v>
      </c>
      <c r="E1194" s="6">
        <v>19223</v>
      </c>
      <c r="F1194" s="6">
        <v>314407</v>
      </c>
      <c r="G1194" s="7">
        <v>20393</v>
      </c>
      <c r="H1194" s="8">
        <v>6.4861787</v>
      </c>
      <c r="I1194" s="29">
        <f t="shared" si="19"/>
        <v>6.4861787000000004E-2</v>
      </c>
      <c r="J1194" s="37"/>
      <c r="K1194" s="39"/>
    </row>
    <row r="1195" spans="1:11" x14ac:dyDescent="0.25">
      <c r="A1195" s="34" t="s">
        <v>2590</v>
      </c>
      <c r="B1195" s="35" t="s">
        <v>1071</v>
      </c>
      <c r="C1195" s="5" t="s">
        <v>1068</v>
      </c>
      <c r="D1195" s="5" t="s">
        <v>1069</v>
      </c>
      <c r="E1195" s="6">
        <v>18545</v>
      </c>
      <c r="F1195" s="6">
        <v>335710</v>
      </c>
      <c r="G1195" s="7">
        <v>16674.8</v>
      </c>
      <c r="H1195" s="8">
        <v>4.9670250999999999</v>
      </c>
      <c r="I1195" s="29">
        <f t="shared" si="19"/>
        <v>4.9670250999999999E-2</v>
      </c>
      <c r="J1195" s="37"/>
      <c r="K1195" s="39"/>
    </row>
    <row r="1196" spans="1:11" x14ac:dyDescent="0.25">
      <c r="A1196" s="34" t="s">
        <v>2591</v>
      </c>
      <c r="B1196" s="35" t="s">
        <v>1072</v>
      </c>
      <c r="C1196" s="5" t="s">
        <v>1068</v>
      </c>
      <c r="D1196" s="5" t="s">
        <v>1069</v>
      </c>
      <c r="E1196" s="6">
        <v>6573</v>
      </c>
      <c r="F1196" s="6">
        <v>100197</v>
      </c>
      <c r="G1196" s="7">
        <v>13341</v>
      </c>
      <c r="H1196" s="8">
        <v>13.314769999999999</v>
      </c>
      <c r="I1196" s="29">
        <f t="shared" si="19"/>
        <v>0.13314769999999998</v>
      </c>
      <c r="J1196" s="37"/>
      <c r="K1196" s="39"/>
    </row>
    <row r="1197" spans="1:11" x14ac:dyDescent="0.25">
      <c r="A1197" s="34" t="s">
        <v>2592</v>
      </c>
      <c r="B1197" s="35" t="s">
        <v>1073</v>
      </c>
      <c r="C1197" s="5" t="s">
        <v>1068</v>
      </c>
      <c r="D1197" s="5" t="s">
        <v>1069</v>
      </c>
      <c r="E1197" s="6">
        <v>34</v>
      </c>
      <c r="F1197" s="6">
        <v>4</v>
      </c>
      <c r="G1197" s="7">
        <v>0.7</v>
      </c>
      <c r="H1197" s="8">
        <v>17.5</v>
      </c>
      <c r="I1197" s="29">
        <f t="shared" si="19"/>
        <v>0.17499999999999999</v>
      </c>
      <c r="J1197" s="37"/>
      <c r="K1197" s="39"/>
    </row>
    <row r="1198" spans="1:11" x14ac:dyDescent="0.25">
      <c r="A1198" s="34" t="s">
        <v>2593</v>
      </c>
      <c r="B1198" s="35" t="s">
        <v>1074</v>
      </c>
      <c r="C1198" s="5" t="s">
        <v>1068</v>
      </c>
      <c r="D1198" s="5" t="s">
        <v>1069</v>
      </c>
      <c r="E1198" s="6">
        <v>4897</v>
      </c>
      <c r="F1198" s="6">
        <v>77652</v>
      </c>
      <c r="G1198" s="7">
        <v>5130</v>
      </c>
      <c r="H1198" s="8">
        <v>6.6063977999999999</v>
      </c>
      <c r="I1198" s="29">
        <f t="shared" si="19"/>
        <v>6.6063977999999995E-2</v>
      </c>
      <c r="J1198" s="37"/>
      <c r="K1198" s="39"/>
    </row>
    <row r="1199" spans="1:11" x14ac:dyDescent="0.25">
      <c r="A1199" s="34" t="s">
        <v>2594</v>
      </c>
      <c r="B1199" s="35" t="s">
        <v>1075</v>
      </c>
      <c r="C1199" s="5" t="s">
        <v>1068</v>
      </c>
      <c r="D1199" s="5" t="s">
        <v>1069</v>
      </c>
      <c r="E1199" s="6">
        <v>409008</v>
      </c>
      <c r="F1199" s="6">
        <v>4827635</v>
      </c>
      <c r="G1199" s="7">
        <v>547853</v>
      </c>
      <c r="H1199" s="8">
        <v>11.348269</v>
      </c>
      <c r="I1199" s="29">
        <f t="shared" si="19"/>
        <v>0.11348269</v>
      </c>
      <c r="J1199" s="37"/>
      <c r="K1199" s="39"/>
    </row>
    <row r="1200" spans="1:11" x14ac:dyDescent="0.25">
      <c r="A1200" s="34" t="s">
        <v>2595</v>
      </c>
      <c r="B1200" s="35" t="s">
        <v>1076</v>
      </c>
      <c r="C1200" s="5" t="s">
        <v>1068</v>
      </c>
      <c r="D1200" s="5" t="s">
        <v>1069</v>
      </c>
      <c r="E1200" s="6">
        <v>1209</v>
      </c>
      <c r="F1200" s="6">
        <v>22792</v>
      </c>
      <c r="G1200" s="7">
        <v>2393.6</v>
      </c>
      <c r="H1200" s="8">
        <v>10.501931000000001</v>
      </c>
      <c r="I1200" s="29">
        <f t="shared" si="19"/>
        <v>0.10501931</v>
      </c>
      <c r="J1200" s="37"/>
      <c r="K1200" s="39"/>
    </row>
    <row r="1201" spans="1:11" x14ac:dyDescent="0.25">
      <c r="A1201" s="34" t="s">
        <v>2596</v>
      </c>
      <c r="B1201" s="35" t="s">
        <v>1077</v>
      </c>
      <c r="C1201" s="5" t="s">
        <v>1068</v>
      </c>
      <c r="D1201" s="5" t="s">
        <v>1069</v>
      </c>
      <c r="E1201" s="6">
        <v>39</v>
      </c>
      <c r="F1201" s="6">
        <v>91</v>
      </c>
      <c r="G1201" s="7">
        <v>5.6</v>
      </c>
      <c r="H1201" s="8">
        <v>6.1538462000000003</v>
      </c>
      <c r="I1201" s="29">
        <f t="shared" si="19"/>
        <v>6.1538462000000002E-2</v>
      </c>
      <c r="J1201" s="37"/>
      <c r="K1201" s="39"/>
    </row>
    <row r="1202" spans="1:11" x14ac:dyDescent="0.25">
      <c r="A1202" s="34" t="s">
        <v>2597</v>
      </c>
      <c r="B1202" s="35" t="s">
        <v>1078</v>
      </c>
      <c r="C1202" s="5" t="s">
        <v>1068</v>
      </c>
      <c r="D1202" s="5" t="s">
        <v>1069</v>
      </c>
      <c r="E1202" s="6">
        <v>94428</v>
      </c>
      <c r="F1202" s="6">
        <v>1276672</v>
      </c>
      <c r="G1202" s="7">
        <v>168519.3</v>
      </c>
      <c r="H1202" s="8">
        <v>13.19989</v>
      </c>
      <c r="I1202" s="29">
        <f t="shared" si="19"/>
        <v>0.1319989</v>
      </c>
      <c r="J1202" s="37"/>
      <c r="K1202" s="39"/>
    </row>
    <row r="1203" spans="1:11" x14ac:dyDescent="0.25">
      <c r="A1203" s="34" t="s">
        <v>2598</v>
      </c>
      <c r="B1203" s="35" t="s">
        <v>1079</v>
      </c>
      <c r="C1203" s="5" t="s">
        <v>1068</v>
      </c>
      <c r="D1203" s="5" t="s">
        <v>15</v>
      </c>
      <c r="E1203" s="6">
        <v>457272</v>
      </c>
      <c r="F1203" s="6">
        <v>4669760</v>
      </c>
      <c r="G1203" s="7">
        <v>493052.4</v>
      </c>
      <c r="H1203" s="8">
        <v>10.55841</v>
      </c>
      <c r="I1203" s="29">
        <f t="shared" si="19"/>
        <v>0.1055841</v>
      </c>
      <c r="J1203" s="37"/>
      <c r="K1203" s="39"/>
    </row>
    <row r="1204" spans="1:11" x14ac:dyDescent="0.25">
      <c r="A1204" s="34" t="s">
        <v>2599</v>
      </c>
      <c r="B1204" s="35" t="s">
        <v>1080</v>
      </c>
      <c r="C1204" s="5" t="s">
        <v>1068</v>
      </c>
      <c r="D1204" s="5" t="s">
        <v>13</v>
      </c>
      <c r="E1204" s="6">
        <v>3355</v>
      </c>
      <c r="F1204" s="6">
        <v>26860</v>
      </c>
      <c r="G1204" s="7">
        <v>3166.5</v>
      </c>
      <c r="H1204" s="8">
        <v>11.788905</v>
      </c>
      <c r="I1204" s="29">
        <f t="shared" si="19"/>
        <v>0.11788905</v>
      </c>
      <c r="J1204" s="37"/>
      <c r="K1204" s="39"/>
    </row>
    <row r="1205" spans="1:11" x14ac:dyDescent="0.25">
      <c r="A1205" s="34" t="s">
        <v>2600</v>
      </c>
      <c r="B1205" s="35" t="s">
        <v>1081</v>
      </c>
      <c r="C1205" s="5" t="s">
        <v>1068</v>
      </c>
      <c r="D1205" s="5" t="s">
        <v>13</v>
      </c>
      <c r="E1205" s="6">
        <v>32403</v>
      </c>
      <c r="F1205" s="6">
        <v>462288</v>
      </c>
      <c r="G1205" s="7">
        <v>50674.2</v>
      </c>
      <c r="H1205" s="8">
        <v>10.961608</v>
      </c>
      <c r="I1205" s="29">
        <f t="shared" si="19"/>
        <v>0.10961608</v>
      </c>
      <c r="J1205" s="37"/>
      <c r="K1205" s="39"/>
    </row>
    <row r="1206" spans="1:11" x14ac:dyDescent="0.25">
      <c r="A1206" s="34" t="s">
        <v>2601</v>
      </c>
      <c r="B1206" s="35" t="s">
        <v>1082</v>
      </c>
      <c r="C1206" s="5" t="s">
        <v>1068</v>
      </c>
      <c r="D1206" s="5" t="s">
        <v>13</v>
      </c>
      <c r="E1206" s="6">
        <v>9035</v>
      </c>
      <c r="F1206" s="6">
        <v>161876</v>
      </c>
      <c r="G1206" s="7">
        <v>17665.400000000001</v>
      </c>
      <c r="H1206" s="8">
        <v>10.912921000000001</v>
      </c>
      <c r="I1206" s="29">
        <f t="shared" si="19"/>
        <v>0.10912921</v>
      </c>
      <c r="J1206" s="37"/>
      <c r="K1206" s="39"/>
    </row>
    <row r="1207" spans="1:11" x14ac:dyDescent="0.25">
      <c r="A1207" s="34" t="s">
        <v>2602</v>
      </c>
      <c r="B1207" s="35" t="s">
        <v>1083</v>
      </c>
      <c r="C1207" s="5" t="s">
        <v>1068</v>
      </c>
      <c r="D1207" s="5" t="s">
        <v>13</v>
      </c>
      <c r="E1207" s="6">
        <v>8995</v>
      </c>
      <c r="F1207" s="6">
        <v>87064</v>
      </c>
      <c r="G1207" s="7">
        <v>11136</v>
      </c>
      <c r="H1207" s="8">
        <v>12.790590999999999</v>
      </c>
      <c r="I1207" s="29">
        <f t="shared" si="19"/>
        <v>0.12790590999999998</v>
      </c>
      <c r="J1207" s="37"/>
      <c r="K1207" s="39"/>
    </row>
    <row r="1208" spans="1:11" x14ac:dyDescent="0.25">
      <c r="A1208" s="34" t="s">
        <v>2603</v>
      </c>
      <c r="B1208" s="35" t="s">
        <v>1084</v>
      </c>
      <c r="C1208" s="5" t="s">
        <v>1068</v>
      </c>
      <c r="D1208" s="5" t="s">
        <v>13</v>
      </c>
      <c r="E1208" s="6">
        <v>91614</v>
      </c>
      <c r="F1208" s="6">
        <v>1346930</v>
      </c>
      <c r="G1208" s="7">
        <v>140808.4</v>
      </c>
      <c r="H1208" s="8">
        <v>10.454025</v>
      </c>
      <c r="I1208" s="29">
        <f t="shared" si="19"/>
        <v>0.10454025</v>
      </c>
      <c r="J1208" s="37"/>
      <c r="K1208" s="39"/>
    </row>
    <row r="1209" spans="1:11" x14ac:dyDescent="0.25">
      <c r="A1209" s="34" t="s">
        <v>2604</v>
      </c>
      <c r="B1209" s="35" t="s">
        <v>1085</v>
      </c>
      <c r="C1209" s="5" t="s">
        <v>1068</v>
      </c>
      <c r="D1209" s="5" t="s">
        <v>13</v>
      </c>
      <c r="E1209" s="6">
        <v>33625</v>
      </c>
      <c r="F1209" s="6">
        <v>464596</v>
      </c>
      <c r="G1209" s="7">
        <v>54678.8</v>
      </c>
      <c r="H1209" s="8">
        <v>11.769107</v>
      </c>
      <c r="I1209" s="29">
        <f t="shared" si="19"/>
        <v>0.11769106999999999</v>
      </c>
      <c r="J1209" s="37"/>
      <c r="K1209" s="39"/>
    </row>
    <row r="1210" spans="1:11" x14ac:dyDescent="0.25">
      <c r="A1210" s="34" t="s">
        <v>2605</v>
      </c>
      <c r="B1210" s="35" t="s">
        <v>1086</v>
      </c>
      <c r="C1210" s="5" t="s">
        <v>1068</v>
      </c>
      <c r="D1210" s="5" t="s">
        <v>1069</v>
      </c>
      <c r="E1210" s="6">
        <v>11139</v>
      </c>
      <c r="F1210" s="6">
        <v>171425</v>
      </c>
      <c r="G1210" s="7">
        <v>18906.5</v>
      </c>
      <c r="H1210" s="8">
        <v>11.029021</v>
      </c>
      <c r="I1210" s="29">
        <f t="shared" si="19"/>
        <v>0.11029021</v>
      </c>
      <c r="J1210" s="37"/>
      <c r="K1210" s="39"/>
    </row>
    <row r="1211" spans="1:11" x14ac:dyDescent="0.25">
      <c r="A1211" s="34" t="s">
        <v>2606</v>
      </c>
      <c r="B1211" s="35" t="s">
        <v>1087</v>
      </c>
      <c r="C1211" s="5" t="s">
        <v>1068</v>
      </c>
      <c r="D1211" s="5" t="s">
        <v>1069</v>
      </c>
      <c r="E1211" s="6">
        <v>10657</v>
      </c>
      <c r="F1211" s="6">
        <v>120047</v>
      </c>
      <c r="G1211" s="7">
        <v>11928</v>
      </c>
      <c r="H1211" s="8">
        <v>9.9361084000000002</v>
      </c>
      <c r="I1211" s="29">
        <f t="shared" si="19"/>
        <v>9.9361084000000002E-2</v>
      </c>
      <c r="J1211" s="37"/>
      <c r="K1211" s="39"/>
    </row>
    <row r="1212" spans="1:11" x14ac:dyDescent="0.25">
      <c r="A1212" s="34" t="s">
        <v>2607</v>
      </c>
      <c r="B1212" s="35" t="s">
        <v>1088</v>
      </c>
      <c r="C1212" s="5" t="s">
        <v>1068</v>
      </c>
      <c r="D1212" s="5" t="s">
        <v>15</v>
      </c>
      <c r="E1212" s="6">
        <v>45827</v>
      </c>
      <c r="F1212" s="6">
        <v>571035</v>
      </c>
      <c r="G1212" s="7">
        <v>62698</v>
      </c>
      <c r="H1212" s="8">
        <v>10.979711999999999</v>
      </c>
      <c r="I1212" s="29">
        <f t="shared" si="19"/>
        <v>0.10979712</v>
      </c>
      <c r="J1212" s="37"/>
      <c r="K1212" s="39"/>
    </row>
    <row r="1213" spans="1:11" x14ac:dyDescent="0.25">
      <c r="A1213" s="34" t="s">
        <v>2608</v>
      </c>
      <c r="B1213" s="35" t="s">
        <v>1089</v>
      </c>
      <c r="C1213" s="5" t="s">
        <v>1068</v>
      </c>
      <c r="D1213" s="5" t="s">
        <v>1069</v>
      </c>
      <c r="E1213" s="6">
        <v>2974</v>
      </c>
      <c r="F1213" s="6">
        <v>38345</v>
      </c>
      <c r="G1213" s="7">
        <v>1963.6</v>
      </c>
      <c r="H1213" s="8">
        <v>5.1208762999999999</v>
      </c>
      <c r="I1213" s="29">
        <f t="shared" si="19"/>
        <v>5.1208762999999997E-2</v>
      </c>
      <c r="J1213" s="37"/>
      <c r="K1213" s="39"/>
    </row>
    <row r="1214" spans="1:11" x14ac:dyDescent="0.25">
      <c r="A1214" s="34" t="s">
        <v>2609</v>
      </c>
      <c r="B1214" s="35" t="s">
        <v>1090</v>
      </c>
      <c r="C1214" s="5" t="s">
        <v>1068</v>
      </c>
      <c r="D1214" s="5" t="s">
        <v>13</v>
      </c>
      <c r="E1214" s="6">
        <v>35784</v>
      </c>
      <c r="F1214" s="6">
        <v>453094</v>
      </c>
      <c r="G1214" s="7">
        <v>50544.800000000003</v>
      </c>
      <c r="H1214" s="8">
        <v>11.155478</v>
      </c>
      <c r="I1214" s="29">
        <f t="shared" si="19"/>
        <v>0.11155478000000001</v>
      </c>
      <c r="J1214" s="37"/>
      <c r="K1214" s="39"/>
    </row>
    <row r="1215" spans="1:11" x14ac:dyDescent="0.25">
      <c r="A1215" s="34" t="s">
        <v>2610</v>
      </c>
      <c r="B1215" s="35" t="s">
        <v>1091</v>
      </c>
      <c r="C1215" s="5" t="s">
        <v>1068</v>
      </c>
      <c r="D1215" s="5" t="s">
        <v>1069</v>
      </c>
      <c r="E1215" s="6">
        <v>148142</v>
      </c>
      <c r="F1215" s="6">
        <v>2436288</v>
      </c>
      <c r="G1215" s="7">
        <v>266688.59999999998</v>
      </c>
      <c r="H1215" s="8">
        <v>10.946514000000001</v>
      </c>
      <c r="I1215" s="29">
        <f t="shared" si="19"/>
        <v>0.10946514</v>
      </c>
      <c r="J1215" s="37"/>
      <c r="K1215" s="39"/>
    </row>
    <row r="1216" spans="1:11" x14ac:dyDescent="0.25">
      <c r="A1216" s="34" t="s">
        <v>2611</v>
      </c>
      <c r="B1216" s="35" t="s">
        <v>1092</v>
      </c>
      <c r="C1216" s="5" t="s">
        <v>1068</v>
      </c>
      <c r="D1216" s="5" t="s">
        <v>1069</v>
      </c>
      <c r="E1216" s="6">
        <v>31931</v>
      </c>
      <c r="F1216" s="6">
        <v>482539</v>
      </c>
      <c r="G1216" s="7">
        <v>49983</v>
      </c>
      <c r="H1216" s="8">
        <v>10.358333999999999</v>
      </c>
      <c r="I1216" s="29">
        <f t="shared" si="19"/>
        <v>0.10358334</v>
      </c>
      <c r="J1216" s="37"/>
      <c r="K1216" s="39"/>
    </row>
    <row r="1217" spans="1:11" x14ac:dyDescent="0.25">
      <c r="A1217" s="34" t="s">
        <v>2612</v>
      </c>
      <c r="B1217" s="35" t="s">
        <v>1093</v>
      </c>
      <c r="C1217" s="5" t="s">
        <v>1068</v>
      </c>
      <c r="D1217" s="5" t="s">
        <v>13</v>
      </c>
      <c r="E1217" s="6">
        <v>19694</v>
      </c>
      <c r="F1217" s="6">
        <v>281332</v>
      </c>
      <c r="G1217" s="7">
        <v>29980</v>
      </c>
      <c r="H1217" s="8">
        <v>10.656449</v>
      </c>
      <c r="I1217" s="29">
        <f t="shared" si="19"/>
        <v>0.10656449</v>
      </c>
      <c r="J1217" s="37"/>
      <c r="K1217" s="39"/>
    </row>
    <row r="1218" spans="1:11" x14ac:dyDescent="0.25">
      <c r="A1218" s="34" t="s">
        <v>2613</v>
      </c>
      <c r="B1218" s="35" t="s">
        <v>1094</v>
      </c>
      <c r="C1218" s="5" t="s">
        <v>1068</v>
      </c>
      <c r="D1218" s="5" t="s">
        <v>15</v>
      </c>
      <c r="E1218" s="6">
        <v>5873</v>
      </c>
      <c r="F1218" s="6">
        <v>79086</v>
      </c>
      <c r="G1218" s="7">
        <v>6929</v>
      </c>
      <c r="H1218" s="8">
        <v>8.7613483999999993</v>
      </c>
      <c r="I1218" s="29">
        <f t="shared" si="19"/>
        <v>8.7613483999999991E-2</v>
      </c>
      <c r="J1218" s="37"/>
      <c r="K1218" s="39"/>
    </row>
    <row r="1219" spans="1:11" x14ac:dyDescent="0.25">
      <c r="A1219" s="34" t="s">
        <v>2614</v>
      </c>
      <c r="B1219" s="35" t="s">
        <v>1095</v>
      </c>
      <c r="C1219" s="5" t="s">
        <v>1068</v>
      </c>
      <c r="D1219" s="5" t="s">
        <v>15</v>
      </c>
      <c r="E1219" s="6">
        <v>53200</v>
      </c>
      <c r="F1219" s="6">
        <v>706632</v>
      </c>
      <c r="G1219" s="7">
        <v>70091.3</v>
      </c>
      <c r="H1219" s="8">
        <v>9.9190667999999995</v>
      </c>
      <c r="I1219" s="29">
        <f t="shared" si="19"/>
        <v>9.9190667999999996E-2</v>
      </c>
      <c r="J1219" s="37"/>
      <c r="K1219" s="39"/>
    </row>
    <row r="1220" spans="1:11" x14ac:dyDescent="0.25">
      <c r="A1220" s="34" t="s">
        <v>2615</v>
      </c>
      <c r="B1220" s="35" t="s">
        <v>1096</v>
      </c>
      <c r="C1220" s="5" t="s">
        <v>1068</v>
      </c>
      <c r="D1220" s="5" t="s">
        <v>15</v>
      </c>
      <c r="E1220" s="6">
        <v>40486</v>
      </c>
      <c r="F1220" s="6">
        <v>459076</v>
      </c>
      <c r="G1220" s="7">
        <v>59391</v>
      </c>
      <c r="H1220" s="8">
        <v>12.937074000000001</v>
      </c>
      <c r="I1220" s="29">
        <f t="shared" si="19"/>
        <v>0.12937074000000001</v>
      </c>
      <c r="J1220" s="37"/>
      <c r="K1220" s="39"/>
    </row>
    <row r="1221" spans="1:11" x14ac:dyDescent="0.25">
      <c r="A1221" s="34" t="s">
        <v>2616</v>
      </c>
      <c r="B1221" s="35" t="s">
        <v>1097</v>
      </c>
      <c r="C1221" s="5" t="s">
        <v>1068</v>
      </c>
      <c r="D1221" s="5" t="s">
        <v>15</v>
      </c>
      <c r="E1221" s="6">
        <v>50802</v>
      </c>
      <c r="F1221" s="6">
        <v>605792</v>
      </c>
      <c r="G1221" s="7">
        <v>79411.399999999994</v>
      </c>
      <c r="H1221" s="8">
        <v>13.108691</v>
      </c>
      <c r="I1221" s="29">
        <f t="shared" si="19"/>
        <v>0.13108691</v>
      </c>
      <c r="J1221" s="37"/>
      <c r="K1221" s="39"/>
    </row>
    <row r="1222" spans="1:11" x14ac:dyDescent="0.25">
      <c r="A1222" s="34" t="s">
        <v>2617</v>
      </c>
      <c r="B1222" s="35" t="s">
        <v>1098</v>
      </c>
      <c r="C1222" s="5" t="s">
        <v>1068</v>
      </c>
      <c r="D1222" s="5" t="s">
        <v>15</v>
      </c>
      <c r="E1222" s="6">
        <v>13960</v>
      </c>
      <c r="F1222" s="6">
        <v>231087</v>
      </c>
      <c r="G1222" s="7">
        <v>26221.599999999999</v>
      </c>
      <c r="H1222" s="8">
        <v>11.347068</v>
      </c>
      <c r="I1222" s="29">
        <f t="shared" ref="I1222:I1285" si="20">H1222/$I$2</f>
        <v>0.11347068</v>
      </c>
      <c r="J1222" s="37"/>
      <c r="K1222" s="39"/>
    </row>
    <row r="1223" spans="1:11" x14ac:dyDescent="0.25">
      <c r="A1223" s="34" t="s">
        <v>2618</v>
      </c>
      <c r="B1223" s="35" t="s">
        <v>1099</v>
      </c>
      <c r="C1223" s="5" t="s">
        <v>1068</v>
      </c>
      <c r="D1223" s="5" t="s">
        <v>15</v>
      </c>
      <c r="E1223" s="6">
        <v>65672</v>
      </c>
      <c r="F1223" s="6">
        <v>926412</v>
      </c>
      <c r="G1223" s="7">
        <v>94723</v>
      </c>
      <c r="H1223" s="8">
        <v>10.224716000000001</v>
      </c>
      <c r="I1223" s="29">
        <f t="shared" si="20"/>
        <v>0.10224716</v>
      </c>
      <c r="J1223" s="37"/>
      <c r="K1223" s="39"/>
    </row>
    <row r="1224" spans="1:11" x14ac:dyDescent="0.25">
      <c r="A1224" s="34" t="s">
        <v>2619</v>
      </c>
      <c r="B1224" s="35" t="s">
        <v>1100</v>
      </c>
      <c r="C1224" s="5" t="s">
        <v>1068</v>
      </c>
      <c r="D1224" s="5" t="s">
        <v>15</v>
      </c>
      <c r="E1224" s="6">
        <v>25240</v>
      </c>
      <c r="F1224" s="6">
        <v>260501</v>
      </c>
      <c r="G1224" s="7">
        <v>37892.1</v>
      </c>
      <c r="H1224" s="8">
        <v>14.545856000000001</v>
      </c>
      <c r="I1224" s="29">
        <f t="shared" si="20"/>
        <v>0.14545856000000001</v>
      </c>
      <c r="J1224" s="37"/>
      <c r="K1224" s="39"/>
    </row>
    <row r="1225" spans="1:11" x14ac:dyDescent="0.25">
      <c r="A1225" s="34" t="s">
        <v>2620</v>
      </c>
      <c r="B1225" s="35" t="s">
        <v>1101</v>
      </c>
      <c r="C1225" s="5" t="s">
        <v>1068</v>
      </c>
      <c r="D1225" s="5" t="s">
        <v>15</v>
      </c>
      <c r="E1225" s="6">
        <v>13410</v>
      </c>
      <c r="F1225" s="6">
        <v>159225</v>
      </c>
      <c r="G1225" s="7">
        <v>21502.6</v>
      </c>
      <c r="H1225" s="8">
        <v>13.504538</v>
      </c>
      <c r="I1225" s="29">
        <f t="shared" si="20"/>
        <v>0.13504537999999999</v>
      </c>
      <c r="J1225" s="37"/>
      <c r="K1225" s="39"/>
    </row>
    <row r="1226" spans="1:11" x14ac:dyDescent="0.25">
      <c r="A1226" s="34" t="s">
        <v>2621</v>
      </c>
      <c r="B1226" s="35" t="s">
        <v>1102</v>
      </c>
      <c r="C1226" s="5" t="s">
        <v>1068</v>
      </c>
      <c r="D1226" s="5" t="s">
        <v>15</v>
      </c>
      <c r="E1226" s="6">
        <v>92596</v>
      </c>
      <c r="F1226" s="6">
        <v>1065865</v>
      </c>
      <c r="G1226" s="7">
        <v>108145.3</v>
      </c>
      <c r="H1226" s="8">
        <v>10.146247000000001</v>
      </c>
      <c r="I1226" s="29">
        <f t="shared" si="20"/>
        <v>0.10146247000000001</v>
      </c>
      <c r="J1226" s="37"/>
      <c r="K1226" s="39"/>
    </row>
    <row r="1227" spans="1:11" x14ac:dyDescent="0.25">
      <c r="A1227" s="34" t="s">
        <v>2622</v>
      </c>
      <c r="B1227" s="35" t="s">
        <v>1103</v>
      </c>
      <c r="C1227" s="5" t="s">
        <v>1068</v>
      </c>
      <c r="D1227" s="5" t="s">
        <v>15</v>
      </c>
      <c r="E1227" s="6">
        <v>40204</v>
      </c>
      <c r="F1227" s="6">
        <v>583502</v>
      </c>
      <c r="G1227" s="7">
        <v>56909.5</v>
      </c>
      <c r="H1227" s="8">
        <v>9.7530941999999996</v>
      </c>
      <c r="I1227" s="29">
        <f t="shared" si="20"/>
        <v>9.7530941999999995E-2</v>
      </c>
      <c r="J1227" s="37"/>
      <c r="K1227" s="39"/>
    </row>
    <row r="1228" spans="1:11" x14ac:dyDescent="0.25">
      <c r="A1228" s="34" t="s">
        <v>2623</v>
      </c>
      <c r="B1228" s="35" t="s">
        <v>1104</v>
      </c>
      <c r="C1228" s="5" t="s">
        <v>1068</v>
      </c>
      <c r="D1228" s="5" t="s">
        <v>15</v>
      </c>
      <c r="E1228" s="6">
        <v>780488</v>
      </c>
      <c r="F1228" s="6">
        <v>10290250</v>
      </c>
      <c r="G1228" s="7">
        <v>1104662</v>
      </c>
      <c r="H1228" s="8">
        <v>10.735035999999999</v>
      </c>
      <c r="I1228" s="29">
        <f t="shared" si="20"/>
        <v>0.10735035999999999</v>
      </c>
      <c r="J1228" s="37"/>
      <c r="K1228" s="39"/>
    </row>
    <row r="1229" spans="1:11" x14ac:dyDescent="0.25">
      <c r="A1229" s="34" t="s">
        <v>2624</v>
      </c>
      <c r="B1229" s="35" t="s">
        <v>1105</v>
      </c>
      <c r="C1229" s="5" t="s">
        <v>1068</v>
      </c>
      <c r="D1229" s="5" t="s">
        <v>15</v>
      </c>
      <c r="E1229" s="6">
        <v>21415</v>
      </c>
      <c r="F1229" s="6">
        <v>235665</v>
      </c>
      <c r="G1229" s="7">
        <v>22321</v>
      </c>
      <c r="H1229" s="8">
        <v>9.4714956000000008</v>
      </c>
      <c r="I1229" s="29">
        <f t="shared" si="20"/>
        <v>9.4714956000000003E-2</v>
      </c>
      <c r="J1229" s="37"/>
      <c r="K1229" s="39"/>
    </row>
    <row r="1230" spans="1:11" x14ac:dyDescent="0.25">
      <c r="A1230" s="34" t="s">
        <v>2625</v>
      </c>
      <c r="B1230" s="35" t="s">
        <v>1106</v>
      </c>
      <c r="C1230" s="5" t="s">
        <v>1068</v>
      </c>
      <c r="D1230" s="5" t="s">
        <v>15</v>
      </c>
      <c r="E1230" s="6">
        <v>7164</v>
      </c>
      <c r="F1230" s="6">
        <v>88222</v>
      </c>
      <c r="G1230" s="7">
        <v>9402</v>
      </c>
      <c r="H1230" s="8">
        <v>10.657206</v>
      </c>
      <c r="I1230" s="29">
        <f t="shared" si="20"/>
        <v>0.10657206000000001</v>
      </c>
      <c r="J1230" s="37"/>
      <c r="K1230" s="39"/>
    </row>
    <row r="1231" spans="1:11" x14ac:dyDescent="0.25">
      <c r="A1231" s="34" t="s">
        <v>2626</v>
      </c>
      <c r="B1231" s="35" t="s">
        <v>1107</v>
      </c>
      <c r="C1231" s="5" t="s">
        <v>1068</v>
      </c>
      <c r="D1231" s="5" t="s">
        <v>1069</v>
      </c>
      <c r="E1231" s="6">
        <v>1437</v>
      </c>
      <c r="F1231" s="6">
        <v>14541</v>
      </c>
      <c r="G1231" s="7">
        <v>2498.3000000000002</v>
      </c>
      <c r="H1231" s="8">
        <v>17.181073999999999</v>
      </c>
      <c r="I1231" s="29">
        <f t="shared" si="20"/>
        <v>0.17181073999999999</v>
      </c>
      <c r="J1231" s="37"/>
      <c r="K1231" s="39"/>
    </row>
    <row r="1232" spans="1:11" x14ac:dyDescent="0.25">
      <c r="A1232" s="34" t="s">
        <v>2627</v>
      </c>
      <c r="B1232" s="35" t="s">
        <v>1108</v>
      </c>
      <c r="C1232" s="5" t="s">
        <v>1068</v>
      </c>
      <c r="D1232" s="5" t="s">
        <v>13</v>
      </c>
      <c r="E1232" s="6">
        <v>6813</v>
      </c>
      <c r="F1232" s="6">
        <v>100819</v>
      </c>
      <c r="G1232" s="7">
        <v>11978</v>
      </c>
      <c r="H1232" s="8">
        <v>11.880697</v>
      </c>
      <c r="I1232" s="29">
        <f t="shared" si="20"/>
        <v>0.11880697</v>
      </c>
      <c r="J1232" s="37"/>
      <c r="K1232" s="39"/>
    </row>
    <row r="1233" spans="1:11" x14ac:dyDescent="0.25">
      <c r="A1233" s="34" t="s">
        <v>2628</v>
      </c>
      <c r="B1233" s="35" t="s">
        <v>1109</v>
      </c>
      <c r="C1233" s="5" t="s">
        <v>1068</v>
      </c>
      <c r="D1233" s="5" t="s">
        <v>13</v>
      </c>
      <c r="E1233" s="6">
        <v>11266</v>
      </c>
      <c r="F1233" s="6">
        <v>124154</v>
      </c>
      <c r="G1233" s="7">
        <v>16772.2</v>
      </c>
      <c r="H1233" s="8">
        <v>13.50919</v>
      </c>
      <c r="I1233" s="29">
        <f t="shared" si="20"/>
        <v>0.13509190000000001</v>
      </c>
      <c r="J1233" s="37"/>
      <c r="K1233" s="39"/>
    </row>
    <row r="1234" spans="1:11" x14ac:dyDescent="0.25">
      <c r="A1234" s="34" t="s">
        <v>2629</v>
      </c>
      <c r="B1234" s="35" t="s">
        <v>1110</v>
      </c>
      <c r="C1234" s="5" t="s">
        <v>1068</v>
      </c>
      <c r="D1234" s="5" t="s">
        <v>1069</v>
      </c>
      <c r="E1234" s="6">
        <v>35315</v>
      </c>
      <c r="F1234" s="6">
        <v>422299</v>
      </c>
      <c r="G1234" s="7">
        <v>41612.9</v>
      </c>
      <c r="H1234" s="8">
        <v>9.8538949999999996</v>
      </c>
      <c r="I1234" s="29">
        <f t="shared" si="20"/>
        <v>9.853895E-2</v>
      </c>
      <c r="J1234" s="37"/>
      <c r="K1234" s="39"/>
    </row>
    <row r="1235" spans="1:11" x14ac:dyDescent="0.25">
      <c r="A1235" s="34" t="s">
        <v>2630</v>
      </c>
      <c r="B1235" s="35" t="s">
        <v>1111</v>
      </c>
      <c r="C1235" s="5" t="s">
        <v>1068</v>
      </c>
      <c r="D1235" s="5" t="s">
        <v>1069</v>
      </c>
      <c r="E1235" s="6">
        <v>147719</v>
      </c>
      <c r="F1235" s="6">
        <v>2259714</v>
      </c>
      <c r="G1235" s="7">
        <v>257819.9</v>
      </c>
      <c r="H1235" s="8">
        <v>11.409404</v>
      </c>
      <c r="I1235" s="29">
        <f t="shared" si="20"/>
        <v>0.11409404000000001</v>
      </c>
      <c r="J1235" s="37"/>
      <c r="K1235" s="39"/>
    </row>
    <row r="1236" spans="1:11" x14ac:dyDescent="0.25">
      <c r="A1236" s="34" t="s">
        <v>2631</v>
      </c>
      <c r="B1236" s="35" t="s">
        <v>1112</v>
      </c>
      <c r="C1236" s="5" t="s">
        <v>1068</v>
      </c>
      <c r="D1236" s="5" t="s">
        <v>13</v>
      </c>
      <c r="E1236" s="6">
        <v>14449</v>
      </c>
      <c r="F1236" s="6">
        <v>201612</v>
      </c>
      <c r="G1236" s="7">
        <v>22167</v>
      </c>
      <c r="H1236" s="8">
        <v>10.994880999999999</v>
      </c>
      <c r="I1236" s="29">
        <f t="shared" si="20"/>
        <v>0.10994880999999999</v>
      </c>
      <c r="J1236" s="37"/>
      <c r="K1236" s="39"/>
    </row>
    <row r="1237" spans="1:11" x14ac:dyDescent="0.25">
      <c r="A1237" s="34" t="s">
        <v>2632</v>
      </c>
      <c r="B1237" s="35" t="s">
        <v>1113</v>
      </c>
      <c r="C1237" s="5" t="s">
        <v>1068</v>
      </c>
      <c r="D1237" s="5" t="s">
        <v>13</v>
      </c>
      <c r="E1237" s="6">
        <v>5249</v>
      </c>
      <c r="F1237" s="6">
        <v>54667</v>
      </c>
      <c r="G1237" s="7">
        <v>4751.3999999999996</v>
      </c>
      <c r="H1237" s="8">
        <v>8.6915323999999998</v>
      </c>
      <c r="I1237" s="29">
        <f t="shared" si="20"/>
        <v>8.6915324000000002E-2</v>
      </c>
      <c r="J1237" s="37"/>
      <c r="K1237" s="39"/>
    </row>
    <row r="1238" spans="1:11" x14ac:dyDescent="0.25">
      <c r="A1238" s="34" t="s">
        <v>2633</v>
      </c>
      <c r="B1238" s="35" t="s">
        <v>1114</v>
      </c>
      <c r="C1238" s="5" t="s">
        <v>1068</v>
      </c>
      <c r="D1238" s="5" t="s">
        <v>13</v>
      </c>
      <c r="E1238" s="6">
        <v>39551</v>
      </c>
      <c r="F1238" s="6">
        <v>545235</v>
      </c>
      <c r="G1238" s="7">
        <v>54399</v>
      </c>
      <c r="H1238" s="8">
        <v>9.9771657999999999</v>
      </c>
      <c r="I1238" s="29">
        <f t="shared" si="20"/>
        <v>9.9771657999999999E-2</v>
      </c>
      <c r="J1238" s="37"/>
      <c r="K1238" s="39"/>
    </row>
    <row r="1239" spans="1:11" x14ac:dyDescent="0.25">
      <c r="A1239" s="34" t="s">
        <v>2634</v>
      </c>
      <c r="B1239" s="35" t="s">
        <v>1115</v>
      </c>
      <c r="C1239" s="5" t="s">
        <v>1068</v>
      </c>
      <c r="D1239" s="5" t="s">
        <v>13</v>
      </c>
      <c r="E1239" s="6">
        <v>243529</v>
      </c>
      <c r="F1239" s="6">
        <v>3692614</v>
      </c>
      <c r="G1239" s="7">
        <v>361867.9</v>
      </c>
      <c r="H1239" s="8">
        <v>9.7997759999999996</v>
      </c>
      <c r="I1239" s="29">
        <f t="shared" si="20"/>
        <v>9.7997759999999989E-2</v>
      </c>
      <c r="J1239" s="37"/>
      <c r="K1239" s="39"/>
    </row>
    <row r="1240" spans="1:11" x14ac:dyDescent="0.25">
      <c r="A1240" s="34" t="s">
        <v>2635</v>
      </c>
      <c r="B1240" s="35" t="s">
        <v>1116</v>
      </c>
      <c r="C1240" s="5" t="s">
        <v>1068</v>
      </c>
      <c r="D1240" s="5" t="s">
        <v>1069</v>
      </c>
      <c r="E1240" s="6">
        <v>604160</v>
      </c>
      <c r="F1240" s="6">
        <v>7944127</v>
      </c>
      <c r="G1240" s="7">
        <v>998560</v>
      </c>
      <c r="H1240" s="8">
        <v>12.569789</v>
      </c>
      <c r="I1240" s="29">
        <f t="shared" si="20"/>
        <v>0.12569789000000001</v>
      </c>
      <c r="J1240" s="37"/>
      <c r="K1240" s="39"/>
    </row>
    <row r="1241" spans="1:11" x14ac:dyDescent="0.25">
      <c r="A1241" s="34" t="s">
        <v>2636</v>
      </c>
      <c r="B1241" s="35" t="s">
        <v>1117</v>
      </c>
      <c r="C1241" s="5" t="s">
        <v>1068</v>
      </c>
      <c r="D1241" s="5" t="s">
        <v>1069</v>
      </c>
      <c r="E1241" s="6">
        <v>27015</v>
      </c>
      <c r="F1241" s="6">
        <v>466032</v>
      </c>
      <c r="G1241" s="7">
        <v>46302.7</v>
      </c>
      <c r="H1241" s="8">
        <v>9.9355194000000004</v>
      </c>
      <c r="I1241" s="29">
        <f t="shared" si="20"/>
        <v>9.9355194000000008E-2</v>
      </c>
      <c r="J1241" s="37"/>
      <c r="K1241" s="39"/>
    </row>
    <row r="1242" spans="1:11" x14ac:dyDescent="0.25">
      <c r="A1242" s="34" t="s">
        <v>2637</v>
      </c>
      <c r="B1242" s="35" t="s">
        <v>805</v>
      </c>
      <c r="C1242" s="5" t="s">
        <v>1068</v>
      </c>
      <c r="D1242" s="5" t="s">
        <v>10</v>
      </c>
      <c r="E1242" s="6">
        <v>297495</v>
      </c>
      <c r="F1242" s="6">
        <v>2534390</v>
      </c>
      <c r="G1242" s="7">
        <v>305528</v>
      </c>
      <c r="H1242" s="8">
        <v>12.055287</v>
      </c>
      <c r="I1242" s="29">
        <f t="shared" si="20"/>
        <v>0.12055286999999999</v>
      </c>
      <c r="J1242" s="37"/>
      <c r="K1242" s="39"/>
    </row>
    <row r="1243" spans="1:11" x14ac:dyDescent="0.25">
      <c r="A1243" s="34" t="s">
        <v>2638</v>
      </c>
      <c r="B1243" s="35" t="s">
        <v>1118</v>
      </c>
      <c r="C1243" s="5" t="s">
        <v>1068</v>
      </c>
      <c r="D1243" s="5" t="s">
        <v>10</v>
      </c>
      <c r="E1243" s="6">
        <v>410753</v>
      </c>
      <c r="F1243" s="6">
        <v>6145701</v>
      </c>
      <c r="G1243" s="7">
        <v>607906.80000000005</v>
      </c>
      <c r="H1243" s="8">
        <v>9.8915778999999997</v>
      </c>
      <c r="I1243" s="29">
        <f t="shared" si="20"/>
        <v>9.8915778999999995E-2</v>
      </c>
      <c r="J1243" s="37"/>
      <c r="K1243" s="39"/>
    </row>
    <row r="1244" spans="1:11" x14ac:dyDescent="0.25">
      <c r="A1244" s="34" t="s">
        <v>2639</v>
      </c>
      <c r="B1244" s="35" t="s">
        <v>1119</v>
      </c>
      <c r="C1244" s="5" t="s">
        <v>1068</v>
      </c>
      <c r="D1244" s="5" t="s">
        <v>1069</v>
      </c>
      <c r="E1244" s="6">
        <v>49595</v>
      </c>
      <c r="F1244" s="6">
        <v>731387</v>
      </c>
      <c r="G1244" s="7">
        <v>82805</v>
      </c>
      <c r="H1244" s="8">
        <v>11.32164</v>
      </c>
      <c r="I1244" s="29">
        <f t="shared" si="20"/>
        <v>0.11321640000000001</v>
      </c>
      <c r="J1244" s="37"/>
      <c r="K1244" s="39"/>
    </row>
    <row r="1245" spans="1:11" x14ac:dyDescent="0.25">
      <c r="A1245" s="34" t="s">
        <v>2640</v>
      </c>
      <c r="B1245" s="35" t="s">
        <v>1120</v>
      </c>
      <c r="C1245" s="5" t="s">
        <v>1068</v>
      </c>
      <c r="D1245" s="5" t="s">
        <v>1069</v>
      </c>
      <c r="E1245" s="6">
        <v>258</v>
      </c>
      <c r="F1245" s="6">
        <v>4184</v>
      </c>
      <c r="G1245" s="7">
        <v>367.8</v>
      </c>
      <c r="H1245" s="8">
        <v>8.7906309999999994</v>
      </c>
      <c r="I1245" s="29">
        <f t="shared" si="20"/>
        <v>8.7906309999999988E-2</v>
      </c>
      <c r="J1245" s="37"/>
      <c r="K1245" s="39"/>
    </row>
    <row r="1246" spans="1:11" x14ac:dyDescent="0.25">
      <c r="A1246" s="34" t="s">
        <v>2641</v>
      </c>
      <c r="B1246" s="35" t="s">
        <v>1121</v>
      </c>
      <c r="C1246" s="5" t="s">
        <v>1068</v>
      </c>
      <c r="D1246" s="5" t="s">
        <v>13</v>
      </c>
      <c r="E1246" s="6">
        <v>62247</v>
      </c>
      <c r="F1246" s="6">
        <v>957055</v>
      </c>
      <c r="G1246" s="7">
        <v>110741</v>
      </c>
      <c r="H1246" s="8">
        <v>11.571016999999999</v>
      </c>
      <c r="I1246" s="29">
        <f t="shared" si="20"/>
        <v>0.11571017</v>
      </c>
      <c r="J1246" s="37"/>
      <c r="K1246" s="39"/>
    </row>
    <row r="1247" spans="1:11" x14ac:dyDescent="0.25">
      <c r="A1247" s="34" t="s">
        <v>2642</v>
      </c>
      <c r="B1247" s="35" t="s">
        <v>1122</v>
      </c>
      <c r="C1247" s="5" t="s">
        <v>1068</v>
      </c>
      <c r="D1247" s="5" t="s">
        <v>13</v>
      </c>
      <c r="E1247" s="6">
        <v>13247</v>
      </c>
      <c r="F1247" s="6">
        <v>151587</v>
      </c>
      <c r="G1247" s="7">
        <v>21926</v>
      </c>
      <c r="H1247" s="8">
        <v>14.464301000000001</v>
      </c>
      <c r="I1247" s="29">
        <f t="shared" si="20"/>
        <v>0.14464301000000002</v>
      </c>
      <c r="J1247" s="37"/>
      <c r="K1247" s="39"/>
    </row>
    <row r="1248" spans="1:11" x14ac:dyDescent="0.25">
      <c r="A1248" s="34" t="s">
        <v>2643</v>
      </c>
      <c r="B1248" s="35" t="s">
        <v>1123</v>
      </c>
      <c r="C1248" s="5" t="s">
        <v>1068</v>
      </c>
      <c r="D1248" s="5" t="s">
        <v>1069</v>
      </c>
      <c r="E1248" s="6">
        <v>85433</v>
      </c>
      <c r="F1248" s="6">
        <v>1277977</v>
      </c>
      <c r="G1248" s="7">
        <v>155225.29999999999</v>
      </c>
      <c r="H1248" s="8">
        <v>12.146172999999999</v>
      </c>
      <c r="I1248" s="29">
        <f t="shared" si="20"/>
        <v>0.12146172999999999</v>
      </c>
      <c r="J1248" s="37"/>
      <c r="K1248" s="39"/>
    </row>
    <row r="1249" spans="1:11" x14ac:dyDescent="0.25">
      <c r="A1249" s="34" t="s">
        <v>2644</v>
      </c>
      <c r="B1249" s="35" t="s">
        <v>1124</v>
      </c>
      <c r="C1249" s="5" t="s">
        <v>1068</v>
      </c>
      <c r="D1249" s="5" t="s">
        <v>13</v>
      </c>
      <c r="E1249" s="6">
        <v>59183</v>
      </c>
      <c r="F1249" s="6">
        <v>902548</v>
      </c>
      <c r="G1249" s="7">
        <v>103269</v>
      </c>
      <c r="H1249" s="8">
        <v>11.441940000000001</v>
      </c>
      <c r="I1249" s="29">
        <f t="shared" si="20"/>
        <v>0.1144194</v>
      </c>
      <c r="J1249" s="37"/>
      <c r="K1249" s="39"/>
    </row>
    <row r="1250" spans="1:11" x14ac:dyDescent="0.25">
      <c r="A1250" s="34" t="s">
        <v>2645</v>
      </c>
      <c r="B1250" s="35" t="s">
        <v>1125</v>
      </c>
      <c r="C1250" s="5" t="s">
        <v>1068</v>
      </c>
      <c r="D1250" s="5" t="s">
        <v>1069</v>
      </c>
      <c r="E1250" s="6">
        <v>314732</v>
      </c>
      <c r="F1250" s="6">
        <v>3537726</v>
      </c>
      <c r="G1250" s="7">
        <v>474627.2</v>
      </c>
      <c r="H1250" s="8">
        <v>13.416166</v>
      </c>
      <c r="I1250" s="29">
        <f t="shared" si="20"/>
        <v>0.13416166000000002</v>
      </c>
      <c r="J1250" s="37"/>
      <c r="K1250" s="39"/>
    </row>
    <row r="1251" spans="1:11" x14ac:dyDescent="0.25">
      <c r="A1251" s="34" t="s">
        <v>2646</v>
      </c>
      <c r="B1251" s="35" t="s">
        <v>1126</v>
      </c>
      <c r="C1251" s="5" t="s">
        <v>1068</v>
      </c>
      <c r="D1251" s="5" t="s">
        <v>13</v>
      </c>
      <c r="E1251" s="6">
        <v>3770</v>
      </c>
      <c r="F1251" s="6">
        <v>26668</v>
      </c>
      <c r="G1251" s="7">
        <v>4423</v>
      </c>
      <c r="H1251" s="8">
        <v>16.585421</v>
      </c>
      <c r="I1251" s="29">
        <f t="shared" si="20"/>
        <v>0.16585421</v>
      </c>
      <c r="J1251" s="37"/>
      <c r="K1251" s="39"/>
    </row>
    <row r="1252" spans="1:11" x14ac:dyDescent="0.25">
      <c r="A1252" s="34" t="s">
        <v>2647</v>
      </c>
      <c r="B1252" s="35" t="s">
        <v>1127</v>
      </c>
      <c r="C1252" s="5" t="s">
        <v>1068</v>
      </c>
      <c r="D1252" s="5" t="s">
        <v>1069</v>
      </c>
      <c r="E1252" s="6">
        <v>2697</v>
      </c>
      <c r="F1252" s="6">
        <v>44983</v>
      </c>
      <c r="G1252" s="7">
        <v>4169.7</v>
      </c>
      <c r="H1252" s="8">
        <v>9.2695018000000005</v>
      </c>
      <c r="I1252" s="29">
        <f t="shared" si="20"/>
        <v>9.2695018000000004E-2</v>
      </c>
      <c r="J1252" s="37"/>
      <c r="K1252" s="39"/>
    </row>
    <row r="1253" spans="1:11" x14ac:dyDescent="0.25">
      <c r="A1253" s="34" t="s">
        <v>2648</v>
      </c>
      <c r="B1253" s="35" t="s">
        <v>1128</v>
      </c>
      <c r="C1253" s="5" t="s">
        <v>1068</v>
      </c>
      <c r="D1253" s="5" t="s">
        <v>1069</v>
      </c>
      <c r="E1253" s="6">
        <v>25463</v>
      </c>
      <c r="F1253" s="6">
        <v>400394</v>
      </c>
      <c r="G1253" s="7">
        <v>33038.9</v>
      </c>
      <c r="H1253" s="8">
        <v>8.2515972000000009</v>
      </c>
      <c r="I1253" s="29">
        <f t="shared" si="20"/>
        <v>8.2515972000000007E-2</v>
      </c>
      <c r="J1253" s="37"/>
      <c r="K1253" s="39"/>
    </row>
    <row r="1254" spans="1:11" x14ac:dyDescent="0.25">
      <c r="A1254" s="34" t="s">
        <v>2649</v>
      </c>
      <c r="B1254" s="35" t="s">
        <v>1129</v>
      </c>
      <c r="C1254" s="5" t="s">
        <v>1068</v>
      </c>
      <c r="D1254" s="5" t="s">
        <v>13</v>
      </c>
      <c r="E1254" s="6">
        <v>80023</v>
      </c>
      <c r="F1254" s="6">
        <v>1186546</v>
      </c>
      <c r="G1254" s="7">
        <v>120004.8</v>
      </c>
      <c r="H1254" s="8">
        <v>10.113792</v>
      </c>
      <c r="I1254" s="29">
        <f t="shared" si="20"/>
        <v>0.10113792000000001</v>
      </c>
      <c r="J1254" s="37"/>
      <c r="K1254" s="39"/>
    </row>
    <row r="1255" spans="1:11" x14ac:dyDescent="0.25">
      <c r="A1255" s="34" t="s">
        <v>2650</v>
      </c>
      <c r="B1255" s="35" t="s">
        <v>1130</v>
      </c>
      <c r="C1255" s="5" t="s">
        <v>1068</v>
      </c>
      <c r="D1255" s="5" t="s">
        <v>13</v>
      </c>
      <c r="E1255" s="6">
        <v>23353</v>
      </c>
      <c r="F1255" s="6">
        <v>426491</v>
      </c>
      <c r="G1255" s="7">
        <v>44224</v>
      </c>
      <c r="H1255" s="8">
        <v>10.369268999999999</v>
      </c>
      <c r="I1255" s="29">
        <f t="shared" si="20"/>
        <v>0.10369268999999999</v>
      </c>
      <c r="J1255" s="37"/>
      <c r="K1255" s="39"/>
    </row>
    <row r="1256" spans="1:11" x14ac:dyDescent="0.25">
      <c r="A1256" s="34" t="s">
        <v>2651</v>
      </c>
      <c r="B1256" s="35" t="s">
        <v>1131</v>
      </c>
      <c r="C1256" s="5" t="s">
        <v>1068</v>
      </c>
      <c r="D1256" s="5" t="s">
        <v>13</v>
      </c>
      <c r="E1256" s="6">
        <v>17942</v>
      </c>
      <c r="F1256" s="6">
        <v>216709</v>
      </c>
      <c r="G1256" s="7">
        <v>22977.200000000001</v>
      </c>
      <c r="H1256" s="8">
        <v>10.602790000000001</v>
      </c>
      <c r="I1256" s="29">
        <f t="shared" si="20"/>
        <v>0.10602790000000001</v>
      </c>
      <c r="J1256" s="37"/>
      <c r="K1256" s="39"/>
    </row>
    <row r="1257" spans="1:11" x14ac:dyDescent="0.25">
      <c r="A1257" s="34" t="s">
        <v>2652</v>
      </c>
      <c r="B1257" s="35" t="s">
        <v>1132</v>
      </c>
      <c r="C1257" s="5" t="s">
        <v>1068</v>
      </c>
      <c r="D1257" s="5" t="s">
        <v>13</v>
      </c>
      <c r="E1257" s="6">
        <v>17024</v>
      </c>
      <c r="F1257" s="6">
        <v>322912</v>
      </c>
      <c r="G1257" s="7">
        <v>29052.1</v>
      </c>
      <c r="H1257" s="8">
        <v>8.9969093999999998</v>
      </c>
      <c r="I1257" s="29">
        <f t="shared" si="20"/>
        <v>8.9969093999999999E-2</v>
      </c>
      <c r="J1257" s="37"/>
      <c r="K1257" s="39"/>
    </row>
    <row r="1258" spans="1:11" x14ac:dyDescent="0.25">
      <c r="A1258" s="34" t="s">
        <v>2653</v>
      </c>
      <c r="B1258" s="35" t="s">
        <v>1133</v>
      </c>
      <c r="C1258" s="5" t="s">
        <v>1068</v>
      </c>
      <c r="D1258" s="5" t="s">
        <v>1069</v>
      </c>
      <c r="E1258" s="6">
        <v>5072</v>
      </c>
      <c r="F1258" s="6">
        <v>72664</v>
      </c>
      <c r="G1258" s="7">
        <v>5729.8</v>
      </c>
      <c r="H1258" s="8">
        <v>7.8853352000000001</v>
      </c>
      <c r="I1258" s="29">
        <f t="shared" si="20"/>
        <v>7.8853352000000002E-2</v>
      </c>
      <c r="J1258" s="37"/>
      <c r="K1258" s="39"/>
    </row>
    <row r="1259" spans="1:11" x14ac:dyDescent="0.25">
      <c r="A1259" s="34" t="s">
        <v>2654</v>
      </c>
      <c r="B1259" s="35" t="s">
        <v>1134</v>
      </c>
      <c r="C1259" s="5" t="s">
        <v>1068</v>
      </c>
      <c r="D1259" s="5" t="s">
        <v>13</v>
      </c>
      <c r="E1259" s="6">
        <v>20502</v>
      </c>
      <c r="F1259" s="6">
        <v>207883</v>
      </c>
      <c r="G1259" s="7">
        <v>26073.599999999999</v>
      </c>
      <c r="H1259" s="8">
        <v>12.542439999999999</v>
      </c>
      <c r="I1259" s="29">
        <f t="shared" si="20"/>
        <v>0.12542439999999999</v>
      </c>
      <c r="J1259" s="37"/>
      <c r="K1259" s="39"/>
    </row>
    <row r="1260" spans="1:11" x14ac:dyDescent="0.25">
      <c r="A1260" s="34" t="s">
        <v>2655</v>
      </c>
      <c r="B1260" s="35" t="s">
        <v>1135</v>
      </c>
      <c r="C1260" s="5" t="s">
        <v>1068</v>
      </c>
      <c r="D1260" s="5" t="s">
        <v>1069</v>
      </c>
      <c r="E1260" s="6">
        <v>5468</v>
      </c>
      <c r="F1260" s="6">
        <v>87206</v>
      </c>
      <c r="G1260" s="7">
        <v>8650.1</v>
      </c>
      <c r="H1260" s="8">
        <v>9.9191569000000008</v>
      </c>
      <c r="I1260" s="29">
        <f t="shared" si="20"/>
        <v>9.9191569000000007E-2</v>
      </c>
      <c r="J1260" s="37"/>
      <c r="K1260" s="39"/>
    </row>
    <row r="1261" spans="1:11" x14ac:dyDescent="0.25">
      <c r="A1261" s="34" t="s">
        <v>2656</v>
      </c>
      <c r="B1261" s="35" t="s">
        <v>1136</v>
      </c>
      <c r="C1261" s="5" t="s">
        <v>1068</v>
      </c>
      <c r="D1261" s="5" t="s">
        <v>1069</v>
      </c>
      <c r="E1261" s="6">
        <v>8987</v>
      </c>
      <c r="F1261" s="6">
        <v>88733</v>
      </c>
      <c r="G1261" s="7">
        <v>11485.7</v>
      </c>
      <c r="H1261" s="8">
        <v>12.944113</v>
      </c>
      <c r="I1261" s="29">
        <f t="shared" si="20"/>
        <v>0.12944112999999999</v>
      </c>
      <c r="J1261" s="37"/>
      <c r="K1261" s="39"/>
    </row>
    <row r="1262" spans="1:11" x14ac:dyDescent="0.25">
      <c r="A1262" s="34" t="s">
        <v>2657</v>
      </c>
      <c r="B1262" s="35" t="s">
        <v>1137</v>
      </c>
      <c r="C1262" s="5" t="s">
        <v>1068</v>
      </c>
      <c r="D1262" s="5" t="s">
        <v>1069</v>
      </c>
      <c r="E1262" s="6">
        <v>27406</v>
      </c>
      <c r="F1262" s="6">
        <v>360862</v>
      </c>
      <c r="G1262" s="7">
        <v>39529.199999999997</v>
      </c>
      <c r="H1262" s="8">
        <v>10.954103999999999</v>
      </c>
      <c r="I1262" s="29">
        <f t="shared" si="20"/>
        <v>0.10954103999999999</v>
      </c>
      <c r="J1262" s="37"/>
      <c r="K1262" s="39"/>
    </row>
    <row r="1263" spans="1:11" x14ac:dyDescent="0.25">
      <c r="A1263" s="34" t="s">
        <v>2658</v>
      </c>
      <c r="B1263" s="35" t="s">
        <v>1138</v>
      </c>
      <c r="C1263" s="5" t="s">
        <v>1068</v>
      </c>
      <c r="D1263" s="5" t="s">
        <v>1069</v>
      </c>
      <c r="E1263" s="6">
        <v>37937</v>
      </c>
      <c r="F1263" s="6">
        <v>513242</v>
      </c>
      <c r="G1263" s="7">
        <v>53743.6</v>
      </c>
      <c r="H1263" s="8">
        <v>10.471396</v>
      </c>
      <c r="I1263" s="29">
        <f t="shared" si="20"/>
        <v>0.10471396000000001</v>
      </c>
      <c r="J1263" s="37"/>
      <c r="K1263" s="39"/>
    </row>
    <row r="1264" spans="1:11" x14ac:dyDescent="0.25">
      <c r="A1264" s="34" t="s">
        <v>2659</v>
      </c>
      <c r="B1264" s="35" t="s">
        <v>1139</v>
      </c>
      <c r="C1264" s="5" t="s">
        <v>1068</v>
      </c>
      <c r="D1264" s="5" t="s">
        <v>13</v>
      </c>
      <c r="E1264" s="6">
        <v>14894</v>
      </c>
      <c r="F1264" s="6">
        <v>163895</v>
      </c>
      <c r="G1264" s="7">
        <v>18246</v>
      </c>
      <c r="H1264" s="8">
        <v>11.132737000000001</v>
      </c>
      <c r="I1264" s="29">
        <f t="shared" si="20"/>
        <v>0.11132737000000001</v>
      </c>
      <c r="J1264" s="37"/>
      <c r="K1264" s="39"/>
    </row>
    <row r="1265" spans="1:11" x14ac:dyDescent="0.25">
      <c r="A1265" s="34" t="s">
        <v>2660</v>
      </c>
      <c r="B1265" s="35" t="s">
        <v>1140</v>
      </c>
      <c r="C1265" s="5" t="s">
        <v>1068</v>
      </c>
      <c r="D1265" s="5" t="s">
        <v>13</v>
      </c>
      <c r="E1265" s="6">
        <v>20565</v>
      </c>
      <c r="F1265" s="6">
        <v>260694</v>
      </c>
      <c r="G1265" s="7">
        <v>30122.1</v>
      </c>
      <c r="H1265" s="8">
        <v>11.554581000000001</v>
      </c>
      <c r="I1265" s="29">
        <f t="shared" si="20"/>
        <v>0.11554581000000001</v>
      </c>
      <c r="J1265" s="37"/>
      <c r="K1265" s="39"/>
    </row>
    <row r="1266" spans="1:11" x14ac:dyDescent="0.25">
      <c r="A1266" s="34" t="s">
        <v>2661</v>
      </c>
      <c r="B1266" s="35" t="s">
        <v>1141</v>
      </c>
      <c r="C1266" s="5" t="s">
        <v>1068</v>
      </c>
      <c r="D1266" s="5" t="s">
        <v>1069</v>
      </c>
      <c r="E1266" s="6">
        <v>190411</v>
      </c>
      <c r="F1266" s="6">
        <v>2657936</v>
      </c>
      <c r="G1266" s="7">
        <v>342470.8</v>
      </c>
      <c r="H1266" s="8">
        <v>12.884840000000001</v>
      </c>
      <c r="I1266" s="29">
        <f t="shared" si="20"/>
        <v>0.1288484</v>
      </c>
      <c r="J1266" s="37"/>
      <c r="K1266" s="39"/>
    </row>
    <row r="1267" spans="1:11" x14ac:dyDescent="0.25">
      <c r="A1267" s="34" t="s">
        <v>2662</v>
      </c>
      <c r="B1267" s="35" t="s">
        <v>1142</v>
      </c>
      <c r="C1267" s="5" t="s">
        <v>1068</v>
      </c>
      <c r="D1267" s="5" t="s">
        <v>13</v>
      </c>
      <c r="E1267" s="6">
        <v>16793</v>
      </c>
      <c r="F1267" s="6">
        <v>254549</v>
      </c>
      <c r="G1267" s="7">
        <v>24749</v>
      </c>
      <c r="H1267" s="8">
        <v>9.7226859999999995</v>
      </c>
      <c r="I1267" s="29">
        <f t="shared" si="20"/>
        <v>9.7226859999999998E-2</v>
      </c>
      <c r="J1267" s="37"/>
      <c r="K1267" s="39"/>
    </row>
    <row r="1268" spans="1:11" x14ac:dyDescent="0.25">
      <c r="A1268" s="34" t="s">
        <v>2663</v>
      </c>
      <c r="B1268" s="35" t="s">
        <v>1143</v>
      </c>
      <c r="C1268" s="5" t="s">
        <v>1068</v>
      </c>
      <c r="D1268" s="5" t="s">
        <v>15</v>
      </c>
      <c r="E1268" s="6">
        <v>19443</v>
      </c>
      <c r="F1268" s="6">
        <v>282945</v>
      </c>
      <c r="G1268" s="7">
        <v>23973.8</v>
      </c>
      <c r="H1268" s="8">
        <v>8.4729541000000008</v>
      </c>
      <c r="I1268" s="29">
        <f t="shared" si="20"/>
        <v>8.4729541000000005E-2</v>
      </c>
      <c r="J1268" s="37"/>
      <c r="K1268" s="39"/>
    </row>
    <row r="1269" spans="1:11" x14ac:dyDescent="0.25">
      <c r="A1269" s="34" t="s">
        <v>2664</v>
      </c>
      <c r="B1269" s="35" t="s">
        <v>1144</v>
      </c>
      <c r="C1269" s="5" t="s">
        <v>1068</v>
      </c>
      <c r="D1269" s="5" t="s">
        <v>13</v>
      </c>
      <c r="E1269" s="6">
        <v>12099</v>
      </c>
      <c r="F1269" s="6">
        <v>150792</v>
      </c>
      <c r="G1269" s="7">
        <v>16183</v>
      </c>
      <c r="H1269" s="8">
        <v>10.732002</v>
      </c>
      <c r="I1269" s="29">
        <f t="shared" si="20"/>
        <v>0.10732002</v>
      </c>
      <c r="J1269" s="37"/>
      <c r="K1269" s="39"/>
    </row>
    <row r="1270" spans="1:11" x14ac:dyDescent="0.25">
      <c r="A1270" s="34" t="s">
        <v>2665</v>
      </c>
      <c r="B1270" s="35" t="s">
        <v>1145</v>
      </c>
      <c r="C1270" s="5" t="s">
        <v>1068</v>
      </c>
      <c r="D1270" s="5" t="s">
        <v>13</v>
      </c>
      <c r="E1270" s="6">
        <v>2748</v>
      </c>
      <c r="F1270" s="6">
        <v>36006</v>
      </c>
      <c r="G1270" s="7">
        <v>3512</v>
      </c>
      <c r="H1270" s="8">
        <v>9.7539298999999993</v>
      </c>
      <c r="I1270" s="29">
        <f t="shared" si="20"/>
        <v>9.7539298999999996E-2</v>
      </c>
      <c r="J1270" s="37"/>
      <c r="K1270" s="39"/>
    </row>
    <row r="1271" spans="1:11" x14ac:dyDescent="0.25">
      <c r="A1271" s="34" t="s">
        <v>2666</v>
      </c>
      <c r="B1271" s="35" t="s">
        <v>809</v>
      </c>
      <c r="C1271" s="5" t="s">
        <v>1068</v>
      </c>
      <c r="D1271" s="5" t="s">
        <v>13</v>
      </c>
      <c r="E1271" s="6">
        <v>1785</v>
      </c>
      <c r="F1271" s="6">
        <v>24426</v>
      </c>
      <c r="G1271" s="7">
        <v>2113</v>
      </c>
      <c r="H1271" s="8">
        <v>8.6506182000000003</v>
      </c>
      <c r="I1271" s="29">
        <f t="shared" si="20"/>
        <v>8.6506182000000001E-2</v>
      </c>
      <c r="J1271" s="37"/>
      <c r="K1271" s="39"/>
    </row>
    <row r="1272" spans="1:11" x14ac:dyDescent="0.25">
      <c r="A1272" s="34" t="s">
        <v>2667</v>
      </c>
      <c r="B1272" s="35" t="s">
        <v>1146</v>
      </c>
      <c r="C1272" s="5" t="s">
        <v>1068</v>
      </c>
      <c r="D1272" s="5" t="s">
        <v>1069</v>
      </c>
      <c r="E1272" s="6">
        <v>19076</v>
      </c>
      <c r="F1272" s="6">
        <v>229001</v>
      </c>
      <c r="G1272" s="7">
        <v>31597.4</v>
      </c>
      <c r="H1272" s="8">
        <v>13.797931</v>
      </c>
      <c r="I1272" s="29">
        <f t="shared" si="20"/>
        <v>0.13797930999999999</v>
      </c>
      <c r="J1272" s="37"/>
      <c r="K1272" s="39"/>
    </row>
    <row r="1273" spans="1:11" x14ac:dyDescent="0.25">
      <c r="A1273" s="34" t="s">
        <v>2668</v>
      </c>
      <c r="B1273" s="35" t="s">
        <v>1147</v>
      </c>
      <c r="C1273" s="5" t="s">
        <v>1068</v>
      </c>
      <c r="D1273" s="5" t="s">
        <v>13</v>
      </c>
      <c r="E1273" s="6">
        <v>3799</v>
      </c>
      <c r="F1273" s="6">
        <v>26373</v>
      </c>
      <c r="G1273" s="7">
        <v>3677</v>
      </c>
      <c r="H1273" s="8">
        <v>13.942289000000001</v>
      </c>
      <c r="I1273" s="29">
        <f t="shared" si="20"/>
        <v>0.13942288999999999</v>
      </c>
      <c r="J1273" s="37"/>
      <c r="K1273" s="39"/>
    </row>
    <row r="1274" spans="1:11" x14ac:dyDescent="0.25">
      <c r="A1274" s="34" t="s">
        <v>2669</v>
      </c>
      <c r="B1274" s="35" t="s">
        <v>1148</v>
      </c>
      <c r="C1274" s="5" t="s">
        <v>1068</v>
      </c>
      <c r="D1274" s="5" t="s">
        <v>13</v>
      </c>
      <c r="E1274" s="6">
        <v>8440</v>
      </c>
      <c r="F1274" s="6">
        <v>108135</v>
      </c>
      <c r="G1274" s="7">
        <v>10512</v>
      </c>
      <c r="H1274" s="8">
        <v>9.7211818999999995</v>
      </c>
      <c r="I1274" s="29">
        <f t="shared" si="20"/>
        <v>9.7211818999999991E-2</v>
      </c>
      <c r="J1274" s="37"/>
      <c r="K1274" s="39"/>
    </row>
    <row r="1275" spans="1:11" x14ac:dyDescent="0.25">
      <c r="A1275" s="34" t="s">
        <v>2670</v>
      </c>
      <c r="B1275" s="35" t="s">
        <v>1149</v>
      </c>
      <c r="C1275" s="5" t="s">
        <v>1068</v>
      </c>
      <c r="D1275" s="5" t="s">
        <v>1069</v>
      </c>
      <c r="E1275" s="6">
        <v>8217</v>
      </c>
      <c r="F1275" s="6">
        <v>85083</v>
      </c>
      <c r="G1275" s="7">
        <v>10114</v>
      </c>
      <c r="H1275" s="8">
        <v>11.887216</v>
      </c>
      <c r="I1275" s="29">
        <f t="shared" si="20"/>
        <v>0.11887216</v>
      </c>
      <c r="J1275" s="37"/>
      <c r="K1275" s="39"/>
    </row>
    <row r="1276" spans="1:11" x14ac:dyDescent="0.25">
      <c r="A1276" s="34" t="s">
        <v>2671</v>
      </c>
      <c r="B1276" s="35" t="s">
        <v>1150</v>
      </c>
      <c r="C1276" s="5" t="s">
        <v>1068</v>
      </c>
      <c r="D1276" s="5" t="s">
        <v>13</v>
      </c>
      <c r="E1276" s="6">
        <v>110393</v>
      </c>
      <c r="F1276" s="6">
        <v>1735280</v>
      </c>
      <c r="G1276" s="7">
        <v>164176.6</v>
      </c>
      <c r="H1276" s="8">
        <v>9.4611014000000004</v>
      </c>
      <c r="I1276" s="29">
        <f t="shared" si="20"/>
        <v>9.4611014000000007E-2</v>
      </c>
      <c r="J1276" s="37"/>
      <c r="K1276" s="39"/>
    </row>
    <row r="1277" spans="1:11" x14ac:dyDescent="0.25">
      <c r="A1277" s="34" t="s">
        <v>2672</v>
      </c>
      <c r="B1277" s="35" t="s">
        <v>1151</v>
      </c>
      <c r="C1277" s="5" t="s">
        <v>1068</v>
      </c>
      <c r="D1277" s="5" t="s">
        <v>13</v>
      </c>
      <c r="E1277" s="6">
        <v>27439</v>
      </c>
      <c r="F1277" s="6">
        <v>360568</v>
      </c>
      <c r="G1277" s="7">
        <v>41629.599999999999</v>
      </c>
      <c r="H1277" s="8">
        <v>11.545560999999999</v>
      </c>
      <c r="I1277" s="29">
        <f t="shared" si="20"/>
        <v>0.11545560999999999</v>
      </c>
      <c r="J1277" s="37"/>
      <c r="K1277" s="39"/>
    </row>
    <row r="1278" spans="1:11" x14ac:dyDescent="0.25">
      <c r="A1278" s="34" t="s">
        <v>2673</v>
      </c>
      <c r="B1278" s="35" t="s">
        <v>1152</v>
      </c>
      <c r="C1278" s="5" t="s">
        <v>1068</v>
      </c>
      <c r="D1278" s="5" t="s">
        <v>1069</v>
      </c>
      <c r="E1278" s="6">
        <v>9325</v>
      </c>
      <c r="F1278" s="6">
        <v>100846</v>
      </c>
      <c r="G1278" s="7">
        <v>5912</v>
      </c>
      <c r="H1278" s="8">
        <v>5.8624041</v>
      </c>
      <c r="I1278" s="29">
        <f t="shared" si="20"/>
        <v>5.8624041000000002E-2</v>
      </c>
      <c r="J1278" s="37"/>
      <c r="K1278" s="39"/>
    </row>
    <row r="1279" spans="1:11" x14ac:dyDescent="0.25">
      <c r="A1279" s="34" t="s">
        <v>2674</v>
      </c>
      <c r="B1279" s="35" t="s">
        <v>1153</v>
      </c>
      <c r="C1279" s="5" t="s">
        <v>1068</v>
      </c>
      <c r="D1279" s="5" t="s">
        <v>13</v>
      </c>
      <c r="E1279" s="6">
        <v>29482</v>
      </c>
      <c r="F1279" s="6">
        <v>452676</v>
      </c>
      <c r="G1279" s="7">
        <v>49391</v>
      </c>
      <c r="H1279" s="8">
        <v>10.910894000000001</v>
      </c>
      <c r="I1279" s="29">
        <f t="shared" si="20"/>
        <v>0.10910894</v>
      </c>
      <c r="J1279" s="37"/>
      <c r="K1279" s="39"/>
    </row>
    <row r="1280" spans="1:11" x14ac:dyDescent="0.25">
      <c r="A1280" s="34" t="s">
        <v>2675</v>
      </c>
      <c r="B1280" s="35" t="s">
        <v>1154</v>
      </c>
      <c r="C1280" s="5" t="s">
        <v>1068</v>
      </c>
      <c r="D1280" s="5" t="s">
        <v>1069</v>
      </c>
      <c r="E1280" s="6">
        <v>7036</v>
      </c>
      <c r="F1280" s="6">
        <v>114002</v>
      </c>
      <c r="G1280" s="7">
        <v>11603.2</v>
      </c>
      <c r="H1280" s="8">
        <v>10.178067</v>
      </c>
      <c r="I1280" s="29">
        <f t="shared" si="20"/>
        <v>0.10178067</v>
      </c>
      <c r="J1280" s="37"/>
      <c r="K1280" s="39"/>
    </row>
    <row r="1281" spans="1:11" x14ac:dyDescent="0.25">
      <c r="A1281" s="34" t="s">
        <v>2676</v>
      </c>
      <c r="B1281" s="35" t="s">
        <v>1155</v>
      </c>
      <c r="C1281" s="5" t="s">
        <v>1068</v>
      </c>
      <c r="D1281" s="5" t="s">
        <v>13</v>
      </c>
      <c r="E1281" s="6">
        <v>15666</v>
      </c>
      <c r="F1281" s="6">
        <v>244689</v>
      </c>
      <c r="G1281" s="7">
        <v>24689.8</v>
      </c>
      <c r="H1281" s="8">
        <v>10.090278</v>
      </c>
      <c r="I1281" s="29">
        <f t="shared" si="20"/>
        <v>0.10090278</v>
      </c>
      <c r="J1281" s="37"/>
      <c r="K1281" s="39"/>
    </row>
    <row r="1282" spans="1:11" x14ac:dyDescent="0.25">
      <c r="A1282" s="34" t="s">
        <v>2677</v>
      </c>
      <c r="B1282" s="35" t="s">
        <v>1156</v>
      </c>
      <c r="C1282" s="5" t="s">
        <v>1068</v>
      </c>
      <c r="D1282" s="5" t="s">
        <v>13</v>
      </c>
      <c r="E1282" s="6">
        <v>18275</v>
      </c>
      <c r="F1282" s="6">
        <v>212415</v>
      </c>
      <c r="G1282" s="7">
        <v>22703.8</v>
      </c>
      <c r="H1282" s="8">
        <v>10.688416999999999</v>
      </c>
      <c r="I1282" s="29">
        <f t="shared" si="20"/>
        <v>0.10688417</v>
      </c>
      <c r="J1282" s="37"/>
      <c r="K1282" s="39"/>
    </row>
    <row r="1283" spans="1:11" x14ac:dyDescent="0.25">
      <c r="A1283" s="34" t="s">
        <v>2678</v>
      </c>
      <c r="B1283" s="35" t="s">
        <v>1157</v>
      </c>
      <c r="C1283" s="5" t="s">
        <v>1068</v>
      </c>
      <c r="D1283" s="5" t="s">
        <v>1069</v>
      </c>
      <c r="E1283" s="6">
        <v>205462</v>
      </c>
      <c r="F1283" s="6">
        <v>2961738</v>
      </c>
      <c r="G1283" s="7">
        <v>403889</v>
      </c>
      <c r="H1283" s="8">
        <v>13.636892</v>
      </c>
      <c r="I1283" s="29">
        <f t="shared" si="20"/>
        <v>0.13636892</v>
      </c>
      <c r="J1283" s="37"/>
      <c r="K1283" s="39"/>
    </row>
    <row r="1284" spans="1:11" x14ac:dyDescent="0.25">
      <c r="A1284" s="34" t="s">
        <v>2679</v>
      </c>
      <c r="B1284" s="35" t="s">
        <v>1158</v>
      </c>
      <c r="C1284" s="5" t="s">
        <v>1068</v>
      </c>
      <c r="D1284" s="5" t="s">
        <v>13</v>
      </c>
      <c r="E1284" s="6">
        <v>3056</v>
      </c>
      <c r="F1284" s="6">
        <v>35018</v>
      </c>
      <c r="G1284" s="7">
        <v>3905</v>
      </c>
      <c r="H1284" s="8">
        <v>11.151408</v>
      </c>
      <c r="I1284" s="29">
        <f t="shared" si="20"/>
        <v>0.11151408</v>
      </c>
      <c r="J1284" s="37"/>
      <c r="K1284" s="39"/>
    </row>
    <row r="1285" spans="1:11" x14ac:dyDescent="0.25">
      <c r="A1285" s="34" t="s">
        <v>2680</v>
      </c>
      <c r="B1285" s="35" t="s">
        <v>1159</v>
      </c>
      <c r="C1285" s="5" t="s">
        <v>1068</v>
      </c>
      <c r="D1285" s="5" t="s">
        <v>13</v>
      </c>
      <c r="E1285" s="6">
        <v>37782</v>
      </c>
      <c r="F1285" s="6">
        <v>570706</v>
      </c>
      <c r="G1285" s="7">
        <v>58587</v>
      </c>
      <c r="H1285" s="8">
        <v>10.265706</v>
      </c>
      <c r="I1285" s="29">
        <f t="shared" si="20"/>
        <v>0.10265705999999999</v>
      </c>
      <c r="J1285" s="37"/>
      <c r="K1285" s="39"/>
    </row>
    <row r="1286" spans="1:11" x14ac:dyDescent="0.25">
      <c r="A1286" s="34" t="s">
        <v>2681</v>
      </c>
      <c r="B1286" s="35" t="s">
        <v>1160</v>
      </c>
      <c r="C1286" s="5" t="s">
        <v>1068</v>
      </c>
      <c r="D1286" s="5" t="s">
        <v>1069</v>
      </c>
      <c r="E1286" s="6">
        <v>57337</v>
      </c>
      <c r="F1286" s="6">
        <v>1126992</v>
      </c>
      <c r="G1286" s="7">
        <v>103359</v>
      </c>
      <c r="H1286" s="8">
        <v>9.1712275000000005</v>
      </c>
      <c r="I1286" s="29">
        <f t="shared" ref="I1286:I1349" si="21">H1286/$I$2</f>
        <v>9.171227500000001E-2</v>
      </c>
      <c r="J1286" s="37"/>
      <c r="K1286" s="39"/>
    </row>
    <row r="1287" spans="1:11" x14ac:dyDescent="0.25">
      <c r="A1287" s="34" t="s">
        <v>2682</v>
      </c>
      <c r="B1287" s="35" t="s">
        <v>498</v>
      </c>
      <c r="C1287" s="5" t="s">
        <v>1068</v>
      </c>
      <c r="D1287" s="5" t="s">
        <v>13</v>
      </c>
      <c r="E1287" s="6">
        <v>9091</v>
      </c>
      <c r="F1287" s="6">
        <v>127760</v>
      </c>
      <c r="G1287" s="7">
        <v>11371.2</v>
      </c>
      <c r="H1287" s="8">
        <v>8.9004382999999994</v>
      </c>
      <c r="I1287" s="29">
        <f t="shared" si="21"/>
        <v>8.9004382999999992E-2</v>
      </c>
      <c r="J1287" s="37"/>
      <c r="K1287" s="39"/>
    </row>
    <row r="1288" spans="1:11" x14ac:dyDescent="0.25">
      <c r="A1288" s="34" t="s">
        <v>2683</v>
      </c>
      <c r="B1288" s="35" t="s">
        <v>1161</v>
      </c>
      <c r="C1288" s="5" t="s">
        <v>1068</v>
      </c>
      <c r="D1288" s="5" t="s">
        <v>13</v>
      </c>
      <c r="E1288" s="6">
        <v>334725</v>
      </c>
      <c r="F1288" s="6">
        <v>4856111</v>
      </c>
      <c r="G1288" s="7">
        <v>501480.3</v>
      </c>
      <c r="H1288" s="8">
        <v>10.326788000000001</v>
      </c>
      <c r="I1288" s="29">
        <f t="shared" si="21"/>
        <v>0.10326788000000001</v>
      </c>
      <c r="J1288" s="37"/>
      <c r="K1288" s="39"/>
    </row>
    <row r="1289" spans="1:11" x14ac:dyDescent="0.25">
      <c r="A1289" s="34" t="s">
        <v>2684</v>
      </c>
      <c r="B1289" s="35" t="s">
        <v>1162</v>
      </c>
      <c r="C1289" s="5" t="s">
        <v>1068</v>
      </c>
      <c r="D1289" s="5" t="s">
        <v>1069</v>
      </c>
      <c r="E1289" s="6">
        <v>13628</v>
      </c>
      <c r="F1289" s="6">
        <v>162757</v>
      </c>
      <c r="G1289" s="7">
        <v>11183.4</v>
      </c>
      <c r="H1289" s="8">
        <v>6.8712251999999996</v>
      </c>
      <c r="I1289" s="29">
        <f t="shared" si="21"/>
        <v>6.8712252000000001E-2</v>
      </c>
      <c r="J1289" s="37"/>
      <c r="K1289" s="39"/>
    </row>
    <row r="1290" spans="1:11" x14ac:dyDescent="0.25">
      <c r="A1290" s="34" t="s">
        <v>2685</v>
      </c>
      <c r="B1290" s="35" t="s">
        <v>1163</v>
      </c>
      <c r="C1290" s="5" t="s">
        <v>1068</v>
      </c>
      <c r="D1290" s="5" t="s">
        <v>1069</v>
      </c>
      <c r="E1290" s="6">
        <v>133</v>
      </c>
      <c r="F1290" s="6">
        <v>101</v>
      </c>
      <c r="G1290" s="7">
        <v>11.7</v>
      </c>
      <c r="H1290" s="8">
        <v>11.584158</v>
      </c>
      <c r="I1290" s="29">
        <f t="shared" si="21"/>
        <v>0.11584158</v>
      </c>
      <c r="J1290" s="37"/>
      <c r="K1290" s="39"/>
    </row>
    <row r="1291" spans="1:11" x14ac:dyDescent="0.25">
      <c r="A1291" s="34" t="s">
        <v>2686</v>
      </c>
      <c r="B1291" s="35" t="s">
        <v>1164</v>
      </c>
      <c r="C1291" s="5" t="s">
        <v>1068</v>
      </c>
      <c r="D1291" s="5" t="s">
        <v>1069</v>
      </c>
      <c r="E1291" s="6">
        <v>71593</v>
      </c>
      <c r="F1291" s="6">
        <v>1170322</v>
      </c>
      <c r="G1291" s="7">
        <v>123363</v>
      </c>
      <c r="H1291" s="8">
        <v>10.540945000000001</v>
      </c>
      <c r="I1291" s="29">
        <f t="shared" si="21"/>
        <v>0.10540945</v>
      </c>
      <c r="J1291" s="37"/>
      <c r="K1291" s="39"/>
    </row>
    <row r="1292" spans="1:11" x14ac:dyDescent="0.25">
      <c r="A1292" s="34" t="s">
        <v>2687</v>
      </c>
      <c r="B1292" s="35" t="s">
        <v>1165</v>
      </c>
      <c r="C1292" s="5" t="s">
        <v>1068</v>
      </c>
      <c r="D1292" s="5" t="s">
        <v>1069</v>
      </c>
      <c r="E1292" s="6">
        <v>1311845</v>
      </c>
      <c r="F1292" s="6">
        <v>17200467</v>
      </c>
      <c r="G1292" s="7">
        <v>2397120.5</v>
      </c>
      <c r="H1292" s="8">
        <v>13.936368999999999</v>
      </c>
      <c r="I1292" s="29">
        <f t="shared" si="21"/>
        <v>0.13936368999999998</v>
      </c>
      <c r="J1292" s="37"/>
      <c r="K1292" s="39"/>
    </row>
    <row r="1293" spans="1:11" x14ac:dyDescent="0.25">
      <c r="A1293" s="34" t="s">
        <v>2688</v>
      </c>
      <c r="B1293" s="35" t="s">
        <v>1166</v>
      </c>
      <c r="C1293" s="5" t="s">
        <v>1068</v>
      </c>
      <c r="D1293" s="5" t="s">
        <v>1069</v>
      </c>
      <c r="E1293" s="6">
        <v>7</v>
      </c>
      <c r="F1293" s="6">
        <v>1</v>
      </c>
      <c r="G1293" s="7">
        <v>0.3</v>
      </c>
      <c r="H1293" s="8">
        <v>30</v>
      </c>
      <c r="I1293" s="29">
        <f t="shared" si="21"/>
        <v>0.3</v>
      </c>
      <c r="J1293" s="37"/>
      <c r="K1293" s="39"/>
    </row>
    <row r="1294" spans="1:11" x14ac:dyDescent="0.25">
      <c r="A1294" s="34" t="s">
        <v>2689</v>
      </c>
      <c r="B1294" s="35" t="s">
        <v>813</v>
      </c>
      <c r="C1294" s="5" t="s">
        <v>1068</v>
      </c>
      <c r="D1294" s="5" t="s">
        <v>13</v>
      </c>
      <c r="E1294" s="6">
        <v>8749</v>
      </c>
      <c r="F1294" s="6">
        <v>97687</v>
      </c>
      <c r="G1294" s="7">
        <v>16000.6</v>
      </c>
      <c r="H1294" s="8">
        <v>16.379456999999999</v>
      </c>
      <c r="I1294" s="29">
        <f t="shared" si="21"/>
        <v>0.16379456999999997</v>
      </c>
      <c r="J1294" s="37"/>
      <c r="K1294" s="39"/>
    </row>
    <row r="1295" spans="1:11" x14ac:dyDescent="0.25">
      <c r="A1295" s="34" t="s">
        <v>2690</v>
      </c>
      <c r="B1295" s="35" t="s">
        <v>1167</v>
      </c>
      <c r="C1295" s="5" t="s">
        <v>1068</v>
      </c>
      <c r="D1295" s="5" t="s">
        <v>13</v>
      </c>
      <c r="E1295" s="6">
        <v>2802</v>
      </c>
      <c r="F1295" s="6">
        <v>35901</v>
      </c>
      <c r="G1295" s="7">
        <v>2995</v>
      </c>
      <c r="H1295" s="8">
        <v>8.3423859999999994</v>
      </c>
      <c r="I1295" s="29">
        <f t="shared" si="21"/>
        <v>8.3423859999999989E-2</v>
      </c>
      <c r="J1295" s="37"/>
      <c r="K1295" s="39"/>
    </row>
    <row r="1296" spans="1:11" x14ac:dyDescent="0.25">
      <c r="A1296" s="34" t="s">
        <v>2691</v>
      </c>
      <c r="B1296" s="35" t="s">
        <v>1168</v>
      </c>
      <c r="C1296" s="5" t="s">
        <v>1068</v>
      </c>
      <c r="D1296" s="5" t="s">
        <v>13</v>
      </c>
      <c r="E1296" s="6">
        <v>19210</v>
      </c>
      <c r="F1296" s="6">
        <v>277763</v>
      </c>
      <c r="G1296" s="7">
        <v>31291</v>
      </c>
      <c r="H1296" s="8">
        <v>11.265359</v>
      </c>
      <c r="I1296" s="29">
        <f t="shared" si="21"/>
        <v>0.11265359</v>
      </c>
      <c r="J1296" s="37"/>
      <c r="K1296" s="39"/>
    </row>
    <row r="1297" spans="1:11" x14ac:dyDescent="0.25">
      <c r="A1297" s="34" t="s">
        <v>2692</v>
      </c>
      <c r="B1297" s="35" t="s">
        <v>1169</v>
      </c>
      <c r="C1297" s="5" t="s">
        <v>1068</v>
      </c>
      <c r="D1297" s="5" t="s">
        <v>13</v>
      </c>
      <c r="E1297" s="6">
        <v>73497</v>
      </c>
      <c r="F1297" s="6">
        <v>1027859</v>
      </c>
      <c r="G1297" s="7">
        <v>119484</v>
      </c>
      <c r="H1297" s="8">
        <v>11.624552</v>
      </c>
      <c r="I1297" s="29">
        <f t="shared" si="21"/>
        <v>0.11624551999999999</v>
      </c>
      <c r="J1297" s="37"/>
      <c r="K1297" s="39"/>
    </row>
    <row r="1298" spans="1:11" x14ac:dyDescent="0.25">
      <c r="A1298" s="34" t="s">
        <v>2693</v>
      </c>
      <c r="B1298" s="35" t="s">
        <v>1170</v>
      </c>
      <c r="C1298" s="5" t="s">
        <v>1068</v>
      </c>
      <c r="D1298" s="5" t="s">
        <v>13</v>
      </c>
      <c r="E1298" s="6">
        <v>29153</v>
      </c>
      <c r="F1298" s="6">
        <v>418727</v>
      </c>
      <c r="G1298" s="7">
        <v>55537.7</v>
      </c>
      <c r="H1298" s="8">
        <v>13.263463</v>
      </c>
      <c r="I1298" s="29">
        <f t="shared" si="21"/>
        <v>0.13263463</v>
      </c>
      <c r="J1298" s="37"/>
      <c r="K1298" s="39"/>
    </row>
    <row r="1299" spans="1:11" x14ac:dyDescent="0.25">
      <c r="A1299" s="34" t="s">
        <v>2694</v>
      </c>
      <c r="B1299" s="35" t="s">
        <v>1171</v>
      </c>
      <c r="C1299" s="5" t="s">
        <v>1068</v>
      </c>
      <c r="D1299" s="5" t="s">
        <v>13</v>
      </c>
      <c r="E1299" s="6">
        <v>9326</v>
      </c>
      <c r="F1299" s="6">
        <v>124655</v>
      </c>
      <c r="G1299" s="7">
        <v>15898.9</v>
      </c>
      <c r="H1299" s="8">
        <v>12.754322</v>
      </c>
      <c r="I1299" s="29">
        <f t="shared" si="21"/>
        <v>0.12754322000000001</v>
      </c>
      <c r="J1299" s="37"/>
      <c r="K1299" s="39"/>
    </row>
    <row r="1300" spans="1:11" x14ac:dyDescent="0.25">
      <c r="A1300" s="34" t="s">
        <v>2695</v>
      </c>
      <c r="B1300" s="35" t="s">
        <v>1172</v>
      </c>
      <c r="C1300" s="5" t="s">
        <v>1068</v>
      </c>
      <c r="D1300" s="5" t="s">
        <v>1069</v>
      </c>
      <c r="E1300" s="6">
        <v>374</v>
      </c>
      <c r="F1300" s="6">
        <v>3658</v>
      </c>
      <c r="G1300" s="7">
        <v>557.29999999999995</v>
      </c>
      <c r="H1300" s="8">
        <v>15.235101</v>
      </c>
      <c r="I1300" s="29">
        <f t="shared" si="21"/>
        <v>0.15235101000000001</v>
      </c>
      <c r="J1300" s="37"/>
      <c r="K1300" s="39"/>
    </row>
    <row r="1301" spans="1:11" x14ac:dyDescent="0.25">
      <c r="A1301" s="34" t="s">
        <v>2696</v>
      </c>
      <c r="B1301" s="35" t="s">
        <v>1173</v>
      </c>
      <c r="C1301" s="5" t="s">
        <v>1068</v>
      </c>
      <c r="D1301" s="5" t="s">
        <v>1069</v>
      </c>
      <c r="E1301" s="6">
        <v>14</v>
      </c>
      <c r="F1301" s="6">
        <v>192</v>
      </c>
      <c r="G1301" s="7">
        <v>25.3</v>
      </c>
      <c r="H1301" s="8">
        <v>13.177083</v>
      </c>
      <c r="I1301" s="29">
        <f t="shared" si="21"/>
        <v>0.13177083000000001</v>
      </c>
      <c r="J1301" s="37"/>
      <c r="K1301" s="39"/>
    </row>
    <row r="1302" spans="1:11" x14ac:dyDescent="0.25">
      <c r="A1302" s="34" t="s">
        <v>2697</v>
      </c>
      <c r="B1302" s="35" t="s">
        <v>116</v>
      </c>
      <c r="C1302" s="5" t="s">
        <v>1068</v>
      </c>
      <c r="D1302" s="5" t="s">
        <v>109</v>
      </c>
      <c r="E1302" s="6">
        <v>7255</v>
      </c>
      <c r="F1302" s="6">
        <v>66028</v>
      </c>
      <c r="G1302" s="7">
        <v>8501.2999999999993</v>
      </c>
      <c r="H1302" s="8" t="s">
        <v>110</v>
      </c>
      <c r="I1302" s="29" t="e">
        <f t="shared" si="21"/>
        <v>#VALUE!</v>
      </c>
      <c r="J1302" s="37"/>
      <c r="K1302" s="39"/>
    </row>
    <row r="1303" spans="1:11" x14ac:dyDescent="0.25">
      <c r="A1303" s="34" t="s">
        <v>2698</v>
      </c>
      <c r="B1303" s="35" t="s">
        <v>1174</v>
      </c>
      <c r="C1303" s="5" t="s">
        <v>1068</v>
      </c>
      <c r="D1303" s="5" t="s">
        <v>13</v>
      </c>
      <c r="E1303" s="6">
        <v>45717</v>
      </c>
      <c r="F1303" s="6">
        <v>617573</v>
      </c>
      <c r="G1303" s="7">
        <v>59609.599999999999</v>
      </c>
      <c r="H1303" s="8">
        <v>9.6522354000000004</v>
      </c>
      <c r="I1303" s="29">
        <f t="shared" si="21"/>
        <v>9.6522354000000005E-2</v>
      </c>
      <c r="J1303" s="37"/>
      <c r="K1303" s="39"/>
    </row>
    <row r="1304" spans="1:11" x14ac:dyDescent="0.25">
      <c r="A1304" s="34" t="s">
        <v>2699</v>
      </c>
      <c r="B1304" s="35" t="s">
        <v>1175</v>
      </c>
      <c r="C1304" s="5" t="s">
        <v>1068</v>
      </c>
      <c r="D1304" s="5" t="s">
        <v>1069</v>
      </c>
      <c r="E1304" s="6">
        <v>5657</v>
      </c>
      <c r="F1304" s="6">
        <v>143837</v>
      </c>
      <c r="G1304" s="7">
        <v>6558</v>
      </c>
      <c r="H1304" s="8">
        <v>4.5593275999999996</v>
      </c>
      <c r="I1304" s="29">
        <f t="shared" si="21"/>
        <v>4.5593275999999995E-2</v>
      </c>
      <c r="J1304" s="37"/>
      <c r="K1304" s="39"/>
    </row>
    <row r="1305" spans="1:11" x14ac:dyDescent="0.25">
      <c r="A1305" s="34" t="s">
        <v>2700</v>
      </c>
      <c r="B1305" s="35" t="s">
        <v>95</v>
      </c>
      <c r="C1305" s="5" t="s">
        <v>1068</v>
      </c>
      <c r="D1305" s="5" t="s">
        <v>13</v>
      </c>
      <c r="E1305" s="6">
        <v>1038</v>
      </c>
      <c r="F1305" s="6">
        <v>19617</v>
      </c>
      <c r="G1305" s="7">
        <v>1988.3</v>
      </c>
      <c r="H1305" s="8">
        <v>10.135597000000001</v>
      </c>
      <c r="I1305" s="29">
        <f t="shared" si="21"/>
        <v>0.10135597</v>
      </c>
      <c r="J1305" s="37"/>
      <c r="K1305" s="39"/>
    </row>
    <row r="1306" spans="1:11" x14ac:dyDescent="0.25">
      <c r="A1306" s="34" t="s">
        <v>2701</v>
      </c>
      <c r="B1306" s="35" t="s">
        <v>1176</v>
      </c>
      <c r="C1306" s="5" t="s">
        <v>1068</v>
      </c>
      <c r="D1306" s="5" t="s">
        <v>13</v>
      </c>
      <c r="E1306" s="6">
        <v>5644</v>
      </c>
      <c r="F1306" s="6">
        <v>38414</v>
      </c>
      <c r="G1306" s="7">
        <v>4739</v>
      </c>
      <c r="H1306" s="8">
        <v>12.336648</v>
      </c>
      <c r="I1306" s="29">
        <f t="shared" si="21"/>
        <v>0.12336648</v>
      </c>
      <c r="J1306" s="37"/>
      <c r="K1306" s="39"/>
    </row>
    <row r="1307" spans="1:11" x14ac:dyDescent="0.25">
      <c r="A1307" s="34" t="s">
        <v>2702</v>
      </c>
      <c r="B1307" s="35" t="s">
        <v>187</v>
      </c>
      <c r="C1307" s="5" t="s">
        <v>1068</v>
      </c>
      <c r="D1307" s="5" t="s">
        <v>13</v>
      </c>
      <c r="E1307" s="6">
        <v>13</v>
      </c>
      <c r="F1307" s="6">
        <v>107</v>
      </c>
      <c r="G1307" s="7">
        <v>26.3</v>
      </c>
      <c r="H1307" s="8">
        <v>24.579439000000001</v>
      </c>
      <c r="I1307" s="29">
        <f t="shared" si="21"/>
        <v>0.24579439</v>
      </c>
      <c r="J1307" s="37"/>
      <c r="K1307" s="39"/>
    </row>
    <row r="1308" spans="1:11" x14ac:dyDescent="0.25">
      <c r="A1308" s="34" t="s">
        <v>2703</v>
      </c>
      <c r="B1308" s="35" t="s">
        <v>96</v>
      </c>
      <c r="C1308" s="5" t="s">
        <v>1068</v>
      </c>
      <c r="D1308" s="5" t="s">
        <v>10</v>
      </c>
      <c r="E1308" s="6">
        <v>152519</v>
      </c>
      <c r="F1308" s="6">
        <v>2073543</v>
      </c>
      <c r="G1308" s="7">
        <v>213408.3</v>
      </c>
      <c r="H1308" s="8">
        <v>10.291964</v>
      </c>
      <c r="I1308" s="29">
        <f t="shared" si="21"/>
        <v>0.10291964000000001</v>
      </c>
      <c r="J1308" s="37"/>
      <c r="K1308" s="39"/>
    </row>
    <row r="1309" spans="1:11" x14ac:dyDescent="0.25">
      <c r="A1309" s="34" t="s">
        <v>2704</v>
      </c>
      <c r="B1309" s="35" t="s">
        <v>815</v>
      </c>
      <c r="C1309" s="5" t="s">
        <v>1068</v>
      </c>
      <c r="D1309" s="5" t="s">
        <v>10</v>
      </c>
      <c r="E1309" s="6">
        <v>214908</v>
      </c>
      <c r="F1309" s="6">
        <v>2562133</v>
      </c>
      <c r="G1309" s="7">
        <v>256877.8</v>
      </c>
      <c r="H1309" s="8">
        <v>10.025935</v>
      </c>
      <c r="I1309" s="29">
        <f t="shared" si="21"/>
        <v>0.10025935000000001</v>
      </c>
      <c r="J1309" s="37"/>
      <c r="K1309" s="39"/>
    </row>
    <row r="1310" spans="1:11" x14ac:dyDescent="0.25">
      <c r="A1310" s="34" t="s">
        <v>2705</v>
      </c>
      <c r="B1310" s="35" t="s">
        <v>1177</v>
      </c>
      <c r="C1310" s="5" t="s">
        <v>1068</v>
      </c>
      <c r="D1310" s="5" t="s">
        <v>1069</v>
      </c>
      <c r="E1310" s="6">
        <v>38249</v>
      </c>
      <c r="F1310" s="6">
        <v>578051</v>
      </c>
      <c r="G1310" s="7">
        <v>67249</v>
      </c>
      <c r="H1310" s="8">
        <v>11.633749</v>
      </c>
      <c r="I1310" s="29">
        <f t="shared" si="21"/>
        <v>0.11633749</v>
      </c>
      <c r="J1310" s="37"/>
      <c r="K1310" s="39"/>
    </row>
    <row r="1311" spans="1:11" x14ac:dyDescent="0.25">
      <c r="A1311" s="34" t="s">
        <v>2706</v>
      </c>
      <c r="B1311" s="35" t="s">
        <v>1178</v>
      </c>
      <c r="C1311" s="5" t="s">
        <v>1068</v>
      </c>
      <c r="D1311" s="5" t="s">
        <v>1069</v>
      </c>
      <c r="E1311" s="6">
        <v>237922</v>
      </c>
      <c r="F1311" s="6">
        <v>3508183</v>
      </c>
      <c r="G1311" s="7">
        <v>442568.7</v>
      </c>
      <c r="H1311" s="8">
        <v>12.615325</v>
      </c>
      <c r="I1311" s="29">
        <f t="shared" si="21"/>
        <v>0.12615324999999999</v>
      </c>
      <c r="J1311" s="37"/>
      <c r="K1311" s="39"/>
    </row>
    <row r="1312" spans="1:11" x14ac:dyDescent="0.25">
      <c r="A1312" s="34" t="s">
        <v>2707</v>
      </c>
      <c r="B1312" s="35" t="s">
        <v>1179</v>
      </c>
      <c r="C1312" s="5" t="s">
        <v>1068</v>
      </c>
      <c r="D1312" s="5" t="s">
        <v>1069</v>
      </c>
      <c r="E1312" s="6">
        <v>24132</v>
      </c>
      <c r="F1312" s="6">
        <v>305851</v>
      </c>
      <c r="G1312" s="7">
        <v>34880</v>
      </c>
      <c r="H1312" s="8">
        <v>11.404246000000001</v>
      </c>
      <c r="I1312" s="29">
        <f t="shared" si="21"/>
        <v>0.11404246000000001</v>
      </c>
      <c r="J1312" s="37"/>
      <c r="K1312" s="39"/>
    </row>
    <row r="1313" spans="1:11" x14ac:dyDescent="0.25">
      <c r="A1313" s="34" t="s">
        <v>2708</v>
      </c>
      <c r="B1313" s="35" t="s">
        <v>120</v>
      </c>
      <c r="C1313" s="5" t="s">
        <v>1068</v>
      </c>
      <c r="D1313" s="5" t="s">
        <v>109</v>
      </c>
      <c r="E1313" s="6">
        <v>1401</v>
      </c>
      <c r="F1313" s="6">
        <v>21159</v>
      </c>
      <c r="G1313" s="7">
        <v>2861.2</v>
      </c>
      <c r="H1313" s="8" t="s">
        <v>110</v>
      </c>
      <c r="I1313" s="29" t="e">
        <f t="shared" si="21"/>
        <v>#VALUE!</v>
      </c>
      <c r="J1313" s="37"/>
      <c r="K1313" s="39"/>
    </row>
    <row r="1314" spans="1:11" x14ac:dyDescent="0.25">
      <c r="A1314" s="34" t="s">
        <v>2709</v>
      </c>
      <c r="B1314" s="35" t="s">
        <v>121</v>
      </c>
      <c r="C1314" s="5" t="s">
        <v>1068</v>
      </c>
      <c r="D1314" s="5" t="s">
        <v>109</v>
      </c>
      <c r="E1314" s="6">
        <v>2775</v>
      </c>
      <c r="F1314" s="6">
        <v>28985</v>
      </c>
      <c r="G1314" s="7">
        <v>4861.6000000000004</v>
      </c>
      <c r="H1314" s="8" t="s">
        <v>110</v>
      </c>
      <c r="I1314" s="29" t="e">
        <f t="shared" si="21"/>
        <v>#VALUE!</v>
      </c>
      <c r="J1314" s="37"/>
      <c r="K1314" s="39"/>
    </row>
    <row r="1315" spans="1:11" x14ac:dyDescent="0.25">
      <c r="A1315" s="34" t="s">
        <v>2710</v>
      </c>
      <c r="B1315" s="35" t="s">
        <v>1180</v>
      </c>
      <c r="C1315" s="5" t="s">
        <v>1068</v>
      </c>
      <c r="D1315" s="5" t="s">
        <v>1069</v>
      </c>
      <c r="E1315" s="6">
        <v>1376280</v>
      </c>
      <c r="F1315" s="6">
        <v>19045888</v>
      </c>
      <c r="G1315" s="7">
        <v>2706190.1</v>
      </c>
      <c r="H1315" s="8">
        <v>14.208788999999999</v>
      </c>
      <c r="I1315" s="29">
        <f t="shared" si="21"/>
        <v>0.14208788999999999</v>
      </c>
      <c r="J1315" s="37"/>
      <c r="K1315" s="39"/>
    </row>
    <row r="1316" spans="1:11" x14ac:dyDescent="0.25">
      <c r="A1316" s="34" t="s">
        <v>2711</v>
      </c>
      <c r="B1316" s="35" t="s">
        <v>1181</v>
      </c>
      <c r="C1316" s="5" t="s">
        <v>1068</v>
      </c>
      <c r="D1316" s="5" t="s">
        <v>1069</v>
      </c>
      <c r="E1316" s="6">
        <v>21630</v>
      </c>
      <c r="F1316" s="6">
        <v>282594</v>
      </c>
      <c r="G1316" s="7">
        <v>36730.800000000003</v>
      </c>
      <c r="H1316" s="8">
        <v>12.997728</v>
      </c>
      <c r="I1316" s="29">
        <f t="shared" si="21"/>
        <v>0.12997728</v>
      </c>
      <c r="J1316" s="37"/>
      <c r="K1316" s="39"/>
    </row>
    <row r="1317" spans="1:11" x14ac:dyDescent="0.25">
      <c r="A1317" s="34" t="s">
        <v>2712</v>
      </c>
      <c r="B1317" s="35" t="s">
        <v>1182</v>
      </c>
      <c r="C1317" s="5" t="s">
        <v>1068</v>
      </c>
      <c r="D1317" s="5" t="s">
        <v>13</v>
      </c>
      <c r="E1317" s="6">
        <v>15663</v>
      </c>
      <c r="F1317" s="6">
        <v>200888</v>
      </c>
      <c r="G1317" s="7">
        <v>30346</v>
      </c>
      <c r="H1317" s="8">
        <v>15.105930000000001</v>
      </c>
      <c r="I1317" s="29">
        <f t="shared" si="21"/>
        <v>0.15105930000000001</v>
      </c>
      <c r="J1317" s="37"/>
      <c r="K1317" s="39"/>
    </row>
    <row r="1318" spans="1:11" x14ac:dyDescent="0.25">
      <c r="A1318" s="34" t="s">
        <v>2713</v>
      </c>
      <c r="B1318" s="35" t="s">
        <v>1183</v>
      </c>
      <c r="C1318" s="5" t="s">
        <v>1068</v>
      </c>
      <c r="D1318" s="5" t="s">
        <v>1069</v>
      </c>
      <c r="E1318" s="6">
        <v>37318</v>
      </c>
      <c r="F1318" s="6">
        <v>683550</v>
      </c>
      <c r="G1318" s="7">
        <v>39823</v>
      </c>
      <c r="H1318" s="8">
        <v>5.8259088999999999</v>
      </c>
      <c r="I1318" s="29">
        <f t="shared" si="21"/>
        <v>5.8259089E-2</v>
      </c>
      <c r="J1318" s="37"/>
      <c r="K1318" s="39"/>
    </row>
    <row r="1319" spans="1:11" x14ac:dyDescent="0.25">
      <c r="A1319" s="34" t="s">
        <v>2714</v>
      </c>
      <c r="B1319" s="35" t="s">
        <v>1184</v>
      </c>
      <c r="C1319" s="5" t="s">
        <v>1068</v>
      </c>
      <c r="D1319" s="5" t="s">
        <v>1069</v>
      </c>
      <c r="E1319" s="6">
        <v>176</v>
      </c>
      <c r="F1319" s="6">
        <v>2457</v>
      </c>
      <c r="G1319" s="7">
        <v>266</v>
      </c>
      <c r="H1319" s="8">
        <v>10.826211000000001</v>
      </c>
      <c r="I1319" s="29">
        <f t="shared" si="21"/>
        <v>0.10826211000000001</v>
      </c>
      <c r="J1319" s="37"/>
      <c r="K1319" s="39"/>
    </row>
    <row r="1320" spans="1:11" x14ac:dyDescent="0.25">
      <c r="A1320" s="34" t="s">
        <v>2715</v>
      </c>
      <c r="B1320" s="35" t="s">
        <v>188</v>
      </c>
      <c r="C1320" s="5" t="s">
        <v>1068</v>
      </c>
      <c r="D1320" s="5" t="s">
        <v>13</v>
      </c>
      <c r="E1320" s="6">
        <v>203</v>
      </c>
      <c r="F1320" s="6">
        <v>2481</v>
      </c>
      <c r="G1320" s="7">
        <v>321.39999999999998</v>
      </c>
      <c r="H1320" s="8">
        <v>12.954454</v>
      </c>
      <c r="I1320" s="29">
        <f t="shared" si="21"/>
        <v>0.12954454000000001</v>
      </c>
      <c r="J1320" s="37"/>
      <c r="K1320" s="39"/>
    </row>
    <row r="1321" spans="1:11" x14ac:dyDescent="0.25">
      <c r="A1321" s="34" t="s">
        <v>2716</v>
      </c>
      <c r="B1321" s="35" t="s">
        <v>1185</v>
      </c>
      <c r="C1321" s="5" t="s">
        <v>1068</v>
      </c>
      <c r="D1321" s="5" t="s">
        <v>13</v>
      </c>
      <c r="E1321" s="6">
        <v>101393</v>
      </c>
      <c r="F1321" s="6">
        <v>1844714</v>
      </c>
      <c r="G1321" s="7">
        <v>168228.8</v>
      </c>
      <c r="H1321" s="8">
        <v>9.1195058000000007</v>
      </c>
      <c r="I1321" s="29">
        <f t="shared" si="21"/>
        <v>9.1195058000000009E-2</v>
      </c>
      <c r="J1321" s="37"/>
      <c r="K1321" s="39"/>
    </row>
    <row r="1322" spans="1:11" x14ac:dyDescent="0.25">
      <c r="A1322" s="34" t="s">
        <v>2717</v>
      </c>
      <c r="B1322" s="35" t="s">
        <v>1186</v>
      </c>
      <c r="C1322" s="5" t="s">
        <v>1068</v>
      </c>
      <c r="D1322" s="5" t="s">
        <v>1069</v>
      </c>
      <c r="E1322" s="6">
        <v>133907</v>
      </c>
      <c r="F1322" s="6">
        <v>2055091</v>
      </c>
      <c r="G1322" s="7">
        <v>207567.5</v>
      </c>
      <c r="H1322" s="8">
        <v>10.100161</v>
      </c>
      <c r="I1322" s="29">
        <f t="shared" si="21"/>
        <v>0.10100161000000001</v>
      </c>
      <c r="J1322" s="37"/>
      <c r="K1322" s="39"/>
    </row>
    <row r="1323" spans="1:11" x14ac:dyDescent="0.25">
      <c r="A1323" s="34" t="s">
        <v>2718</v>
      </c>
      <c r="B1323" s="35" t="s">
        <v>1187</v>
      </c>
      <c r="C1323" s="5" t="s">
        <v>1068</v>
      </c>
      <c r="D1323" s="5" t="s">
        <v>13</v>
      </c>
      <c r="E1323" s="6">
        <v>67641</v>
      </c>
      <c r="F1323" s="6">
        <v>1052854</v>
      </c>
      <c r="G1323" s="7">
        <v>118292.6</v>
      </c>
      <c r="H1323" s="8">
        <v>11.235423000000001</v>
      </c>
      <c r="I1323" s="29">
        <f t="shared" si="21"/>
        <v>0.11235423000000001</v>
      </c>
      <c r="J1323" s="37"/>
      <c r="K1323" s="39"/>
    </row>
    <row r="1324" spans="1:11" x14ac:dyDescent="0.25">
      <c r="A1324" s="34" t="s">
        <v>2719</v>
      </c>
      <c r="B1324" s="35" t="s">
        <v>1188</v>
      </c>
      <c r="C1324" s="5" t="s">
        <v>1068</v>
      </c>
      <c r="D1324" s="5" t="s">
        <v>1069</v>
      </c>
      <c r="E1324" s="6">
        <v>268711</v>
      </c>
      <c r="F1324" s="6">
        <v>4329524</v>
      </c>
      <c r="G1324" s="7">
        <v>493575.8</v>
      </c>
      <c r="H1324" s="8">
        <v>11.400232000000001</v>
      </c>
      <c r="I1324" s="29">
        <f t="shared" si="21"/>
        <v>0.11400232</v>
      </c>
      <c r="J1324" s="37"/>
      <c r="K1324" s="39"/>
    </row>
    <row r="1325" spans="1:11" x14ac:dyDescent="0.25">
      <c r="A1325" s="34" t="s">
        <v>2720</v>
      </c>
      <c r="B1325" s="35" t="s">
        <v>1189</v>
      </c>
      <c r="C1325" s="5" t="s">
        <v>1068</v>
      </c>
      <c r="D1325" s="5" t="s">
        <v>13</v>
      </c>
      <c r="E1325" s="6">
        <v>76403</v>
      </c>
      <c r="F1325" s="6">
        <v>1240666</v>
      </c>
      <c r="G1325" s="7">
        <v>111518</v>
      </c>
      <c r="H1325" s="8">
        <v>8.9885593999999998</v>
      </c>
      <c r="I1325" s="29">
        <f t="shared" si="21"/>
        <v>8.9885593999999999E-2</v>
      </c>
      <c r="J1325" s="37"/>
      <c r="K1325" s="39"/>
    </row>
    <row r="1326" spans="1:11" x14ac:dyDescent="0.25">
      <c r="A1326" s="34" t="s">
        <v>2721</v>
      </c>
      <c r="B1326" s="35" t="s">
        <v>1190</v>
      </c>
      <c r="C1326" s="5" t="s">
        <v>1068</v>
      </c>
      <c r="D1326" s="5" t="s">
        <v>13</v>
      </c>
      <c r="E1326" s="6">
        <v>41825</v>
      </c>
      <c r="F1326" s="6">
        <v>611847</v>
      </c>
      <c r="G1326" s="7">
        <v>62625</v>
      </c>
      <c r="H1326" s="8">
        <v>10.235402000000001</v>
      </c>
      <c r="I1326" s="29">
        <f t="shared" si="21"/>
        <v>0.10235402</v>
      </c>
      <c r="J1326" s="37"/>
      <c r="K1326" s="39"/>
    </row>
    <row r="1327" spans="1:11" x14ac:dyDescent="0.25">
      <c r="A1327" s="34" t="s">
        <v>2722</v>
      </c>
      <c r="B1327" s="35" t="s">
        <v>1191</v>
      </c>
      <c r="C1327" s="5" t="s">
        <v>1068</v>
      </c>
      <c r="D1327" s="5" t="s">
        <v>1069</v>
      </c>
      <c r="E1327" s="6">
        <v>39805</v>
      </c>
      <c r="F1327" s="6">
        <v>621519</v>
      </c>
      <c r="G1327" s="7">
        <v>60131.4</v>
      </c>
      <c r="H1327" s="8">
        <v>9.6749094000000007</v>
      </c>
      <c r="I1327" s="29">
        <f t="shared" si="21"/>
        <v>9.6749094000000008E-2</v>
      </c>
      <c r="J1327" s="37"/>
      <c r="K1327" s="39"/>
    </row>
    <row r="1328" spans="1:11" x14ac:dyDescent="0.25">
      <c r="A1328" s="34" t="s">
        <v>2723</v>
      </c>
      <c r="B1328" s="35" t="s">
        <v>1192</v>
      </c>
      <c r="C1328" s="5" t="s">
        <v>1068</v>
      </c>
      <c r="D1328" s="5" t="s">
        <v>1069</v>
      </c>
      <c r="E1328" s="6">
        <v>127181</v>
      </c>
      <c r="F1328" s="6">
        <v>1766079</v>
      </c>
      <c r="G1328" s="7">
        <v>155477.79999999999</v>
      </c>
      <c r="H1328" s="8">
        <v>8.8035586000000006</v>
      </c>
      <c r="I1328" s="29">
        <f t="shared" si="21"/>
        <v>8.8035585999999999E-2</v>
      </c>
      <c r="J1328" s="37"/>
      <c r="K1328" s="39"/>
    </row>
    <row r="1329" spans="1:11" x14ac:dyDescent="0.25">
      <c r="A1329" s="34" t="s">
        <v>2724</v>
      </c>
      <c r="B1329" s="35" t="s">
        <v>1193</v>
      </c>
      <c r="C1329" s="5" t="s">
        <v>1068</v>
      </c>
      <c r="D1329" s="5" t="s">
        <v>1069</v>
      </c>
      <c r="E1329" s="6">
        <v>761</v>
      </c>
      <c r="F1329" s="6">
        <v>4381</v>
      </c>
      <c r="G1329" s="7">
        <v>406</v>
      </c>
      <c r="H1329" s="8">
        <v>9.2672906000000008</v>
      </c>
      <c r="I1329" s="29">
        <f t="shared" si="21"/>
        <v>9.2672906000000013E-2</v>
      </c>
      <c r="J1329" s="37"/>
      <c r="K1329" s="39"/>
    </row>
    <row r="1330" spans="1:11" x14ac:dyDescent="0.25">
      <c r="A1330" s="34" t="s">
        <v>2725</v>
      </c>
      <c r="B1330" s="35" t="s">
        <v>1194</v>
      </c>
      <c r="C1330" s="5" t="s">
        <v>1068</v>
      </c>
      <c r="D1330" s="5" t="s">
        <v>1069</v>
      </c>
      <c r="E1330" s="6">
        <v>10051</v>
      </c>
      <c r="F1330" s="6">
        <v>149061</v>
      </c>
      <c r="G1330" s="7">
        <v>17010.3</v>
      </c>
      <c r="H1330" s="8">
        <v>11.411637000000001</v>
      </c>
      <c r="I1330" s="29">
        <f t="shared" si="21"/>
        <v>0.11411637000000001</v>
      </c>
      <c r="J1330" s="37"/>
      <c r="K1330" s="39"/>
    </row>
    <row r="1331" spans="1:11" x14ac:dyDescent="0.25">
      <c r="A1331" s="34" t="s">
        <v>2726</v>
      </c>
      <c r="B1331" s="35" t="s">
        <v>1195</v>
      </c>
      <c r="C1331" s="5" t="s">
        <v>1068</v>
      </c>
      <c r="D1331" s="5" t="s">
        <v>13</v>
      </c>
      <c r="E1331" s="6">
        <v>20308</v>
      </c>
      <c r="F1331" s="6">
        <v>302781</v>
      </c>
      <c r="G1331" s="7">
        <v>32363.1</v>
      </c>
      <c r="H1331" s="8">
        <v>10.688617000000001</v>
      </c>
      <c r="I1331" s="29">
        <f t="shared" si="21"/>
        <v>0.10688617</v>
      </c>
      <c r="J1331" s="37"/>
      <c r="K1331" s="39"/>
    </row>
    <row r="1332" spans="1:11" x14ac:dyDescent="0.25">
      <c r="A1332" s="34" t="s">
        <v>2727</v>
      </c>
      <c r="B1332" s="35" t="s">
        <v>1196</v>
      </c>
      <c r="C1332" s="5" t="s">
        <v>1068</v>
      </c>
      <c r="D1332" s="5" t="s">
        <v>1069</v>
      </c>
      <c r="E1332" s="6">
        <v>10982</v>
      </c>
      <c r="F1332" s="6">
        <v>139059</v>
      </c>
      <c r="G1332" s="7">
        <v>8897.4</v>
      </c>
      <c r="H1332" s="8">
        <v>6.3982913999999997</v>
      </c>
      <c r="I1332" s="29">
        <f t="shared" si="21"/>
        <v>6.3982914000000002E-2</v>
      </c>
      <c r="J1332" s="37"/>
      <c r="K1332" s="39"/>
    </row>
    <row r="1333" spans="1:11" x14ac:dyDescent="0.25">
      <c r="A1333" s="34" t="s">
        <v>2728</v>
      </c>
      <c r="B1333" s="35" t="s">
        <v>1197</v>
      </c>
      <c r="C1333" s="5" t="s">
        <v>1068</v>
      </c>
      <c r="D1333" s="5" t="s">
        <v>15</v>
      </c>
      <c r="E1333" s="6">
        <v>12895</v>
      </c>
      <c r="F1333" s="6">
        <v>195825</v>
      </c>
      <c r="G1333" s="7">
        <v>18314</v>
      </c>
      <c r="H1333" s="8">
        <v>9.3522277999999996</v>
      </c>
      <c r="I1333" s="29">
        <f t="shared" si="21"/>
        <v>9.3522278E-2</v>
      </c>
      <c r="J1333" s="37"/>
      <c r="K1333" s="39"/>
    </row>
    <row r="1334" spans="1:11" x14ac:dyDescent="0.25">
      <c r="A1334" s="34" t="s">
        <v>2729</v>
      </c>
      <c r="B1334" s="35" t="s">
        <v>1198</v>
      </c>
      <c r="C1334" s="5" t="s">
        <v>1068</v>
      </c>
      <c r="D1334" s="5" t="s">
        <v>13</v>
      </c>
      <c r="E1334" s="6">
        <v>5391</v>
      </c>
      <c r="F1334" s="6">
        <v>71111</v>
      </c>
      <c r="G1334" s="7">
        <v>8255.7000000000007</v>
      </c>
      <c r="H1334" s="8">
        <v>11.609596</v>
      </c>
      <c r="I1334" s="29">
        <f t="shared" si="21"/>
        <v>0.11609596</v>
      </c>
      <c r="J1334" s="37"/>
      <c r="K1334" s="39"/>
    </row>
    <row r="1335" spans="1:11" x14ac:dyDescent="0.25">
      <c r="A1335" s="34" t="s">
        <v>2730</v>
      </c>
      <c r="B1335" s="35" t="s">
        <v>1199</v>
      </c>
      <c r="C1335" s="5" t="s">
        <v>1068</v>
      </c>
      <c r="D1335" s="5" t="s">
        <v>1069</v>
      </c>
      <c r="E1335" s="6">
        <v>15351</v>
      </c>
      <c r="F1335" s="6">
        <v>226241</v>
      </c>
      <c r="G1335" s="7">
        <v>11687.3</v>
      </c>
      <c r="H1335" s="8">
        <v>5.1658629999999999</v>
      </c>
      <c r="I1335" s="29">
        <f t="shared" si="21"/>
        <v>5.1658629999999997E-2</v>
      </c>
      <c r="J1335" s="37"/>
      <c r="K1335" s="39"/>
    </row>
    <row r="1336" spans="1:11" x14ac:dyDescent="0.25">
      <c r="A1336" s="34" t="s">
        <v>2731</v>
      </c>
      <c r="B1336" s="35" t="s">
        <v>1200</v>
      </c>
      <c r="C1336" s="5" t="s">
        <v>1068</v>
      </c>
      <c r="D1336" s="5" t="s">
        <v>13</v>
      </c>
      <c r="E1336" s="6">
        <v>18088</v>
      </c>
      <c r="F1336" s="6">
        <v>311280</v>
      </c>
      <c r="G1336" s="7">
        <v>30657</v>
      </c>
      <c r="H1336" s="8">
        <v>9.8486893000000002</v>
      </c>
      <c r="I1336" s="29">
        <f t="shared" si="21"/>
        <v>9.8486893000000006E-2</v>
      </c>
      <c r="J1336" s="37"/>
      <c r="K1336" s="39"/>
    </row>
    <row r="1337" spans="1:11" x14ac:dyDescent="0.25">
      <c r="A1337" s="34" t="s">
        <v>2732</v>
      </c>
      <c r="B1337" s="35" t="s">
        <v>1201</v>
      </c>
      <c r="C1337" s="5" t="s">
        <v>1068</v>
      </c>
      <c r="D1337" s="5" t="s">
        <v>1069</v>
      </c>
      <c r="E1337" s="6">
        <v>100</v>
      </c>
      <c r="F1337" s="6">
        <v>2131</v>
      </c>
      <c r="G1337" s="7">
        <v>177.8</v>
      </c>
      <c r="H1337" s="8">
        <v>8.3435006999999999</v>
      </c>
      <c r="I1337" s="29">
        <f t="shared" si="21"/>
        <v>8.3435007000000005E-2</v>
      </c>
      <c r="J1337" s="37"/>
      <c r="K1337" s="39"/>
    </row>
    <row r="1338" spans="1:11" x14ac:dyDescent="0.25">
      <c r="A1338" s="34" t="s">
        <v>2733</v>
      </c>
      <c r="B1338" s="35" t="s">
        <v>1202</v>
      </c>
      <c r="C1338" s="5" t="s">
        <v>1068</v>
      </c>
      <c r="D1338" s="5" t="s">
        <v>13</v>
      </c>
      <c r="E1338" s="6">
        <v>32924</v>
      </c>
      <c r="F1338" s="6">
        <v>427770</v>
      </c>
      <c r="G1338" s="7">
        <v>47823</v>
      </c>
      <c r="H1338" s="8">
        <v>11.179606</v>
      </c>
      <c r="I1338" s="29">
        <f t="shared" si="21"/>
        <v>0.11179606</v>
      </c>
      <c r="J1338" s="37"/>
      <c r="K1338" s="39"/>
    </row>
    <row r="1339" spans="1:11" x14ac:dyDescent="0.25">
      <c r="A1339" s="34" t="s">
        <v>2734</v>
      </c>
      <c r="B1339" s="35" t="s">
        <v>1203</v>
      </c>
      <c r="C1339" s="5" t="s">
        <v>1068</v>
      </c>
      <c r="D1339" s="5" t="s">
        <v>1069</v>
      </c>
      <c r="E1339" s="6">
        <v>43031</v>
      </c>
      <c r="F1339" s="6">
        <v>632684</v>
      </c>
      <c r="G1339" s="7">
        <v>78269.899999999994</v>
      </c>
      <c r="H1339" s="8">
        <v>12.371089</v>
      </c>
      <c r="I1339" s="29">
        <f t="shared" si="21"/>
        <v>0.12371088999999999</v>
      </c>
      <c r="J1339" s="37"/>
      <c r="K1339" s="39"/>
    </row>
    <row r="1340" spans="1:11" x14ac:dyDescent="0.25">
      <c r="A1340" s="34" t="s">
        <v>2735</v>
      </c>
      <c r="B1340" s="35" t="s">
        <v>1204</v>
      </c>
      <c r="C1340" s="5" t="s">
        <v>1068</v>
      </c>
      <c r="D1340" s="5" t="s">
        <v>1069</v>
      </c>
      <c r="E1340" s="6">
        <v>34641</v>
      </c>
      <c r="F1340" s="6">
        <v>381649</v>
      </c>
      <c r="G1340" s="7">
        <v>59921.9</v>
      </c>
      <c r="H1340" s="8">
        <v>15.700787999999999</v>
      </c>
      <c r="I1340" s="29">
        <f t="shared" si="21"/>
        <v>0.15700787999999999</v>
      </c>
      <c r="J1340" s="37"/>
      <c r="K1340" s="39"/>
    </row>
    <row r="1341" spans="1:11" x14ac:dyDescent="0.25">
      <c r="A1341" s="34" t="s">
        <v>2736</v>
      </c>
      <c r="B1341" s="35" t="s">
        <v>1205</v>
      </c>
      <c r="C1341" s="5" t="s">
        <v>1206</v>
      </c>
      <c r="D1341" s="5" t="s">
        <v>15</v>
      </c>
      <c r="E1341" s="6">
        <v>15517</v>
      </c>
      <c r="F1341" s="6">
        <v>157153</v>
      </c>
      <c r="G1341" s="7">
        <v>16649</v>
      </c>
      <c r="H1341" s="8">
        <v>10.594134</v>
      </c>
      <c r="I1341" s="29">
        <f t="shared" si="21"/>
        <v>0.10594134000000001</v>
      </c>
      <c r="J1341" s="37"/>
      <c r="K1341" s="39"/>
    </row>
    <row r="1342" spans="1:11" x14ac:dyDescent="0.25">
      <c r="A1342" s="34" t="s">
        <v>2737</v>
      </c>
      <c r="B1342" s="35" t="s">
        <v>1207</v>
      </c>
      <c r="C1342" s="5" t="s">
        <v>1206</v>
      </c>
      <c r="D1342" s="5" t="s">
        <v>15</v>
      </c>
      <c r="E1342" s="6">
        <v>17421</v>
      </c>
      <c r="F1342" s="6">
        <v>106654</v>
      </c>
      <c r="G1342" s="7">
        <v>11147.4</v>
      </c>
      <c r="H1342" s="8">
        <v>10.451929</v>
      </c>
      <c r="I1342" s="29">
        <f t="shared" si="21"/>
        <v>0.10451929</v>
      </c>
      <c r="J1342" s="37"/>
      <c r="K1342" s="39"/>
    </row>
    <row r="1343" spans="1:11" x14ac:dyDescent="0.25">
      <c r="A1343" s="34" t="s">
        <v>2738</v>
      </c>
      <c r="B1343" s="35" t="s">
        <v>1208</v>
      </c>
      <c r="C1343" s="5" t="s">
        <v>1206</v>
      </c>
      <c r="D1343" s="5" t="s">
        <v>15</v>
      </c>
      <c r="E1343" s="6">
        <v>15794</v>
      </c>
      <c r="F1343" s="6">
        <v>123895</v>
      </c>
      <c r="G1343" s="7">
        <v>11471</v>
      </c>
      <c r="H1343" s="8">
        <v>9.2586463999999999</v>
      </c>
      <c r="I1343" s="29">
        <f t="shared" si="21"/>
        <v>9.2586463999999993E-2</v>
      </c>
      <c r="J1343" s="37"/>
      <c r="K1343" s="39"/>
    </row>
    <row r="1344" spans="1:11" x14ac:dyDescent="0.25">
      <c r="A1344" s="34" t="s">
        <v>2739</v>
      </c>
      <c r="B1344" s="35" t="s">
        <v>1209</v>
      </c>
      <c r="C1344" s="5" t="s">
        <v>1206</v>
      </c>
      <c r="D1344" s="5" t="s">
        <v>15</v>
      </c>
      <c r="E1344" s="6">
        <v>10336</v>
      </c>
      <c r="F1344" s="6">
        <v>94142</v>
      </c>
      <c r="G1344" s="7">
        <v>10217.5</v>
      </c>
      <c r="H1344" s="8">
        <v>10.853285</v>
      </c>
      <c r="I1344" s="29">
        <f t="shared" si="21"/>
        <v>0.10853285</v>
      </c>
      <c r="J1344" s="37"/>
      <c r="K1344" s="39"/>
    </row>
    <row r="1345" spans="1:11" x14ac:dyDescent="0.25">
      <c r="A1345" s="34" t="s">
        <v>2740</v>
      </c>
      <c r="B1345" s="35" t="s">
        <v>1210</v>
      </c>
      <c r="C1345" s="5" t="s">
        <v>1206</v>
      </c>
      <c r="D1345" s="5" t="s">
        <v>15</v>
      </c>
      <c r="E1345" s="6">
        <v>26567</v>
      </c>
      <c r="F1345" s="6">
        <v>318338</v>
      </c>
      <c r="G1345" s="7">
        <v>30152</v>
      </c>
      <c r="H1345" s="8">
        <v>9.4716936</v>
      </c>
      <c r="I1345" s="29">
        <f t="shared" si="21"/>
        <v>9.4716936000000002E-2</v>
      </c>
      <c r="J1345" s="37"/>
      <c r="K1345" s="39"/>
    </row>
    <row r="1346" spans="1:11" x14ac:dyDescent="0.25">
      <c r="A1346" s="34" t="s">
        <v>2741</v>
      </c>
      <c r="B1346" s="35" t="s">
        <v>103</v>
      </c>
      <c r="C1346" s="5" t="s">
        <v>1206</v>
      </c>
      <c r="D1346" s="5" t="s">
        <v>13</v>
      </c>
      <c r="E1346" s="6">
        <v>19919</v>
      </c>
      <c r="F1346" s="6">
        <v>333552</v>
      </c>
      <c r="G1346" s="7">
        <v>25558</v>
      </c>
      <c r="H1346" s="8">
        <v>7.6623735000000002</v>
      </c>
      <c r="I1346" s="29">
        <f t="shared" si="21"/>
        <v>7.6623734999999998E-2</v>
      </c>
      <c r="J1346" s="37"/>
      <c r="K1346" s="39"/>
    </row>
    <row r="1347" spans="1:11" x14ac:dyDescent="0.25">
      <c r="A1347" s="34" t="s">
        <v>2742</v>
      </c>
      <c r="B1347" s="35" t="s">
        <v>169</v>
      </c>
      <c r="C1347" s="5" t="s">
        <v>1206</v>
      </c>
      <c r="D1347" s="5" t="s">
        <v>13</v>
      </c>
      <c r="E1347" s="6">
        <v>908</v>
      </c>
      <c r="F1347" s="6">
        <v>7249</v>
      </c>
      <c r="G1347" s="7">
        <v>1127.7</v>
      </c>
      <c r="H1347" s="8">
        <v>15.556628999999999</v>
      </c>
      <c r="I1347" s="29">
        <f t="shared" si="21"/>
        <v>0.15556629</v>
      </c>
      <c r="J1347" s="37"/>
      <c r="K1347" s="39"/>
    </row>
    <row r="1348" spans="1:11" x14ac:dyDescent="0.25">
      <c r="A1348" s="34" t="s">
        <v>2743</v>
      </c>
      <c r="B1348" s="35" t="s">
        <v>107</v>
      </c>
      <c r="C1348" s="5" t="s">
        <v>1206</v>
      </c>
      <c r="D1348" s="5" t="s">
        <v>13</v>
      </c>
      <c r="E1348" s="6">
        <v>10620</v>
      </c>
      <c r="F1348" s="6">
        <v>111962</v>
      </c>
      <c r="G1348" s="7">
        <v>11538.8</v>
      </c>
      <c r="H1348" s="8">
        <v>10.305997</v>
      </c>
      <c r="I1348" s="29">
        <f t="shared" si="21"/>
        <v>0.10305997</v>
      </c>
      <c r="J1348" s="37"/>
      <c r="K1348" s="39"/>
    </row>
    <row r="1349" spans="1:11" x14ac:dyDescent="0.25">
      <c r="A1349" s="34" t="s">
        <v>2744</v>
      </c>
      <c r="B1349" s="35" t="s">
        <v>1211</v>
      </c>
      <c r="C1349" s="5" t="s">
        <v>1206</v>
      </c>
      <c r="D1349" s="5" t="s">
        <v>15</v>
      </c>
      <c r="E1349" s="6">
        <v>21432</v>
      </c>
      <c r="F1349" s="6">
        <v>214545</v>
      </c>
      <c r="G1349" s="7">
        <v>18792</v>
      </c>
      <c r="H1349" s="8">
        <v>8.7590015999999995</v>
      </c>
      <c r="I1349" s="29">
        <f t="shared" si="21"/>
        <v>8.7590015999999993E-2</v>
      </c>
      <c r="J1349" s="37"/>
      <c r="K1349" s="39"/>
    </row>
    <row r="1350" spans="1:11" x14ac:dyDescent="0.25">
      <c r="A1350" s="34" t="s">
        <v>2745</v>
      </c>
      <c r="B1350" s="35" t="s">
        <v>177</v>
      </c>
      <c r="C1350" s="5" t="s">
        <v>1206</v>
      </c>
      <c r="D1350" s="5" t="s">
        <v>13</v>
      </c>
      <c r="E1350" s="6">
        <v>12715</v>
      </c>
      <c r="F1350" s="6">
        <v>149582</v>
      </c>
      <c r="G1350" s="7">
        <v>11632.4</v>
      </c>
      <c r="H1350" s="8">
        <v>7.7766041000000001</v>
      </c>
      <c r="I1350" s="29">
        <f t="shared" ref="I1350:I1413" si="22">H1350/$I$2</f>
        <v>7.7766041000000008E-2</v>
      </c>
      <c r="J1350" s="37"/>
      <c r="K1350" s="39"/>
    </row>
    <row r="1351" spans="1:11" x14ac:dyDescent="0.25">
      <c r="A1351" s="34" t="s">
        <v>2746</v>
      </c>
      <c r="B1351" s="35" t="s">
        <v>819</v>
      </c>
      <c r="C1351" s="5" t="s">
        <v>1206</v>
      </c>
      <c r="D1351" s="5" t="s">
        <v>13</v>
      </c>
      <c r="E1351" s="6">
        <v>216</v>
      </c>
      <c r="F1351" s="6">
        <v>2088</v>
      </c>
      <c r="G1351" s="7">
        <v>180</v>
      </c>
      <c r="H1351" s="8">
        <v>8.6206896999999998</v>
      </c>
      <c r="I1351" s="29">
        <f t="shared" si="22"/>
        <v>8.6206897000000005E-2</v>
      </c>
      <c r="J1351" s="37"/>
      <c r="K1351" s="39"/>
    </row>
    <row r="1352" spans="1:11" x14ac:dyDescent="0.25">
      <c r="A1352" s="34" t="s">
        <v>2747</v>
      </c>
      <c r="B1352" s="35" t="s">
        <v>113</v>
      </c>
      <c r="C1352" s="5" t="s">
        <v>1206</v>
      </c>
      <c r="D1352" s="5" t="s">
        <v>2</v>
      </c>
      <c r="E1352" s="6">
        <v>1765</v>
      </c>
      <c r="F1352" s="6">
        <v>11626</v>
      </c>
      <c r="G1352" s="7">
        <v>1458</v>
      </c>
      <c r="H1352" s="8">
        <v>12.540857000000001</v>
      </c>
      <c r="I1352" s="29">
        <f t="shared" si="22"/>
        <v>0.12540857</v>
      </c>
      <c r="J1352" s="37"/>
      <c r="K1352" s="39"/>
    </row>
    <row r="1353" spans="1:11" x14ac:dyDescent="0.25">
      <c r="A1353" s="34" t="s">
        <v>2748</v>
      </c>
      <c r="B1353" s="35" t="s">
        <v>152</v>
      </c>
      <c r="C1353" s="5" t="s">
        <v>1206</v>
      </c>
      <c r="D1353" s="5" t="s">
        <v>10</v>
      </c>
      <c r="E1353" s="6">
        <v>856983</v>
      </c>
      <c r="F1353" s="6">
        <v>7687775</v>
      </c>
      <c r="G1353" s="7">
        <v>823432.9</v>
      </c>
      <c r="H1353" s="8">
        <v>10.710939</v>
      </c>
      <c r="I1353" s="29">
        <f t="shared" si="22"/>
        <v>0.10710939</v>
      </c>
      <c r="J1353" s="37"/>
      <c r="K1353" s="39"/>
    </row>
    <row r="1354" spans="1:11" x14ac:dyDescent="0.25">
      <c r="A1354" s="34" t="s">
        <v>2749</v>
      </c>
      <c r="B1354" s="35" t="s">
        <v>1212</v>
      </c>
      <c r="C1354" s="5" t="s">
        <v>1206</v>
      </c>
      <c r="D1354" s="5" t="s">
        <v>15</v>
      </c>
      <c r="E1354" s="6">
        <v>33150</v>
      </c>
      <c r="F1354" s="6">
        <v>251126</v>
      </c>
      <c r="G1354" s="7">
        <v>28072</v>
      </c>
      <c r="H1354" s="8">
        <v>11.178452</v>
      </c>
      <c r="I1354" s="29">
        <f t="shared" si="22"/>
        <v>0.11178452</v>
      </c>
      <c r="J1354" s="37"/>
      <c r="K1354" s="39"/>
    </row>
    <row r="1355" spans="1:11" x14ac:dyDescent="0.25">
      <c r="A1355" s="34" t="s">
        <v>2750</v>
      </c>
      <c r="B1355" s="35" t="s">
        <v>344</v>
      </c>
      <c r="C1355" s="5" t="s">
        <v>1206</v>
      </c>
      <c r="D1355" s="5" t="s">
        <v>13</v>
      </c>
      <c r="E1355" s="6">
        <v>361</v>
      </c>
      <c r="F1355" s="6">
        <v>4660</v>
      </c>
      <c r="G1355" s="7">
        <v>458</v>
      </c>
      <c r="H1355" s="8">
        <v>9.8283261999999993</v>
      </c>
      <c r="I1355" s="29">
        <f t="shared" si="22"/>
        <v>9.8283261999999996E-2</v>
      </c>
      <c r="J1355" s="37"/>
      <c r="K1355" s="39"/>
    </row>
    <row r="1356" spans="1:11" x14ac:dyDescent="0.25">
      <c r="A1356" s="34" t="s">
        <v>2751</v>
      </c>
      <c r="B1356" s="35" t="s">
        <v>1213</v>
      </c>
      <c r="C1356" s="5" t="s">
        <v>1206</v>
      </c>
      <c r="D1356" s="5" t="s">
        <v>15</v>
      </c>
      <c r="E1356" s="6">
        <v>11861</v>
      </c>
      <c r="F1356" s="6">
        <v>112423</v>
      </c>
      <c r="G1356" s="7">
        <v>10984</v>
      </c>
      <c r="H1356" s="8">
        <v>9.7702427000000007</v>
      </c>
      <c r="I1356" s="29">
        <f t="shared" si="22"/>
        <v>9.7702427000000008E-2</v>
      </c>
      <c r="J1356" s="37"/>
      <c r="K1356" s="39"/>
    </row>
    <row r="1357" spans="1:11" x14ac:dyDescent="0.25">
      <c r="A1357" s="34" t="s">
        <v>2752</v>
      </c>
      <c r="B1357" s="35" t="s">
        <v>1214</v>
      </c>
      <c r="C1357" s="5" t="s">
        <v>1206</v>
      </c>
      <c r="D1357" s="5" t="s">
        <v>105</v>
      </c>
      <c r="E1357" s="6">
        <v>3484</v>
      </c>
      <c r="F1357" s="6">
        <v>47416</v>
      </c>
      <c r="G1357" s="7">
        <v>5152</v>
      </c>
      <c r="H1357" s="8">
        <v>10.865531000000001</v>
      </c>
      <c r="I1357" s="29">
        <f t="shared" si="22"/>
        <v>0.10865531</v>
      </c>
      <c r="J1357" s="37"/>
      <c r="K1357" s="39"/>
    </row>
    <row r="1358" spans="1:11" x14ac:dyDescent="0.25">
      <c r="A1358" s="34" t="s">
        <v>2753</v>
      </c>
      <c r="B1358" s="35" t="s">
        <v>121</v>
      </c>
      <c r="C1358" s="5" t="s">
        <v>1206</v>
      </c>
      <c r="D1358" s="5" t="s">
        <v>109</v>
      </c>
      <c r="E1358" s="6">
        <v>815</v>
      </c>
      <c r="F1358" s="6">
        <v>1154</v>
      </c>
      <c r="G1358" s="7">
        <v>183.5</v>
      </c>
      <c r="H1358" s="8" t="s">
        <v>110</v>
      </c>
      <c r="I1358" s="29" t="e">
        <f t="shared" si="22"/>
        <v>#VALUE!</v>
      </c>
      <c r="J1358" s="37"/>
      <c r="K1358" s="39"/>
    </row>
    <row r="1359" spans="1:11" x14ac:dyDescent="0.25">
      <c r="A1359" s="34" t="s">
        <v>2754</v>
      </c>
      <c r="B1359" s="35" t="s">
        <v>127</v>
      </c>
      <c r="C1359" s="5" t="s">
        <v>1206</v>
      </c>
      <c r="D1359" s="5" t="s">
        <v>109</v>
      </c>
      <c r="E1359" s="6">
        <v>815</v>
      </c>
      <c r="F1359" s="6">
        <v>5727</v>
      </c>
      <c r="G1359" s="7">
        <v>546.1</v>
      </c>
      <c r="H1359" s="8" t="s">
        <v>110</v>
      </c>
      <c r="I1359" s="29" t="e">
        <f t="shared" si="22"/>
        <v>#VALUE!</v>
      </c>
      <c r="J1359" s="37"/>
      <c r="K1359" s="39"/>
    </row>
    <row r="1360" spans="1:11" x14ac:dyDescent="0.25">
      <c r="A1360" s="34" t="s">
        <v>2755</v>
      </c>
      <c r="B1360" s="35" t="s">
        <v>823</v>
      </c>
      <c r="C1360" s="5" t="s">
        <v>1206</v>
      </c>
      <c r="D1360" s="5" t="s">
        <v>13</v>
      </c>
      <c r="E1360" s="6">
        <v>506</v>
      </c>
      <c r="F1360" s="6">
        <v>5471</v>
      </c>
      <c r="G1360" s="7">
        <v>580.5</v>
      </c>
      <c r="H1360" s="8">
        <v>10.610492000000001</v>
      </c>
      <c r="I1360" s="29">
        <f t="shared" si="22"/>
        <v>0.10610492000000001</v>
      </c>
      <c r="J1360" s="37"/>
      <c r="K1360" s="39"/>
    </row>
    <row r="1361" spans="1:11" x14ac:dyDescent="0.25">
      <c r="A1361" s="34" t="s">
        <v>2756</v>
      </c>
      <c r="B1361" s="35" t="s">
        <v>526</v>
      </c>
      <c r="C1361" s="5" t="s">
        <v>1215</v>
      </c>
      <c r="D1361" s="5" t="s">
        <v>13</v>
      </c>
      <c r="E1361" s="6">
        <v>31765</v>
      </c>
      <c r="F1361" s="6">
        <v>348316</v>
      </c>
      <c r="G1361" s="7">
        <v>42165</v>
      </c>
      <c r="H1361" s="8">
        <v>12.105387</v>
      </c>
      <c r="I1361" s="29">
        <f t="shared" si="22"/>
        <v>0.12105387000000001</v>
      </c>
      <c r="J1361" s="37"/>
      <c r="K1361" s="39"/>
    </row>
    <row r="1362" spans="1:11" x14ac:dyDescent="0.25">
      <c r="A1362" s="34" t="s">
        <v>2757</v>
      </c>
      <c r="B1362" s="35" t="s">
        <v>1216</v>
      </c>
      <c r="C1362" s="5" t="s">
        <v>1215</v>
      </c>
      <c r="D1362" s="5" t="s">
        <v>10</v>
      </c>
      <c r="E1362" s="6">
        <v>456500</v>
      </c>
      <c r="F1362" s="6">
        <v>6027445</v>
      </c>
      <c r="G1362" s="7">
        <v>651825</v>
      </c>
      <c r="H1362" s="8">
        <v>10.814284000000001</v>
      </c>
      <c r="I1362" s="29">
        <f t="shared" si="22"/>
        <v>0.10814284</v>
      </c>
      <c r="J1362" s="37"/>
      <c r="K1362" s="39"/>
    </row>
    <row r="1363" spans="1:11" x14ac:dyDescent="0.25">
      <c r="A1363" s="34" t="s">
        <v>2758</v>
      </c>
      <c r="B1363" s="35" t="s">
        <v>1217</v>
      </c>
      <c r="C1363" s="5" t="s">
        <v>1215</v>
      </c>
      <c r="D1363" s="5" t="s">
        <v>15</v>
      </c>
      <c r="E1363" s="6">
        <v>13589</v>
      </c>
      <c r="F1363" s="6">
        <v>190819</v>
      </c>
      <c r="G1363" s="7">
        <v>19134</v>
      </c>
      <c r="H1363" s="8">
        <v>10.027303</v>
      </c>
      <c r="I1363" s="29">
        <f t="shared" si="22"/>
        <v>0.10027303</v>
      </c>
      <c r="J1363" s="37"/>
      <c r="K1363" s="39"/>
    </row>
    <row r="1364" spans="1:11" x14ac:dyDescent="0.25">
      <c r="A1364" s="34" t="s">
        <v>2759</v>
      </c>
      <c r="B1364" s="35" t="s">
        <v>1218</v>
      </c>
      <c r="C1364" s="5" t="s">
        <v>1215</v>
      </c>
      <c r="D1364" s="5" t="s">
        <v>13</v>
      </c>
      <c r="E1364" s="6">
        <v>33704</v>
      </c>
      <c r="F1364" s="6">
        <v>479248</v>
      </c>
      <c r="G1364" s="7">
        <v>66643</v>
      </c>
      <c r="H1364" s="8">
        <v>13.905744</v>
      </c>
      <c r="I1364" s="29">
        <f t="shared" si="22"/>
        <v>0.13905744</v>
      </c>
      <c r="J1364" s="37"/>
      <c r="K1364" s="39"/>
    </row>
    <row r="1365" spans="1:11" x14ac:dyDescent="0.25">
      <c r="A1365" s="34" t="s">
        <v>2760</v>
      </c>
      <c r="B1365" s="35" t="s">
        <v>1219</v>
      </c>
      <c r="C1365" s="5" t="s">
        <v>1215</v>
      </c>
      <c r="D1365" s="5" t="s">
        <v>15</v>
      </c>
      <c r="E1365" s="6">
        <v>37003</v>
      </c>
      <c r="F1365" s="6">
        <v>437761</v>
      </c>
      <c r="G1365" s="7">
        <v>63811.7</v>
      </c>
      <c r="H1365" s="8">
        <v>14.576835000000001</v>
      </c>
      <c r="I1365" s="29">
        <f t="shared" si="22"/>
        <v>0.14576835000000002</v>
      </c>
      <c r="J1365" s="37"/>
      <c r="K1365" s="39"/>
    </row>
    <row r="1366" spans="1:11" x14ac:dyDescent="0.25">
      <c r="A1366" s="34" t="s">
        <v>2761</v>
      </c>
      <c r="B1366" s="35" t="s">
        <v>1220</v>
      </c>
      <c r="C1366" s="5" t="s">
        <v>1215</v>
      </c>
      <c r="D1366" s="5" t="s">
        <v>15</v>
      </c>
      <c r="E1366" s="6">
        <v>17916</v>
      </c>
      <c r="F1366" s="6">
        <v>197031</v>
      </c>
      <c r="G1366" s="7">
        <v>18982</v>
      </c>
      <c r="H1366" s="8">
        <v>9.6340170000000001</v>
      </c>
      <c r="I1366" s="29">
        <f t="shared" si="22"/>
        <v>9.6340170000000003E-2</v>
      </c>
      <c r="J1366" s="37"/>
      <c r="K1366" s="39"/>
    </row>
    <row r="1367" spans="1:11" x14ac:dyDescent="0.25">
      <c r="A1367" s="34" t="s">
        <v>2762</v>
      </c>
      <c r="B1367" s="35" t="s">
        <v>1221</v>
      </c>
      <c r="C1367" s="5" t="s">
        <v>1215</v>
      </c>
      <c r="D1367" s="5" t="s">
        <v>15</v>
      </c>
      <c r="E1367" s="6">
        <v>13850</v>
      </c>
      <c r="F1367" s="6">
        <v>169528</v>
      </c>
      <c r="G1367" s="7">
        <v>16765</v>
      </c>
      <c r="H1367" s="8">
        <v>9.8892217999999996</v>
      </c>
      <c r="I1367" s="29">
        <f t="shared" si="22"/>
        <v>9.889221799999999E-2</v>
      </c>
      <c r="J1367" s="37"/>
      <c r="K1367" s="39"/>
    </row>
    <row r="1368" spans="1:11" x14ac:dyDescent="0.25">
      <c r="A1368" s="34" t="s">
        <v>2763</v>
      </c>
      <c r="B1368" s="35" t="s">
        <v>1222</v>
      </c>
      <c r="C1368" s="5" t="s">
        <v>1215</v>
      </c>
      <c r="D1368" s="5" t="s">
        <v>15</v>
      </c>
      <c r="E1368" s="6">
        <v>11296</v>
      </c>
      <c r="F1368" s="6">
        <v>126324</v>
      </c>
      <c r="G1368" s="7">
        <v>14688.8</v>
      </c>
      <c r="H1368" s="8">
        <v>11.627878000000001</v>
      </c>
      <c r="I1368" s="29">
        <f t="shared" si="22"/>
        <v>0.11627878000000001</v>
      </c>
      <c r="J1368" s="37"/>
      <c r="K1368" s="39"/>
    </row>
    <row r="1369" spans="1:11" x14ac:dyDescent="0.25">
      <c r="A1369" s="34" t="s">
        <v>2764</v>
      </c>
      <c r="B1369" s="35" t="s">
        <v>469</v>
      </c>
      <c r="C1369" s="5" t="s">
        <v>1215</v>
      </c>
      <c r="D1369" s="5" t="s">
        <v>10</v>
      </c>
      <c r="E1369" s="6">
        <v>23170</v>
      </c>
      <c r="F1369" s="6">
        <v>338894</v>
      </c>
      <c r="G1369" s="7">
        <v>38947.300000000003</v>
      </c>
      <c r="H1369" s="8">
        <v>11.492473</v>
      </c>
      <c r="I1369" s="29">
        <f t="shared" si="22"/>
        <v>0.11492473</v>
      </c>
      <c r="J1369" s="37"/>
      <c r="K1369" s="39"/>
    </row>
    <row r="1370" spans="1:11" x14ac:dyDescent="0.25">
      <c r="A1370" s="34" t="s">
        <v>2765</v>
      </c>
      <c r="B1370" s="35" t="s">
        <v>734</v>
      </c>
      <c r="C1370" s="5" t="s">
        <v>1215</v>
      </c>
      <c r="D1370" s="5" t="s">
        <v>13</v>
      </c>
      <c r="E1370" s="6">
        <v>29642</v>
      </c>
      <c r="F1370" s="6">
        <v>348196</v>
      </c>
      <c r="G1370" s="7">
        <v>46468.3</v>
      </c>
      <c r="H1370" s="8">
        <v>13.345443</v>
      </c>
      <c r="I1370" s="29">
        <f t="shared" si="22"/>
        <v>0.13345442999999999</v>
      </c>
      <c r="J1370" s="37"/>
      <c r="K1370" s="39"/>
    </row>
    <row r="1371" spans="1:11" x14ac:dyDescent="0.25">
      <c r="A1371" s="34" t="s">
        <v>2766</v>
      </c>
      <c r="B1371" s="35" t="s">
        <v>1223</v>
      </c>
      <c r="C1371" s="5" t="s">
        <v>1215</v>
      </c>
      <c r="D1371" s="5" t="s">
        <v>13</v>
      </c>
      <c r="E1371" s="6">
        <v>16950</v>
      </c>
      <c r="F1371" s="6">
        <v>225737</v>
      </c>
      <c r="G1371" s="7">
        <v>32341.4</v>
      </c>
      <c r="H1371" s="8">
        <v>14.327026999999999</v>
      </c>
      <c r="I1371" s="29">
        <f t="shared" si="22"/>
        <v>0.14327027000000001</v>
      </c>
      <c r="J1371" s="37"/>
      <c r="K1371" s="39"/>
    </row>
    <row r="1372" spans="1:11" x14ac:dyDescent="0.25">
      <c r="A1372" s="34" t="s">
        <v>2767</v>
      </c>
      <c r="B1372" s="35" t="s">
        <v>1224</v>
      </c>
      <c r="C1372" s="5" t="s">
        <v>1215</v>
      </c>
      <c r="D1372" s="5" t="s">
        <v>13</v>
      </c>
      <c r="E1372" s="6">
        <v>161912</v>
      </c>
      <c r="F1372" s="6">
        <v>2225576</v>
      </c>
      <c r="G1372" s="7">
        <v>256465</v>
      </c>
      <c r="H1372" s="8">
        <v>11.523534</v>
      </c>
      <c r="I1372" s="29">
        <f t="shared" si="22"/>
        <v>0.11523533999999999</v>
      </c>
      <c r="J1372" s="37"/>
      <c r="K1372" s="39"/>
    </row>
    <row r="1373" spans="1:11" x14ac:dyDescent="0.25">
      <c r="A1373" s="34" t="s">
        <v>2768</v>
      </c>
      <c r="B1373" s="35" t="s">
        <v>1057</v>
      </c>
      <c r="C1373" s="5" t="s">
        <v>1215</v>
      </c>
      <c r="D1373" s="5" t="s">
        <v>13</v>
      </c>
      <c r="E1373" s="6">
        <v>6538</v>
      </c>
      <c r="F1373" s="6">
        <v>85607</v>
      </c>
      <c r="G1373" s="7">
        <v>8729</v>
      </c>
      <c r="H1373" s="8">
        <v>10.196596</v>
      </c>
      <c r="I1373" s="29">
        <f t="shared" si="22"/>
        <v>0.10196595999999999</v>
      </c>
      <c r="J1373" s="37"/>
      <c r="K1373" s="39"/>
    </row>
    <row r="1374" spans="1:11" x14ac:dyDescent="0.25">
      <c r="A1374" s="34" t="s">
        <v>2769</v>
      </c>
      <c r="B1374" s="35" t="s">
        <v>1225</v>
      </c>
      <c r="C1374" s="5" t="s">
        <v>1215</v>
      </c>
      <c r="D1374" s="5" t="s">
        <v>13</v>
      </c>
      <c r="E1374" s="6">
        <v>10648</v>
      </c>
      <c r="F1374" s="6">
        <v>166313</v>
      </c>
      <c r="G1374" s="7">
        <v>19686</v>
      </c>
      <c r="H1374" s="8">
        <v>11.836717999999999</v>
      </c>
      <c r="I1374" s="29">
        <f t="shared" si="22"/>
        <v>0.11836717999999999</v>
      </c>
      <c r="J1374" s="37"/>
      <c r="K1374" s="39"/>
    </row>
    <row r="1375" spans="1:11" x14ac:dyDescent="0.25">
      <c r="A1375" s="34" t="s">
        <v>2770</v>
      </c>
      <c r="B1375" s="35" t="s">
        <v>1226</v>
      </c>
      <c r="C1375" s="5" t="s">
        <v>1215</v>
      </c>
      <c r="D1375" s="5" t="s">
        <v>13</v>
      </c>
      <c r="E1375" s="6">
        <v>155618</v>
      </c>
      <c r="F1375" s="6">
        <v>2241418</v>
      </c>
      <c r="G1375" s="7">
        <v>279409</v>
      </c>
      <c r="H1375" s="8">
        <v>12.465725000000001</v>
      </c>
      <c r="I1375" s="29">
        <f t="shared" si="22"/>
        <v>0.12465725000000001</v>
      </c>
      <c r="J1375" s="37"/>
      <c r="K1375" s="39"/>
    </row>
    <row r="1376" spans="1:11" x14ac:dyDescent="0.25">
      <c r="A1376" s="34" t="s">
        <v>2771</v>
      </c>
      <c r="B1376" s="35" t="s">
        <v>1227</v>
      </c>
      <c r="C1376" s="5" t="s">
        <v>1215</v>
      </c>
      <c r="D1376" s="5" t="s">
        <v>13</v>
      </c>
      <c r="E1376" s="6">
        <v>81151</v>
      </c>
      <c r="F1376" s="6">
        <v>1140413</v>
      </c>
      <c r="G1376" s="7">
        <v>129574.2</v>
      </c>
      <c r="H1376" s="8">
        <v>11.362042000000001</v>
      </c>
      <c r="I1376" s="29">
        <f t="shared" si="22"/>
        <v>0.11362042</v>
      </c>
      <c r="J1376" s="37"/>
      <c r="K1376" s="39"/>
    </row>
    <row r="1377" spans="1:11" x14ac:dyDescent="0.25">
      <c r="A1377" s="34" t="s">
        <v>2772</v>
      </c>
      <c r="B1377" s="35" t="s">
        <v>116</v>
      </c>
      <c r="C1377" s="5" t="s">
        <v>1215</v>
      </c>
      <c r="D1377" s="5" t="s">
        <v>109</v>
      </c>
      <c r="E1377" s="6">
        <v>66</v>
      </c>
      <c r="F1377" s="6">
        <v>305</v>
      </c>
      <c r="G1377" s="7">
        <v>23.6</v>
      </c>
      <c r="H1377" s="8" t="s">
        <v>110</v>
      </c>
      <c r="I1377" s="29" t="e">
        <f t="shared" si="22"/>
        <v>#VALUE!</v>
      </c>
      <c r="J1377" s="37"/>
      <c r="K1377" s="39"/>
    </row>
    <row r="1378" spans="1:11" x14ac:dyDescent="0.25">
      <c r="A1378" s="34" t="s">
        <v>2773</v>
      </c>
      <c r="B1378" s="35" t="s">
        <v>1228</v>
      </c>
      <c r="C1378" s="5" t="s">
        <v>1215</v>
      </c>
      <c r="D1378" s="5" t="s">
        <v>13</v>
      </c>
      <c r="E1378" s="6">
        <v>54903</v>
      </c>
      <c r="F1378" s="6">
        <v>723859</v>
      </c>
      <c r="G1378" s="7">
        <v>105094</v>
      </c>
      <c r="H1378" s="8">
        <v>14.518573</v>
      </c>
      <c r="I1378" s="29">
        <f t="shared" si="22"/>
        <v>0.14518573000000001</v>
      </c>
      <c r="J1378" s="37"/>
      <c r="K1378" s="39"/>
    </row>
    <row r="1379" spans="1:11" x14ac:dyDescent="0.25">
      <c r="A1379" s="34" t="s">
        <v>2774</v>
      </c>
      <c r="B1379" s="35" t="s">
        <v>1229</v>
      </c>
      <c r="C1379" s="5" t="s">
        <v>1215</v>
      </c>
      <c r="D1379" s="5" t="s">
        <v>15</v>
      </c>
      <c r="E1379" s="6">
        <v>5821</v>
      </c>
      <c r="F1379" s="6">
        <v>79690</v>
      </c>
      <c r="G1379" s="7">
        <v>10070</v>
      </c>
      <c r="H1379" s="8">
        <v>12.636466</v>
      </c>
      <c r="I1379" s="29">
        <f t="shared" si="22"/>
        <v>0.12636466000000002</v>
      </c>
      <c r="J1379" s="37"/>
      <c r="K1379" s="39"/>
    </row>
    <row r="1380" spans="1:11" x14ac:dyDescent="0.25">
      <c r="A1380" s="34" t="s">
        <v>2775</v>
      </c>
      <c r="B1380" s="35" t="s">
        <v>752</v>
      </c>
      <c r="C1380" s="5" t="s">
        <v>1215</v>
      </c>
      <c r="D1380" s="5" t="s">
        <v>10</v>
      </c>
      <c r="E1380" s="6">
        <v>2277356</v>
      </c>
      <c r="F1380" s="6">
        <v>29714756</v>
      </c>
      <c r="G1380" s="7">
        <v>3619141.5</v>
      </c>
      <c r="H1380" s="8">
        <v>12.17961</v>
      </c>
      <c r="I1380" s="29">
        <f t="shared" si="22"/>
        <v>0.1217961</v>
      </c>
      <c r="J1380" s="37"/>
      <c r="K1380" s="39"/>
    </row>
    <row r="1381" spans="1:11" x14ac:dyDescent="0.25">
      <c r="A1381" s="34" t="s">
        <v>2776</v>
      </c>
      <c r="B1381" s="35" t="s">
        <v>1230</v>
      </c>
      <c r="C1381" s="5" t="s">
        <v>1215</v>
      </c>
      <c r="D1381" s="5" t="s">
        <v>2</v>
      </c>
      <c r="E1381" s="6">
        <v>5469</v>
      </c>
      <c r="F1381" s="6">
        <v>52487</v>
      </c>
      <c r="G1381" s="7">
        <v>6237.3</v>
      </c>
      <c r="H1381" s="8">
        <v>11.883514</v>
      </c>
      <c r="I1381" s="29">
        <f t="shared" si="22"/>
        <v>0.11883514000000001</v>
      </c>
      <c r="J1381" s="37"/>
      <c r="K1381" s="39"/>
    </row>
    <row r="1382" spans="1:11" x14ac:dyDescent="0.25">
      <c r="A1382" s="34" t="s">
        <v>2777</v>
      </c>
      <c r="B1382" s="35" t="s">
        <v>1231</v>
      </c>
      <c r="C1382" s="5" t="s">
        <v>1232</v>
      </c>
      <c r="D1382" s="5" t="s">
        <v>15</v>
      </c>
      <c r="E1382" s="6">
        <v>17348</v>
      </c>
      <c r="F1382" s="6">
        <v>89033</v>
      </c>
      <c r="G1382" s="7">
        <v>13936.3</v>
      </c>
      <c r="H1382" s="8">
        <v>15.65296</v>
      </c>
      <c r="I1382" s="29">
        <f t="shared" si="22"/>
        <v>0.15652959999999999</v>
      </c>
      <c r="J1382" s="37"/>
      <c r="K1382" s="39"/>
    </row>
    <row r="1383" spans="1:11" x14ac:dyDescent="0.25">
      <c r="A1383" s="34" t="s">
        <v>2778</v>
      </c>
      <c r="B1383" s="35" t="s">
        <v>1233</v>
      </c>
      <c r="C1383" s="5" t="s">
        <v>1232</v>
      </c>
      <c r="D1383" s="5" t="s">
        <v>10</v>
      </c>
      <c r="E1383" s="6">
        <v>222757</v>
      </c>
      <c r="F1383" s="6">
        <v>1554517</v>
      </c>
      <c r="G1383" s="7">
        <v>310922</v>
      </c>
      <c r="H1383" s="8">
        <v>20.001197000000001</v>
      </c>
      <c r="I1383" s="29">
        <f t="shared" si="22"/>
        <v>0.20001197000000001</v>
      </c>
      <c r="J1383" s="37"/>
      <c r="K1383" s="39"/>
    </row>
    <row r="1384" spans="1:11" x14ac:dyDescent="0.25">
      <c r="A1384" s="34" t="s">
        <v>2779</v>
      </c>
      <c r="B1384" s="35" t="s">
        <v>116</v>
      </c>
      <c r="C1384" s="5" t="s">
        <v>1232</v>
      </c>
      <c r="D1384" s="5" t="s">
        <v>109</v>
      </c>
      <c r="E1384" s="6">
        <v>1588</v>
      </c>
      <c r="F1384" s="6">
        <v>9240</v>
      </c>
      <c r="G1384" s="7">
        <v>1705.5</v>
      </c>
      <c r="H1384" s="8" t="s">
        <v>110</v>
      </c>
      <c r="I1384" s="29" t="e">
        <f t="shared" si="22"/>
        <v>#VALUE!</v>
      </c>
      <c r="J1384" s="37"/>
      <c r="K1384" s="39"/>
    </row>
    <row r="1385" spans="1:11" x14ac:dyDescent="0.25">
      <c r="A1385" s="34" t="s">
        <v>2780</v>
      </c>
      <c r="B1385" s="35" t="s">
        <v>119</v>
      </c>
      <c r="C1385" s="5" t="s">
        <v>1232</v>
      </c>
      <c r="D1385" s="5" t="s">
        <v>109</v>
      </c>
      <c r="E1385" s="6">
        <v>348</v>
      </c>
      <c r="F1385" s="6">
        <v>2359</v>
      </c>
      <c r="G1385" s="7">
        <v>371.5</v>
      </c>
      <c r="H1385" s="8" t="s">
        <v>110</v>
      </c>
      <c r="I1385" s="29" t="e">
        <f t="shared" si="22"/>
        <v>#VALUE!</v>
      </c>
      <c r="J1385" s="37"/>
      <c r="K1385" s="39"/>
    </row>
    <row r="1386" spans="1:11" x14ac:dyDescent="0.25">
      <c r="A1386" s="34" t="s">
        <v>2781</v>
      </c>
      <c r="B1386" s="35" t="s">
        <v>121</v>
      </c>
      <c r="C1386" s="5" t="s">
        <v>1232</v>
      </c>
      <c r="D1386" s="5" t="s">
        <v>109</v>
      </c>
      <c r="E1386" s="6">
        <v>740</v>
      </c>
      <c r="F1386" s="6">
        <v>4985</v>
      </c>
      <c r="G1386" s="7">
        <v>1053.5</v>
      </c>
      <c r="H1386" s="8" t="s">
        <v>110</v>
      </c>
      <c r="I1386" s="29" t="e">
        <f t="shared" si="22"/>
        <v>#VALUE!</v>
      </c>
      <c r="J1386" s="37"/>
      <c r="K1386" s="39"/>
    </row>
    <row r="1387" spans="1:11" x14ac:dyDescent="0.25">
      <c r="A1387" s="34" t="s">
        <v>2782</v>
      </c>
      <c r="B1387" s="35" t="s">
        <v>1234</v>
      </c>
      <c r="C1387" s="5" t="s">
        <v>1232</v>
      </c>
      <c r="D1387" s="5" t="s">
        <v>13</v>
      </c>
      <c r="E1387" s="6">
        <v>35104</v>
      </c>
      <c r="F1387" s="6">
        <v>232524</v>
      </c>
      <c r="G1387" s="7">
        <v>45505.4</v>
      </c>
      <c r="H1387" s="8">
        <v>19.570194999999998</v>
      </c>
      <c r="I1387" s="29">
        <f t="shared" si="22"/>
        <v>0.19570194999999999</v>
      </c>
      <c r="J1387" s="37"/>
      <c r="K1387" s="39"/>
    </row>
    <row r="1388" spans="1:11" x14ac:dyDescent="0.25">
      <c r="A1388" s="34" t="s">
        <v>2783</v>
      </c>
      <c r="B1388" s="35" t="s">
        <v>127</v>
      </c>
      <c r="C1388" s="5" t="s">
        <v>1232</v>
      </c>
      <c r="D1388" s="5" t="s">
        <v>109</v>
      </c>
      <c r="E1388" s="6">
        <v>1</v>
      </c>
      <c r="F1388" s="6">
        <v>1</v>
      </c>
      <c r="G1388" s="7">
        <v>0.2</v>
      </c>
      <c r="H1388" s="8" t="s">
        <v>110</v>
      </c>
      <c r="I1388" s="29" t="e">
        <f t="shared" si="22"/>
        <v>#VALUE!</v>
      </c>
      <c r="J1388" s="37"/>
      <c r="K1388" s="39"/>
    </row>
    <row r="1389" spans="1:11" x14ac:dyDescent="0.25">
      <c r="A1389" s="34" t="s">
        <v>2784</v>
      </c>
      <c r="B1389" s="35" t="s">
        <v>1235</v>
      </c>
      <c r="C1389" s="5" t="s">
        <v>1232</v>
      </c>
      <c r="D1389" s="5" t="s">
        <v>13</v>
      </c>
      <c r="E1389" s="6">
        <v>11039</v>
      </c>
      <c r="F1389" s="6">
        <v>65084</v>
      </c>
      <c r="G1389" s="7">
        <v>15193</v>
      </c>
      <c r="H1389" s="8">
        <v>23.343679000000002</v>
      </c>
      <c r="I1389" s="29">
        <f t="shared" si="22"/>
        <v>0.23343679000000001</v>
      </c>
      <c r="J1389" s="37"/>
      <c r="K1389" s="39"/>
    </row>
    <row r="1390" spans="1:11" x14ac:dyDescent="0.25">
      <c r="A1390" s="34" t="s">
        <v>2785</v>
      </c>
      <c r="B1390" s="35" t="s">
        <v>334</v>
      </c>
      <c r="C1390" s="5" t="s">
        <v>1236</v>
      </c>
      <c r="D1390" s="5" t="s">
        <v>10</v>
      </c>
      <c r="E1390" s="6">
        <v>232273</v>
      </c>
      <c r="F1390" s="6">
        <v>2548798</v>
      </c>
      <c r="G1390" s="7">
        <v>252082</v>
      </c>
      <c r="H1390" s="8">
        <v>9.8902306000000006</v>
      </c>
      <c r="I1390" s="29">
        <f t="shared" si="22"/>
        <v>9.8902306000000009E-2</v>
      </c>
      <c r="J1390" s="37"/>
      <c r="K1390" s="39"/>
    </row>
    <row r="1391" spans="1:11" x14ac:dyDescent="0.25">
      <c r="A1391" s="34" t="s">
        <v>2786</v>
      </c>
      <c r="B1391" s="35" t="s">
        <v>1237</v>
      </c>
      <c r="C1391" s="5" t="s">
        <v>1236</v>
      </c>
      <c r="D1391" s="5" t="s">
        <v>13</v>
      </c>
      <c r="E1391" s="6">
        <v>11948</v>
      </c>
      <c r="F1391" s="6">
        <v>209997</v>
      </c>
      <c r="G1391" s="7">
        <v>18254</v>
      </c>
      <c r="H1391" s="8">
        <v>8.6925051</v>
      </c>
      <c r="I1391" s="29">
        <f t="shared" si="22"/>
        <v>8.6925051000000003E-2</v>
      </c>
      <c r="J1391" s="37"/>
      <c r="K1391" s="39"/>
    </row>
    <row r="1392" spans="1:11" x14ac:dyDescent="0.25">
      <c r="A1392" s="34" t="s">
        <v>2787</v>
      </c>
      <c r="B1392" s="35" t="s">
        <v>1238</v>
      </c>
      <c r="C1392" s="5" t="s">
        <v>1236</v>
      </c>
      <c r="D1392" s="5" t="s">
        <v>13</v>
      </c>
      <c r="E1392" s="6">
        <v>5186</v>
      </c>
      <c r="F1392" s="6">
        <v>106877</v>
      </c>
      <c r="G1392" s="7">
        <v>8918.2000000000007</v>
      </c>
      <c r="H1392" s="8">
        <v>8.3443585000000002</v>
      </c>
      <c r="I1392" s="29">
        <f t="shared" si="22"/>
        <v>8.3443585000000001E-2</v>
      </c>
      <c r="J1392" s="37"/>
      <c r="K1392" s="39"/>
    </row>
    <row r="1393" spans="1:11" x14ac:dyDescent="0.25">
      <c r="A1393" s="34" t="s">
        <v>2788</v>
      </c>
      <c r="B1393" s="35" t="s">
        <v>1239</v>
      </c>
      <c r="C1393" s="5" t="s">
        <v>1236</v>
      </c>
      <c r="D1393" s="5" t="s">
        <v>15</v>
      </c>
      <c r="E1393" s="6">
        <v>8842</v>
      </c>
      <c r="F1393" s="6">
        <v>116779</v>
      </c>
      <c r="G1393" s="7">
        <v>11542.4</v>
      </c>
      <c r="H1393" s="8">
        <v>9.8839688999999993</v>
      </c>
      <c r="I1393" s="29">
        <f t="shared" si="22"/>
        <v>9.8839688999999994E-2</v>
      </c>
      <c r="J1393" s="37"/>
      <c r="K1393" s="39"/>
    </row>
    <row r="1394" spans="1:11" x14ac:dyDescent="0.25">
      <c r="A1394" s="34" t="s">
        <v>2789</v>
      </c>
      <c r="B1394" s="35" t="s">
        <v>1240</v>
      </c>
      <c r="C1394" s="5" t="s">
        <v>1236</v>
      </c>
      <c r="D1394" s="5" t="s">
        <v>15</v>
      </c>
      <c r="E1394" s="6">
        <v>8705</v>
      </c>
      <c r="F1394" s="6">
        <v>83028</v>
      </c>
      <c r="G1394" s="7">
        <v>8993.4</v>
      </c>
      <c r="H1394" s="8">
        <v>10.831768</v>
      </c>
      <c r="I1394" s="29">
        <f t="shared" si="22"/>
        <v>0.10831768</v>
      </c>
      <c r="J1394" s="37"/>
      <c r="K1394" s="39"/>
    </row>
    <row r="1395" spans="1:11" x14ac:dyDescent="0.25">
      <c r="A1395" s="34" t="s">
        <v>2790</v>
      </c>
      <c r="B1395" s="35" t="s">
        <v>1241</v>
      </c>
      <c r="C1395" s="5" t="s">
        <v>1236</v>
      </c>
      <c r="D1395" s="5" t="s">
        <v>15</v>
      </c>
      <c r="E1395" s="6">
        <v>9895</v>
      </c>
      <c r="F1395" s="6">
        <v>126685</v>
      </c>
      <c r="G1395" s="7">
        <v>11447</v>
      </c>
      <c r="H1395" s="8">
        <v>9.0357974999999993</v>
      </c>
      <c r="I1395" s="29">
        <f t="shared" si="22"/>
        <v>9.0357974999999993E-2</v>
      </c>
      <c r="J1395" s="37"/>
      <c r="K1395" s="39"/>
    </row>
    <row r="1396" spans="1:11" x14ac:dyDescent="0.25">
      <c r="A1396" s="34" t="s">
        <v>2791</v>
      </c>
      <c r="B1396" s="35" t="s">
        <v>1242</v>
      </c>
      <c r="C1396" s="5" t="s">
        <v>1236</v>
      </c>
      <c r="D1396" s="5" t="s">
        <v>15</v>
      </c>
      <c r="E1396" s="6">
        <v>23966</v>
      </c>
      <c r="F1396" s="6">
        <v>348079</v>
      </c>
      <c r="G1396" s="7">
        <v>34762</v>
      </c>
      <c r="H1396" s="8">
        <v>9.9868132999999997</v>
      </c>
      <c r="I1396" s="29">
        <f t="shared" si="22"/>
        <v>9.9868132999999998E-2</v>
      </c>
      <c r="J1396" s="37"/>
      <c r="K1396" s="39"/>
    </row>
    <row r="1397" spans="1:11" x14ac:dyDescent="0.25">
      <c r="A1397" s="34" t="s">
        <v>2792</v>
      </c>
      <c r="B1397" s="35" t="s">
        <v>1243</v>
      </c>
      <c r="C1397" s="5" t="s">
        <v>1236</v>
      </c>
      <c r="D1397" s="5" t="s">
        <v>15</v>
      </c>
      <c r="E1397" s="6">
        <v>426359</v>
      </c>
      <c r="F1397" s="6">
        <v>3203530</v>
      </c>
      <c r="G1397" s="7">
        <v>380212</v>
      </c>
      <c r="H1397" s="8">
        <v>11.868532999999999</v>
      </c>
      <c r="I1397" s="29">
        <f t="shared" si="22"/>
        <v>0.11868532999999999</v>
      </c>
      <c r="J1397" s="37"/>
      <c r="K1397" s="39"/>
    </row>
    <row r="1398" spans="1:11" x14ac:dyDescent="0.25">
      <c r="A1398" s="34" t="s">
        <v>2793</v>
      </c>
      <c r="B1398" s="35" t="s">
        <v>1244</v>
      </c>
      <c r="C1398" s="5" t="s">
        <v>1236</v>
      </c>
      <c r="D1398" s="5" t="s">
        <v>15</v>
      </c>
      <c r="E1398" s="6">
        <v>162367</v>
      </c>
      <c r="F1398" s="6">
        <v>1915482</v>
      </c>
      <c r="G1398" s="7">
        <v>186513.7</v>
      </c>
      <c r="H1398" s="8">
        <v>9.7371680000000005</v>
      </c>
      <c r="I1398" s="29">
        <f t="shared" si="22"/>
        <v>9.7371680000000002E-2</v>
      </c>
      <c r="J1398" s="37"/>
      <c r="K1398" s="39"/>
    </row>
    <row r="1399" spans="1:11" x14ac:dyDescent="0.25">
      <c r="A1399" s="34" t="s">
        <v>2794</v>
      </c>
      <c r="B1399" s="35" t="s">
        <v>911</v>
      </c>
      <c r="C1399" s="5" t="s">
        <v>1236</v>
      </c>
      <c r="D1399" s="5" t="s">
        <v>13</v>
      </c>
      <c r="E1399" s="6">
        <v>3957</v>
      </c>
      <c r="F1399" s="6">
        <v>55387</v>
      </c>
      <c r="G1399" s="7">
        <v>7229.3</v>
      </c>
      <c r="H1399" s="8">
        <v>13.052341</v>
      </c>
      <c r="I1399" s="29">
        <f t="shared" si="22"/>
        <v>0.13052341000000001</v>
      </c>
      <c r="J1399" s="37"/>
      <c r="K1399" s="39"/>
    </row>
    <row r="1400" spans="1:11" x14ac:dyDescent="0.25">
      <c r="A1400" s="34" t="s">
        <v>2795</v>
      </c>
      <c r="B1400" s="35" t="s">
        <v>1245</v>
      </c>
      <c r="C1400" s="5" t="s">
        <v>1236</v>
      </c>
      <c r="D1400" s="5" t="s">
        <v>13</v>
      </c>
      <c r="E1400" s="6">
        <v>14885</v>
      </c>
      <c r="F1400" s="6">
        <v>238935</v>
      </c>
      <c r="G1400" s="7">
        <v>17524.900000000001</v>
      </c>
      <c r="H1400" s="8">
        <v>7.3345889</v>
      </c>
      <c r="I1400" s="29">
        <f t="shared" si="22"/>
        <v>7.3345888999999997E-2</v>
      </c>
      <c r="J1400" s="37"/>
      <c r="K1400" s="39"/>
    </row>
    <row r="1401" spans="1:11" x14ac:dyDescent="0.25">
      <c r="A1401" s="34" t="s">
        <v>2796</v>
      </c>
      <c r="B1401" s="35" t="s">
        <v>339</v>
      </c>
      <c r="C1401" s="5" t="s">
        <v>1236</v>
      </c>
      <c r="D1401" s="5" t="s">
        <v>13</v>
      </c>
      <c r="E1401" s="6">
        <v>37782</v>
      </c>
      <c r="F1401" s="6">
        <v>664756</v>
      </c>
      <c r="G1401" s="7">
        <v>55935.9</v>
      </c>
      <c r="H1401" s="8">
        <v>8.4145009999999996</v>
      </c>
      <c r="I1401" s="29">
        <f t="shared" si="22"/>
        <v>8.4145009999999992E-2</v>
      </c>
      <c r="J1401" s="37"/>
      <c r="K1401" s="39"/>
    </row>
    <row r="1402" spans="1:11" x14ac:dyDescent="0.25">
      <c r="A1402" s="34" t="s">
        <v>2797</v>
      </c>
      <c r="B1402" s="35" t="s">
        <v>340</v>
      </c>
      <c r="C1402" s="5" t="s">
        <v>1236</v>
      </c>
      <c r="D1402" s="5" t="s">
        <v>13</v>
      </c>
      <c r="E1402" s="6">
        <v>87</v>
      </c>
      <c r="F1402" s="6">
        <v>2342</v>
      </c>
      <c r="G1402" s="7">
        <v>201.6</v>
      </c>
      <c r="H1402" s="8">
        <v>8.6080272999999998</v>
      </c>
      <c r="I1402" s="29">
        <f t="shared" si="22"/>
        <v>8.6080272999999999E-2</v>
      </c>
      <c r="J1402" s="37"/>
      <c r="K1402" s="39"/>
    </row>
    <row r="1403" spans="1:11" x14ac:dyDescent="0.25">
      <c r="A1403" s="34" t="s">
        <v>2798</v>
      </c>
      <c r="B1403" s="35" t="s">
        <v>1246</v>
      </c>
      <c r="C1403" s="5" t="s">
        <v>1236</v>
      </c>
      <c r="D1403" s="5" t="s">
        <v>13</v>
      </c>
      <c r="E1403" s="6">
        <v>8139</v>
      </c>
      <c r="F1403" s="6">
        <v>108977</v>
      </c>
      <c r="G1403" s="7">
        <v>10720</v>
      </c>
      <c r="H1403" s="8">
        <v>9.8369380999999994</v>
      </c>
      <c r="I1403" s="29">
        <f t="shared" si="22"/>
        <v>9.8369380999999992E-2</v>
      </c>
      <c r="J1403" s="37"/>
      <c r="K1403" s="39"/>
    </row>
    <row r="1404" spans="1:11" x14ac:dyDescent="0.25">
      <c r="A1404" s="34" t="s">
        <v>2799</v>
      </c>
      <c r="B1404" s="35" t="s">
        <v>1247</v>
      </c>
      <c r="C1404" s="5" t="s">
        <v>1236</v>
      </c>
      <c r="D1404" s="5" t="s">
        <v>13</v>
      </c>
      <c r="E1404" s="6">
        <v>8651</v>
      </c>
      <c r="F1404" s="6">
        <v>97346</v>
      </c>
      <c r="G1404" s="7">
        <v>6053.9</v>
      </c>
      <c r="H1404" s="8">
        <v>6.2189509999999997</v>
      </c>
      <c r="I1404" s="29">
        <f t="shared" si="22"/>
        <v>6.2189509999999996E-2</v>
      </c>
      <c r="J1404" s="37"/>
      <c r="K1404" s="39"/>
    </row>
    <row r="1405" spans="1:11" x14ac:dyDescent="0.25">
      <c r="A1405" s="34" t="s">
        <v>2800</v>
      </c>
      <c r="B1405" s="35" t="s">
        <v>343</v>
      </c>
      <c r="C1405" s="5" t="s">
        <v>1236</v>
      </c>
      <c r="D1405" s="5" t="s">
        <v>13</v>
      </c>
      <c r="E1405" s="6">
        <v>14</v>
      </c>
      <c r="F1405" s="6">
        <v>123</v>
      </c>
      <c r="G1405" s="7">
        <v>15</v>
      </c>
      <c r="H1405" s="8">
        <v>12.195122</v>
      </c>
      <c r="I1405" s="29">
        <f t="shared" si="22"/>
        <v>0.12195122</v>
      </c>
      <c r="J1405" s="37"/>
      <c r="K1405" s="39"/>
    </row>
    <row r="1406" spans="1:11" x14ac:dyDescent="0.25">
      <c r="A1406" s="34" t="s">
        <v>2801</v>
      </c>
      <c r="B1406" s="35" t="s">
        <v>1248</v>
      </c>
      <c r="C1406" s="5" t="s">
        <v>1236</v>
      </c>
      <c r="D1406" s="5" t="s">
        <v>13</v>
      </c>
      <c r="E1406" s="6">
        <v>13379</v>
      </c>
      <c r="F1406" s="6">
        <v>157417</v>
      </c>
      <c r="G1406" s="7">
        <v>24063</v>
      </c>
      <c r="H1406" s="8">
        <v>15.286151</v>
      </c>
      <c r="I1406" s="29">
        <f t="shared" si="22"/>
        <v>0.15286151000000001</v>
      </c>
      <c r="J1406" s="37"/>
      <c r="K1406" s="39"/>
    </row>
    <row r="1407" spans="1:11" x14ac:dyDescent="0.25">
      <c r="A1407" s="34" t="s">
        <v>2802</v>
      </c>
      <c r="B1407" s="35" t="s">
        <v>1249</v>
      </c>
      <c r="C1407" s="5" t="s">
        <v>1236</v>
      </c>
      <c r="D1407" s="5" t="s">
        <v>105</v>
      </c>
      <c r="E1407" s="6">
        <v>327512</v>
      </c>
      <c r="F1407" s="6">
        <v>3724602</v>
      </c>
      <c r="G1407" s="7">
        <v>379219</v>
      </c>
      <c r="H1407" s="8">
        <v>10.181464</v>
      </c>
      <c r="I1407" s="29">
        <f t="shared" si="22"/>
        <v>0.10181464</v>
      </c>
      <c r="J1407" s="37"/>
      <c r="K1407" s="39"/>
    </row>
    <row r="1408" spans="1:11" x14ac:dyDescent="0.25">
      <c r="A1408" s="34" t="s">
        <v>2803</v>
      </c>
      <c r="B1408" s="35" t="s">
        <v>1250</v>
      </c>
      <c r="C1408" s="5" t="s">
        <v>1236</v>
      </c>
      <c r="D1408" s="5" t="s">
        <v>105</v>
      </c>
      <c r="E1408" s="6">
        <v>47856</v>
      </c>
      <c r="F1408" s="6">
        <v>705332</v>
      </c>
      <c r="G1408" s="7">
        <v>62192</v>
      </c>
      <c r="H1408" s="8">
        <v>8.8174080000000004</v>
      </c>
      <c r="I1408" s="29">
        <f t="shared" si="22"/>
        <v>8.8174080000000002E-2</v>
      </c>
      <c r="J1408" s="37"/>
      <c r="K1408" s="39"/>
    </row>
    <row r="1409" spans="1:11" x14ac:dyDescent="0.25">
      <c r="A1409" s="34" t="s">
        <v>2804</v>
      </c>
      <c r="B1409" s="35" t="s">
        <v>1251</v>
      </c>
      <c r="C1409" s="5" t="s">
        <v>1236</v>
      </c>
      <c r="D1409" s="5" t="s">
        <v>105</v>
      </c>
      <c r="E1409" s="6">
        <v>39781</v>
      </c>
      <c r="F1409" s="6">
        <v>843862</v>
      </c>
      <c r="G1409" s="7">
        <v>27122.7</v>
      </c>
      <c r="H1409" s="8">
        <v>3.2141156</v>
      </c>
      <c r="I1409" s="29">
        <f t="shared" si="22"/>
        <v>3.2141155999999997E-2</v>
      </c>
      <c r="J1409" s="37"/>
      <c r="K1409" s="39"/>
    </row>
    <row r="1410" spans="1:11" x14ac:dyDescent="0.25">
      <c r="A1410" s="34" t="s">
        <v>2805</v>
      </c>
      <c r="B1410" s="35" t="s">
        <v>1252</v>
      </c>
      <c r="C1410" s="5" t="s">
        <v>1236</v>
      </c>
      <c r="D1410" s="5" t="s">
        <v>105</v>
      </c>
      <c r="E1410" s="6">
        <v>29572</v>
      </c>
      <c r="F1410" s="6">
        <v>455756</v>
      </c>
      <c r="G1410" s="7">
        <v>48960.7</v>
      </c>
      <c r="H1410" s="8">
        <v>10.742744</v>
      </c>
      <c r="I1410" s="29">
        <f t="shared" si="22"/>
        <v>0.10742744</v>
      </c>
      <c r="J1410" s="37"/>
      <c r="K1410" s="39"/>
    </row>
    <row r="1411" spans="1:11" x14ac:dyDescent="0.25">
      <c r="A1411" s="34" t="s">
        <v>2806</v>
      </c>
      <c r="B1411" s="35" t="s">
        <v>1253</v>
      </c>
      <c r="C1411" s="5" t="s">
        <v>1236</v>
      </c>
      <c r="D1411" s="5" t="s">
        <v>105</v>
      </c>
      <c r="E1411" s="6">
        <v>197576</v>
      </c>
      <c r="F1411" s="6">
        <v>2483114</v>
      </c>
      <c r="G1411" s="7">
        <v>229790</v>
      </c>
      <c r="H1411" s="8">
        <v>9.2541059000000008</v>
      </c>
      <c r="I1411" s="29">
        <f t="shared" si="22"/>
        <v>9.2541059000000009E-2</v>
      </c>
      <c r="J1411" s="37"/>
      <c r="K1411" s="39"/>
    </row>
    <row r="1412" spans="1:11" x14ac:dyDescent="0.25">
      <c r="A1412" s="34" t="s">
        <v>2807</v>
      </c>
      <c r="B1412" s="35" t="s">
        <v>1254</v>
      </c>
      <c r="C1412" s="5" t="s">
        <v>1236</v>
      </c>
      <c r="D1412" s="5" t="s">
        <v>105</v>
      </c>
      <c r="E1412" s="6">
        <v>45721</v>
      </c>
      <c r="F1412" s="6">
        <v>731447</v>
      </c>
      <c r="G1412" s="7">
        <v>63504</v>
      </c>
      <c r="H1412" s="8">
        <v>8.6819687999999999</v>
      </c>
      <c r="I1412" s="29">
        <f t="shared" si="22"/>
        <v>8.6819688000000006E-2</v>
      </c>
      <c r="J1412" s="37"/>
      <c r="K1412" s="39"/>
    </row>
    <row r="1413" spans="1:11" x14ac:dyDescent="0.25">
      <c r="A1413" s="34" t="s">
        <v>2808</v>
      </c>
      <c r="B1413" s="35" t="s">
        <v>1255</v>
      </c>
      <c r="C1413" s="5" t="s">
        <v>1236</v>
      </c>
      <c r="D1413" s="5" t="s">
        <v>105</v>
      </c>
      <c r="E1413" s="6">
        <v>15557</v>
      </c>
      <c r="F1413" s="6">
        <v>423034</v>
      </c>
      <c r="G1413" s="7">
        <v>13019</v>
      </c>
      <c r="H1413" s="8">
        <v>3.0775304000000001</v>
      </c>
      <c r="I1413" s="29">
        <f t="shared" si="22"/>
        <v>3.0775304E-2</v>
      </c>
      <c r="J1413" s="37"/>
      <c r="K1413" s="39"/>
    </row>
    <row r="1414" spans="1:11" x14ac:dyDescent="0.25">
      <c r="A1414" s="34" t="s">
        <v>2809</v>
      </c>
      <c r="B1414" s="35" t="s">
        <v>1256</v>
      </c>
      <c r="C1414" s="5" t="s">
        <v>1236</v>
      </c>
      <c r="D1414" s="5" t="s">
        <v>105</v>
      </c>
      <c r="E1414" s="6">
        <v>25881</v>
      </c>
      <c r="F1414" s="6">
        <v>367613</v>
      </c>
      <c r="G1414" s="7">
        <v>35528</v>
      </c>
      <c r="H1414" s="8">
        <v>9.6645112999999991</v>
      </c>
      <c r="I1414" s="29">
        <f t="shared" ref="I1414:I1477" si="23">H1414/$I$2</f>
        <v>9.6645112999999991E-2</v>
      </c>
      <c r="J1414" s="37"/>
      <c r="K1414" s="39"/>
    </row>
    <row r="1415" spans="1:11" x14ac:dyDescent="0.25">
      <c r="A1415" s="34" t="s">
        <v>2810</v>
      </c>
      <c r="B1415" s="35" t="s">
        <v>1257</v>
      </c>
      <c r="C1415" s="5" t="s">
        <v>1236</v>
      </c>
      <c r="D1415" s="5" t="s">
        <v>105</v>
      </c>
      <c r="E1415" s="6">
        <v>37941</v>
      </c>
      <c r="F1415" s="6">
        <v>481242</v>
      </c>
      <c r="G1415" s="7">
        <v>60653.4</v>
      </c>
      <c r="H1415" s="8">
        <v>12.603513</v>
      </c>
      <c r="I1415" s="29">
        <f t="shared" si="23"/>
        <v>0.12603513</v>
      </c>
      <c r="J1415" s="37"/>
      <c r="K1415" s="39"/>
    </row>
    <row r="1416" spans="1:11" x14ac:dyDescent="0.25">
      <c r="A1416" s="34" t="s">
        <v>2811</v>
      </c>
      <c r="B1416" s="35" t="s">
        <v>1258</v>
      </c>
      <c r="C1416" s="5" t="s">
        <v>1236</v>
      </c>
      <c r="D1416" s="5" t="s">
        <v>105</v>
      </c>
      <c r="E1416" s="6">
        <v>17668</v>
      </c>
      <c r="F1416" s="6">
        <v>217888</v>
      </c>
      <c r="G1416" s="7">
        <v>24541.5</v>
      </c>
      <c r="H1416" s="8">
        <v>11.263355000000001</v>
      </c>
      <c r="I1416" s="29">
        <f t="shared" si="23"/>
        <v>0.11263355000000001</v>
      </c>
      <c r="J1416" s="37"/>
      <c r="K1416" s="39"/>
    </row>
    <row r="1417" spans="1:11" x14ac:dyDescent="0.25">
      <c r="A1417" s="34" t="s">
        <v>2812</v>
      </c>
      <c r="B1417" s="35" t="s">
        <v>1259</v>
      </c>
      <c r="C1417" s="5" t="s">
        <v>1236</v>
      </c>
      <c r="D1417" s="5" t="s">
        <v>105</v>
      </c>
      <c r="E1417" s="6">
        <v>11157</v>
      </c>
      <c r="F1417" s="6">
        <v>144851</v>
      </c>
      <c r="G1417" s="7">
        <v>16732</v>
      </c>
      <c r="H1417" s="8">
        <v>11.55118</v>
      </c>
      <c r="I1417" s="29">
        <f t="shared" si="23"/>
        <v>0.1155118</v>
      </c>
      <c r="J1417" s="37"/>
      <c r="K1417" s="39"/>
    </row>
    <row r="1418" spans="1:11" x14ac:dyDescent="0.25">
      <c r="A1418" s="34" t="s">
        <v>2813</v>
      </c>
      <c r="B1418" s="35" t="s">
        <v>1260</v>
      </c>
      <c r="C1418" s="5" t="s">
        <v>1236</v>
      </c>
      <c r="D1418" s="5" t="s">
        <v>105</v>
      </c>
      <c r="E1418" s="6">
        <v>27512</v>
      </c>
      <c r="F1418" s="6">
        <v>468532</v>
      </c>
      <c r="G1418" s="7">
        <v>40594.199999999997</v>
      </c>
      <c r="H1418" s="8">
        <v>8.6641253999999996</v>
      </c>
      <c r="I1418" s="29">
        <f t="shared" si="23"/>
        <v>8.6641254000000001E-2</v>
      </c>
      <c r="J1418" s="37"/>
      <c r="K1418" s="39"/>
    </row>
    <row r="1419" spans="1:11" x14ac:dyDescent="0.25">
      <c r="A1419" s="34" t="s">
        <v>2814</v>
      </c>
      <c r="B1419" s="35" t="s">
        <v>1261</v>
      </c>
      <c r="C1419" s="5" t="s">
        <v>1236</v>
      </c>
      <c r="D1419" s="5" t="s">
        <v>105</v>
      </c>
      <c r="E1419" s="6">
        <v>17485</v>
      </c>
      <c r="F1419" s="6">
        <v>292912</v>
      </c>
      <c r="G1419" s="7">
        <v>24444.799999999999</v>
      </c>
      <c r="H1419" s="8">
        <v>8.3454415999999991</v>
      </c>
      <c r="I1419" s="29">
        <f t="shared" si="23"/>
        <v>8.345441599999999E-2</v>
      </c>
      <c r="J1419" s="37"/>
      <c r="K1419" s="39"/>
    </row>
    <row r="1420" spans="1:11" x14ac:dyDescent="0.25">
      <c r="A1420" s="34" t="s">
        <v>2815</v>
      </c>
      <c r="B1420" s="35" t="s">
        <v>1262</v>
      </c>
      <c r="C1420" s="5" t="s">
        <v>1236</v>
      </c>
      <c r="D1420" s="5" t="s">
        <v>105</v>
      </c>
      <c r="E1420" s="6">
        <v>8585</v>
      </c>
      <c r="F1420" s="6">
        <v>150942</v>
      </c>
      <c r="G1420" s="7">
        <v>11119</v>
      </c>
      <c r="H1420" s="8">
        <v>7.3664056000000002</v>
      </c>
      <c r="I1420" s="29">
        <f t="shared" si="23"/>
        <v>7.3664056000000006E-2</v>
      </c>
      <c r="J1420" s="37"/>
      <c r="K1420" s="39"/>
    </row>
    <row r="1421" spans="1:11" x14ac:dyDescent="0.25">
      <c r="A1421" s="34" t="s">
        <v>2816</v>
      </c>
      <c r="B1421" s="35" t="s">
        <v>1263</v>
      </c>
      <c r="C1421" s="5" t="s">
        <v>1236</v>
      </c>
      <c r="D1421" s="5" t="s">
        <v>105</v>
      </c>
      <c r="E1421" s="6">
        <v>39638</v>
      </c>
      <c r="F1421" s="6">
        <v>796738</v>
      </c>
      <c r="G1421" s="7">
        <v>45094</v>
      </c>
      <c r="H1421" s="8">
        <v>5.6598278999999998</v>
      </c>
      <c r="I1421" s="29">
        <f t="shared" si="23"/>
        <v>5.6598279000000001E-2</v>
      </c>
      <c r="J1421" s="37"/>
      <c r="K1421" s="39"/>
    </row>
    <row r="1422" spans="1:11" x14ac:dyDescent="0.25">
      <c r="A1422" s="34" t="s">
        <v>2817</v>
      </c>
      <c r="B1422" s="35" t="s">
        <v>1264</v>
      </c>
      <c r="C1422" s="5" t="s">
        <v>1236</v>
      </c>
      <c r="D1422" s="5" t="s">
        <v>105</v>
      </c>
      <c r="E1422" s="6">
        <v>15825</v>
      </c>
      <c r="F1422" s="6">
        <v>186890</v>
      </c>
      <c r="G1422" s="7">
        <v>15725.3</v>
      </c>
      <c r="H1422" s="8">
        <v>8.4142009000000009</v>
      </c>
      <c r="I1422" s="29">
        <f t="shared" si="23"/>
        <v>8.4142009000000004E-2</v>
      </c>
      <c r="J1422" s="37"/>
      <c r="K1422" s="39"/>
    </row>
    <row r="1423" spans="1:11" x14ac:dyDescent="0.25">
      <c r="A1423" s="34" t="s">
        <v>2818</v>
      </c>
      <c r="B1423" s="35" t="s">
        <v>1265</v>
      </c>
      <c r="C1423" s="5" t="s">
        <v>1236</v>
      </c>
      <c r="D1423" s="5" t="s">
        <v>105</v>
      </c>
      <c r="E1423" s="6">
        <v>32259</v>
      </c>
      <c r="F1423" s="6">
        <v>432898</v>
      </c>
      <c r="G1423" s="7">
        <v>48521</v>
      </c>
      <c r="H1423" s="8">
        <v>11.208413999999999</v>
      </c>
      <c r="I1423" s="29">
        <f t="shared" si="23"/>
        <v>0.11208414</v>
      </c>
      <c r="J1423" s="37"/>
      <c r="K1423" s="39"/>
    </row>
    <row r="1424" spans="1:11" x14ac:dyDescent="0.25">
      <c r="A1424" s="34" t="s">
        <v>2819</v>
      </c>
      <c r="B1424" s="35" t="s">
        <v>152</v>
      </c>
      <c r="C1424" s="5" t="s">
        <v>1236</v>
      </c>
      <c r="D1424" s="5" t="s">
        <v>10</v>
      </c>
      <c r="E1424" s="6">
        <v>111293</v>
      </c>
      <c r="F1424" s="6">
        <v>1578454</v>
      </c>
      <c r="G1424" s="7">
        <v>131086.29999999999</v>
      </c>
      <c r="H1424" s="8">
        <v>8.3047272999999997</v>
      </c>
      <c r="I1424" s="29">
        <f t="shared" si="23"/>
        <v>8.3047272999999991E-2</v>
      </c>
      <c r="J1424" s="37"/>
      <c r="K1424" s="39"/>
    </row>
    <row r="1425" spans="1:11" x14ac:dyDescent="0.25">
      <c r="A1425" s="34" t="s">
        <v>2820</v>
      </c>
      <c r="B1425" s="35" t="s">
        <v>1266</v>
      </c>
      <c r="C1425" s="5" t="s">
        <v>1236</v>
      </c>
      <c r="D1425" s="5" t="s">
        <v>13</v>
      </c>
      <c r="E1425" s="6">
        <v>34013</v>
      </c>
      <c r="F1425" s="6">
        <v>493889</v>
      </c>
      <c r="G1425" s="7">
        <v>51357.3</v>
      </c>
      <c r="H1425" s="8">
        <v>10.398550999999999</v>
      </c>
      <c r="I1425" s="29">
        <f t="shared" si="23"/>
        <v>0.10398550999999999</v>
      </c>
      <c r="J1425" s="37"/>
      <c r="K1425" s="39"/>
    </row>
    <row r="1426" spans="1:11" x14ac:dyDescent="0.25">
      <c r="A1426" s="34" t="s">
        <v>2821</v>
      </c>
      <c r="B1426" s="35" t="s">
        <v>1267</v>
      </c>
      <c r="C1426" s="5" t="s">
        <v>1236</v>
      </c>
      <c r="D1426" s="5" t="s">
        <v>10</v>
      </c>
      <c r="E1426" s="6">
        <v>1039596</v>
      </c>
      <c r="F1426" s="6">
        <v>10976067</v>
      </c>
      <c r="G1426" s="7">
        <v>1186013.5</v>
      </c>
      <c r="H1426" s="8">
        <v>10.805451</v>
      </c>
      <c r="I1426" s="29">
        <f t="shared" si="23"/>
        <v>0.10805450999999999</v>
      </c>
      <c r="J1426" s="37"/>
      <c r="K1426" s="39"/>
    </row>
    <row r="1427" spans="1:11" x14ac:dyDescent="0.25">
      <c r="A1427" s="34" t="s">
        <v>2822</v>
      </c>
      <c r="B1427" s="35" t="s">
        <v>116</v>
      </c>
      <c r="C1427" s="5" t="s">
        <v>1236</v>
      </c>
      <c r="D1427" s="5" t="s">
        <v>109</v>
      </c>
      <c r="E1427" s="6">
        <v>99</v>
      </c>
      <c r="F1427" s="6">
        <v>593</v>
      </c>
      <c r="G1427" s="7">
        <v>75.900000000000006</v>
      </c>
      <c r="H1427" s="8" t="s">
        <v>110</v>
      </c>
      <c r="I1427" s="29" t="e">
        <f t="shared" si="23"/>
        <v>#VALUE!</v>
      </c>
      <c r="J1427" s="37"/>
      <c r="K1427" s="39"/>
    </row>
    <row r="1428" spans="1:11" x14ac:dyDescent="0.25">
      <c r="A1428" s="34" t="s">
        <v>2823</v>
      </c>
      <c r="B1428" s="35" t="s">
        <v>1268</v>
      </c>
      <c r="C1428" s="5" t="s">
        <v>1236</v>
      </c>
      <c r="D1428" s="5" t="s">
        <v>105</v>
      </c>
      <c r="E1428" s="6">
        <v>11310</v>
      </c>
      <c r="F1428" s="6">
        <v>148128</v>
      </c>
      <c r="G1428" s="7">
        <v>12131</v>
      </c>
      <c r="H1428" s="8">
        <v>8.1895387999999993</v>
      </c>
      <c r="I1428" s="29">
        <f t="shared" si="23"/>
        <v>8.1895388E-2</v>
      </c>
      <c r="J1428" s="37"/>
      <c r="K1428" s="39"/>
    </row>
    <row r="1429" spans="1:11" x14ac:dyDescent="0.25">
      <c r="A1429" s="34" t="s">
        <v>2824</v>
      </c>
      <c r="B1429" s="35" t="s">
        <v>1269</v>
      </c>
      <c r="C1429" s="5" t="s">
        <v>1270</v>
      </c>
      <c r="D1429" s="5" t="s">
        <v>13</v>
      </c>
      <c r="E1429" s="6">
        <v>34633</v>
      </c>
      <c r="F1429" s="6">
        <v>274080</v>
      </c>
      <c r="G1429" s="7">
        <v>43697</v>
      </c>
      <c r="H1429" s="8">
        <v>15.943155000000001</v>
      </c>
      <c r="I1429" s="29">
        <f t="shared" si="23"/>
        <v>0.15943155000000001</v>
      </c>
      <c r="J1429" s="37"/>
      <c r="K1429" s="39"/>
    </row>
    <row r="1430" spans="1:11" x14ac:dyDescent="0.25">
      <c r="A1430" s="34" t="s">
        <v>2825</v>
      </c>
      <c r="B1430" s="35" t="s">
        <v>1271</v>
      </c>
      <c r="C1430" s="5" t="s">
        <v>1270</v>
      </c>
      <c r="D1430" s="5" t="s">
        <v>15</v>
      </c>
      <c r="E1430" s="6">
        <v>1670</v>
      </c>
      <c r="F1430" s="6">
        <v>11514</v>
      </c>
      <c r="G1430" s="7">
        <v>1424.1</v>
      </c>
      <c r="H1430" s="8">
        <v>12.368421</v>
      </c>
      <c r="I1430" s="29">
        <f t="shared" si="23"/>
        <v>0.12368421</v>
      </c>
      <c r="J1430" s="37"/>
      <c r="K1430" s="39"/>
    </row>
    <row r="1431" spans="1:11" x14ac:dyDescent="0.25">
      <c r="A1431" s="34" t="s">
        <v>2826</v>
      </c>
      <c r="B1431" s="35" t="s">
        <v>1272</v>
      </c>
      <c r="C1431" s="5" t="s">
        <v>1270</v>
      </c>
      <c r="D1431" s="5" t="s">
        <v>13</v>
      </c>
      <c r="E1431" s="6">
        <v>18600</v>
      </c>
      <c r="F1431" s="6">
        <v>200616</v>
      </c>
      <c r="G1431" s="7">
        <v>26945</v>
      </c>
      <c r="H1431" s="8">
        <v>13.431132</v>
      </c>
      <c r="I1431" s="29">
        <f t="shared" si="23"/>
        <v>0.13431132000000001</v>
      </c>
      <c r="J1431" s="37"/>
      <c r="K1431" s="39"/>
    </row>
    <row r="1432" spans="1:11" x14ac:dyDescent="0.25">
      <c r="A1432" s="34" t="s">
        <v>2827</v>
      </c>
      <c r="B1432" s="35" t="s">
        <v>1273</v>
      </c>
      <c r="C1432" s="5" t="s">
        <v>1270</v>
      </c>
      <c r="D1432" s="5" t="s">
        <v>15</v>
      </c>
      <c r="E1432" s="6">
        <v>1537</v>
      </c>
      <c r="F1432" s="6">
        <v>13077</v>
      </c>
      <c r="G1432" s="7">
        <v>1555.7</v>
      </c>
      <c r="H1432" s="8">
        <v>11.896459</v>
      </c>
      <c r="I1432" s="29">
        <f t="shared" si="23"/>
        <v>0.11896459</v>
      </c>
      <c r="J1432" s="37"/>
      <c r="K1432" s="39"/>
    </row>
    <row r="1433" spans="1:11" x14ac:dyDescent="0.25">
      <c r="A1433" s="34" t="s">
        <v>2828</v>
      </c>
      <c r="B1433" s="35" t="s">
        <v>1274</v>
      </c>
      <c r="C1433" s="5" t="s">
        <v>1270</v>
      </c>
      <c r="D1433" s="5" t="s">
        <v>15</v>
      </c>
      <c r="E1433" s="6">
        <v>5677</v>
      </c>
      <c r="F1433" s="6">
        <v>47865</v>
      </c>
      <c r="G1433" s="7">
        <v>5618.2</v>
      </c>
      <c r="H1433" s="8">
        <v>11.737595000000001</v>
      </c>
      <c r="I1433" s="29">
        <f t="shared" si="23"/>
        <v>0.11737595000000001</v>
      </c>
      <c r="J1433" s="37"/>
      <c r="K1433" s="39"/>
    </row>
    <row r="1434" spans="1:11" x14ac:dyDescent="0.25">
      <c r="A1434" s="34" t="s">
        <v>2829</v>
      </c>
      <c r="B1434" s="35" t="s">
        <v>1275</v>
      </c>
      <c r="C1434" s="5" t="s">
        <v>1270</v>
      </c>
      <c r="D1434" s="5" t="s">
        <v>15</v>
      </c>
      <c r="E1434" s="6">
        <v>2219</v>
      </c>
      <c r="F1434" s="6">
        <v>19343</v>
      </c>
      <c r="G1434" s="7">
        <v>2361</v>
      </c>
      <c r="H1434" s="8">
        <v>12.205966</v>
      </c>
      <c r="I1434" s="29">
        <f t="shared" si="23"/>
        <v>0.12205966</v>
      </c>
      <c r="J1434" s="37"/>
      <c r="K1434" s="39"/>
    </row>
    <row r="1435" spans="1:11" x14ac:dyDescent="0.25">
      <c r="A1435" s="34" t="s">
        <v>2830</v>
      </c>
      <c r="B1435" s="35" t="s">
        <v>1276</v>
      </c>
      <c r="C1435" s="5" t="s">
        <v>1270</v>
      </c>
      <c r="D1435" s="5" t="s">
        <v>15</v>
      </c>
      <c r="E1435" s="6">
        <v>1454</v>
      </c>
      <c r="F1435" s="6">
        <v>11891</v>
      </c>
      <c r="G1435" s="7">
        <v>1221.3</v>
      </c>
      <c r="H1435" s="8">
        <v>10.270792999999999</v>
      </c>
      <c r="I1435" s="29">
        <f t="shared" si="23"/>
        <v>0.10270792999999999</v>
      </c>
      <c r="J1435" s="37"/>
      <c r="K1435" s="39"/>
    </row>
    <row r="1436" spans="1:11" x14ac:dyDescent="0.25">
      <c r="A1436" s="34" t="s">
        <v>2831</v>
      </c>
      <c r="B1436" s="35" t="s">
        <v>1277</v>
      </c>
      <c r="C1436" s="5" t="s">
        <v>1270</v>
      </c>
      <c r="D1436" s="5" t="s">
        <v>15</v>
      </c>
      <c r="E1436" s="6">
        <v>2445</v>
      </c>
      <c r="F1436" s="6">
        <v>20079</v>
      </c>
      <c r="G1436" s="7">
        <v>2349.1999999999998</v>
      </c>
      <c r="H1436" s="8">
        <v>11.699786</v>
      </c>
      <c r="I1436" s="29">
        <f t="shared" si="23"/>
        <v>0.11699786</v>
      </c>
      <c r="J1436" s="37"/>
      <c r="K1436" s="39"/>
    </row>
    <row r="1437" spans="1:11" x14ac:dyDescent="0.25">
      <c r="A1437" s="34" t="s">
        <v>2832</v>
      </c>
      <c r="B1437" s="35" t="s">
        <v>1278</v>
      </c>
      <c r="C1437" s="5" t="s">
        <v>1270</v>
      </c>
      <c r="D1437" s="5" t="s">
        <v>15</v>
      </c>
      <c r="E1437" s="6">
        <v>969</v>
      </c>
      <c r="F1437" s="6">
        <v>7479</v>
      </c>
      <c r="G1437" s="7">
        <v>849.2</v>
      </c>
      <c r="H1437" s="8">
        <v>11.354459</v>
      </c>
      <c r="I1437" s="29">
        <f t="shared" si="23"/>
        <v>0.11354459</v>
      </c>
      <c r="J1437" s="37"/>
      <c r="K1437" s="39"/>
    </row>
    <row r="1438" spans="1:11" x14ac:dyDescent="0.25">
      <c r="A1438" s="34" t="s">
        <v>2833</v>
      </c>
      <c r="B1438" s="35" t="s">
        <v>1279</v>
      </c>
      <c r="C1438" s="5" t="s">
        <v>1270</v>
      </c>
      <c r="D1438" s="5" t="s">
        <v>15</v>
      </c>
      <c r="E1438" s="6">
        <v>1017</v>
      </c>
      <c r="F1438" s="6">
        <v>6277</v>
      </c>
      <c r="G1438" s="7">
        <v>736.5</v>
      </c>
      <c r="H1438" s="8">
        <v>11.733312</v>
      </c>
      <c r="I1438" s="29">
        <f t="shared" si="23"/>
        <v>0.11733312</v>
      </c>
      <c r="J1438" s="37"/>
      <c r="K1438" s="39"/>
    </row>
    <row r="1439" spans="1:11" x14ac:dyDescent="0.25">
      <c r="A1439" s="34" t="s">
        <v>2834</v>
      </c>
      <c r="B1439" s="35" t="s">
        <v>1280</v>
      </c>
      <c r="C1439" s="5" t="s">
        <v>1270</v>
      </c>
      <c r="D1439" s="5" t="s">
        <v>15</v>
      </c>
      <c r="E1439" s="6">
        <v>3980</v>
      </c>
      <c r="F1439" s="6">
        <v>30221</v>
      </c>
      <c r="G1439" s="7">
        <v>3641.1</v>
      </c>
      <c r="H1439" s="8">
        <v>12.048245</v>
      </c>
      <c r="I1439" s="29">
        <f t="shared" si="23"/>
        <v>0.12048244999999999</v>
      </c>
      <c r="J1439" s="37"/>
      <c r="K1439" s="39"/>
    </row>
    <row r="1440" spans="1:11" x14ac:dyDescent="0.25">
      <c r="A1440" s="34" t="s">
        <v>2835</v>
      </c>
      <c r="B1440" s="35" t="s">
        <v>1281</v>
      </c>
      <c r="C1440" s="5" t="s">
        <v>1270</v>
      </c>
      <c r="D1440" s="5" t="s">
        <v>15</v>
      </c>
      <c r="E1440" s="6">
        <v>13756</v>
      </c>
      <c r="F1440" s="6">
        <v>126427</v>
      </c>
      <c r="G1440" s="7">
        <v>14094.4</v>
      </c>
      <c r="H1440" s="8">
        <v>11.148251999999999</v>
      </c>
      <c r="I1440" s="29">
        <f t="shared" si="23"/>
        <v>0.11148251999999999</v>
      </c>
      <c r="J1440" s="37"/>
      <c r="K1440" s="39"/>
    </row>
    <row r="1441" spans="1:11" x14ac:dyDescent="0.25">
      <c r="A1441" s="34" t="s">
        <v>2836</v>
      </c>
      <c r="B1441" s="35" t="s">
        <v>1282</v>
      </c>
      <c r="C1441" s="5" t="s">
        <v>1270</v>
      </c>
      <c r="D1441" s="5" t="s">
        <v>15</v>
      </c>
      <c r="E1441" s="6">
        <v>1482</v>
      </c>
      <c r="F1441" s="6">
        <v>11810</v>
      </c>
      <c r="G1441" s="7">
        <v>1472.3</v>
      </c>
      <c r="H1441" s="8">
        <v>12.466554</v>
      </c>
      <c r="I1441" s="29">
        <f t="shared" si="23"/>
        <v>0.12466554000000001</v>
      </c>
      <c r="J1441" s="37"/>
      <c r="K1441" s="39"/>
    </row>
    <row r="1442" spans="1:11" x14ac:dyDescent="0.25">
      <c r="A1442" s="34" t="s">
        <v>2837</v>
      </c>
      <c r="B1442" s="35" t="s">
        <v>1283</v>
      </c>
      <c r="C1442" s="5" t="s">
        <v>1270</v>
      </c>
      <c r="D1442" s="5" t="s">
        <v>15</v>
      </c>
      <c r="E1442" s="6">
        <v>11762</v>
      </c>
      <c r="F1442" s="6">
        <v>99670</v>
      </c>
      <c r="G1442" s="7">
        <v>8978</v>
      </c>
      <c r="H1442" s="8">
        <v>9.0077254999999994</v>
      </c>
      <c r="I1442" s="29">
        <f t="shared" si="23"/>
        <v>9.0077254999999995E-2</v>
      </c>
      <c r="J1442" s="37"/>
      <c r="K1442" s="39"/>
    </row>
    <row r="1443" spans="1:11" x14ac:dyDescent="0.25">
      <c r="A1443" s="34" t="s">
        <v>2838</v>
      </c>
      <c r="B1443" s="35" t="s">
        <v>1284</v>
      </c>
      <c r="C1443" s="5" t="s">
        <v>1270</v>
      </c>
      <c r="D1443" s="5" t="s">
        <v>15</v>
      </c>
      <c r="E1443" s="6">
        <v>8216</v>
      </c>
      <c r="F1443" s="6">
        <v>63698</v>
      </c>
      <c r="G1443" s="7">
        <v>7305.2</v>
      </c>
      <c r="H1443" s="8">
        <v>11.468491999999999</v>
      </c>
      <c r="I1443" s="29">
        <f t="shared" si="23"/>
        <v>0.11468492</v>
      </c>
      <c r="J1443" s="37"/>
      <c r="K1443" s="39"/>
    </row>
    <row r="1444" spans="1:11" x14ac:dyDescent="0.25">
      <c r="A1444" s="34" t="s">
        <v>2839</v>
      </c>
      <c r="B1444" s="35" t="s">
        <v>1285</v>
      </c>
      <c r="C1444" s="5" t="s">
        <v>1270</v>
      </c>
      <c r="D1444" s="5" t="s">
        <v>15</v>
      </c>
      <c r="E1444" s="6">
        <v>2148</v>
      </c>
      <c r="F1444" s="6">
        <v>19627</v>
      </c>
      <c r="G1444" s="7">
        <v>2354.1</v>
      </c>
      <c r="H1444" s="8">
        <v>11.994192</v>
      </c>
      <c r="I1444" s="29">
        <f t="shared" si="23"/>
        <v>0.11994191999999999</v>
      </c>
      <c r="J1444" s="37"/>
      <c r="K1444" s="39"/>
    </row>
    <row r="1445" spans="1:11" x14ac:dyDescent="0.25">
      <c r="A1445" s="34" t="s">
        <v>2840</v>
      </c>
      <c r="B1445" s="35" t="s">
        <v>1286</v>
      </c>
      <c r="C1445" s="5" t="s">
        <v>1270</v>
      </c>
      <c r="D1445" s="5" t="s">
        <v>15</v>
      </c>
      <c r="E1445" s="6">
        <v>4358</v>
      </c>
      <c r="F1445" s="6">
        <v>38060</v>
      </c>
      <c r="G1445" s="7">
        <v>4095.4</v>
      </c>
      <c r="H1445" s="8">
        <v>10.760377999999999</v>
      </c>
      <c r="I1445" s="29">
        <f t="shared" si="23"/>
        <v>0.10760378</v>
      </c>
      <c r="J1445" s="37"/>
      <c r="K1445" s="39"/>
    </row>
    <row r="1446" spans="1:11" x14ac:dyDescent="0.25">
      <c r="A1446" s="34" t="s">
        <v>2841</v>
      </c>
      <c r="B1446" s="35" t="s">
        <v>1287</v>
      </c>
      <c r="C1446" s="5" t="s">
        <v>1270</v>
      </c>
      <c r="D1446" s="5" t="s">
        <v>15</v>
      </c>
      <c r="E1446" s="6">
        <v>7277</v>
      </c>
      <c r="F1446" s="6">
        <v>63961</v>
      </c>
      <c r="G1446" s="7">
        <v>7144.3</v>
      </c>
      <c r="H1446" s="8">
        <v>11.169775</v>
      </c>
      <c r="I1446" s="29">
        <f t="shared" si="23"/>
        <v>0.11169775</v>
      </c>
      <c r="J1446" s="37"/>
      <c r="K1446" s="39"/>
    </row>
    <row r="1447" spans="1:11" x14ac:dyDescent="0.25">
      <c r="A1447" s="34" t="s">
        <v>2842</v>
      </c>
      <c r="B1447" s="35" t="s">
        <v>1288</v>
      </c>
      <c r="C1447" s="5" t="s">
        <v>1270</v>
      </c>
      <c r="D1447" s="5" t="s">
        <v>15</v>
      </c>
      <c r="E1447" s="6">
        <v>2438</v>
      </c>
      <c r="F1447" s="6">
        <v>17258</v>
      </c>
      <c r="G1447" s="7">
        <v>1879.6</v>
      </c>
      <c r="H1447" s="8">
        <v>10.891181</v>
      </c>
      <c r="I1447" s="29">
        <f t="shared" si="23"/>
        <v>0.10891181</v>
      </c>
      <c r="J1447" s="37"/>
      <c r="K1447" s="39"/>
    </row>
    <row r="1448" spans="1:11" x14ac:dyDescent="0.25">
      <c r="A1448" s="34" t="s">
        <v>2843</v>
      </c>
      <c r="B1448" s="35" t="s">
        <v>1289</v>
      </c>
      <c r="C1448" s="5" t="s">
        <v>1270</v>
      </c>
      <c r="D1448" s="5" t="s">
        <v>15</v>
      </c>
      <c r="E1448" s="6">
        <v>6142</v>
      </c>
      <c r="F1448" s="6">
        <v>48969</v>
      </c>
      <c r="G1448" s="7">
        <v>5795.8</v>
      </c>
      <c r="H1448" s="8">
        <v>11.835651</v>
      </c>
      <c r="I1448" s="29">
        <f t="shared" si="23"/>
        <v>0.11835651</v>
      </c>
      <c r="J1448" s="37"/>
      <c r="K1448" s="39"/>
    </row>
    <row r="1449" spans="1:11" x14ac:dyDescent="0.25">
      <c r="A1449" s="34" t="s">
        <v>2844</v>
      </c>
      <c r="B1449" s="35" t="s">
        <v>1290</v>
      </c>
      <c r="C1449" s="5" t="s">
        <v>1270</v>
      </c>
      <c r="D1449" s="5" t="s">
        <v>15</v>
      </c>
      <c r="E1449" s="6">
        <v>7851</v>
      </c>
      <c r="F1449" s="6">
        <v>66819</v>
      </c>
      <c r="G1449" s="7">
        <v>7657.9</v>
      </c>
      <c r="H1449" s="8">
        <v>11.460661999999999</v>
      </c>
      <c r="I1449" s="29">
        <f t="shared" si="23"/>
        <v>0.11460661999999999</v>
      </c>
      <c r="J1449" s="37"/>
      <c r="K1449" s="39"/>
    </row>
    <row r="1450" spans="1:11" x14ac:dyDescent="0.25">
      <c r="A1450" s="34" t="s">
        <v>2845</v>
      </c>
      <c r="B1450" s="35" t="s">
        <v>1291</v>
      </c>
      <c r="C1450" s="5" t="s">
        <v>1270</v>
      </c>
      <c r="D1450" s="5" t="s">
        <v>15</v>
      </c>
      <c r="E1450" s="6">
        <v>7308</v>
      </c>
      <c r="F1450" s="6">
        <v>55874</v>
      </c>
      <c r="G1450" s="7">
        <v>6160</v>
      </c>
      <c r="H1450" s="8">
        <v>11.024806</v>
      </c>
      <c r="I1450" s="29">
        <f t="shared" si="23"/>
        <v>0.11024805999999999</v>
      </c>
      <c r="J1450" s="37"/>
      <c r="K1450" s="39"/>
    </row>
    <row r="1451" spans="1:11" x14ac:dyDescent="0.25">
      <c r="A1451" s="34" t="s">
        <v>2846</v>
      </c>
      <c r="B1451" s="35" t="s">
        <v>1292</v>
      </c>
      <c r="C1451" s="5" t="s">
        <v>1270</v>
      </c>
      <c r="D1451" s="5" t="s">
        <v>15</v>
      </c>
      <c r="E1451" s="6">
        <v>1015</v>
      </c>
      <c r="F1451" s="6">
        <v>8708</v>
      </c>
      <c r="G1451" s="7">
        <v>972</v>
      </c>
      <c r="H1451" s="8">
        <v>11.16215</v>
      </c>
      <c r="I1451" s="29">
        <f t="shared" si="23"/>
        <v>0.1116215</v>
      </c>
      <c r="J1451" s="37"/>
      <c r="K1451" s="39"/>
    </row>
    <row r="1452" spans="1:11" x14ac:dyDescent="0.25">
      <c r="A1452" s="34" t="s">
        <v>2847</v>
      </c>
      <c r="B1452" s="35" t="s">
        <v>1293</v>
      </c>
      <c r="C1452" s="5" t="s">
        <v>1270</v>
      </c>
      <c r="D1452" s="5" t="s">
        <v>10</v>
      </c>
      <c r="E1452" s="6">
        <v>82</v>
      </c>
      <c r="F1452" s="6">
        <v>666</v>
      </c>
      <c r="G1452" s="7">
        <v>55.4</v>
      </c>
      <c r="H1452" s="8">
        <v>8.3183182999999996</v>
      </c>
      <c r="I1452" s="29">
        <f t="shared" si="23"/>
        <v>8.3183182999999994E-2</v>
      </c>
      <c r="J1452" s="37"/>
      <c r="K1452" s="39"/>
    </row>
    <row r="1453" spans="1:11" x14ac:dyDescent="0.25">
      <c r="A1453" s="34" t="s">
        <v>2848</v>
      </c>
      <c r="B1453" s="35" t="s">
        <v>1294</v>
      </c>
      <c r="C1453" s="5" t="s">
        <v>1270</v>
      </c>
      <c r="D1453" s="5" t="s">
        <v>10</v>
      </c>
      <c r="E1453" s="6">
        <v>10649</v>
      </c>
      <c r="F1453" s="6">
        <v>72315</v>
      </c>
      <c r="G1453" s="7">
        <v>9863</v>
      </c>
      <c r="H1453" s="8">
        <v>13.638941000000001</v>
      </c>
      <c r="I1453" s="29">
        <f t="shared" si="23"/>
        <v>0.13638941000000002</v>
      </c>
      <c r="J1453" s="37"/>
      <c r="K1453" s="39"/>
    </row>
    <row r="1454" spans="1:11" x14ac:dyDescent="0.25">
      <c r="A1454" s="34" t="s">
        <v>2849</v>
      </c>
      <c r="B1454" s="35" t="s">
        <v>1295</v>
      </c>
      <c r="C1454" s="5" t="s">
        <v>1270</v>
      </c>
      <c r="D1454" s="5" t="s">
        <v>13</v>
      </c>
      <c r="E1454" s="6">
        <v>9090</v>
      </c>
      <c r="F1454" s="6">
        <v>110047</v>
      </c>
      <c r="G1454" s="7">
        <v>15446.7</v>
      </c>
      <c r="H1454" s="8">
        <v>14.036457</v>
      </c>
      <c r="I1454" s="29">
        <f t="shared" si="23"/>
        <v>0.14036456999999999</v>
      </c>
      <c r="J1454" s="37"/>
      <c r="K1454" s="39"/>
    </row>
    <row r="1455" spans="1:11" x14ac:dyDescent="0.25">
      <c r="A1455" s="34" t="s">
        <v>2850</v>
      </c>
      <c r="B1455" s="35" t="s">
        <v>587</v>
      </c>
      <c r="C1455" s="5" t="s">
        <v>1270</v>
      </c>
      <c r="D1455" s="5" t="s">
        <v>13</v>
      </c>
      <c r="E1455" s="6">
        <v>5013</v>
      </c>
      <c r="F1455" s="6">
        <v>47435</v>
      </c>
      <c r="G1455" s="7">
        <v>6698.8</v>
      </c>
      <c r="H1455" s="8">
        <v>14.122062</v>
      </c>
      <c r="I1455" s="29">
        <f t="shared" si="23"/>
        <v>0.14122061999999999</v>
      </c>
      <c r="J1455" s="37"/>
      <c r="K1455" s="39"/>
    </row>
    <row r="1456" spans="1:11" x14ac:dyDescent="0.25">
      <c r="A1456" s="34" t="s">
        <v>2851</v>
      </c>
      <c r="B1456" s="35" t="s">
        <v>1296</v>
      </c>
      <c r="C1456" s="5" t="s">
        <v>1270</v>
      </c>
      <c r="D1456" s="5" t="s">
        <v>15</v>
      </c>
      <c r="E1456" s="6">
        <v>1323</v>
      </c>
      <c r="F1456" s="6">
        <v>7517</v>
      </c>
      <c r="G1456" s="7">
        <v>1030.5999999999999</v>
      </c>
      <c r="H1456" s="8">
        <v>13.710257</v>
      </c>
      <c r="I1456" s="29">
        <f t="shared" si="23"/>
        <v>0.13710257000000001</v>
      </c>
      <c r="J1456" s="37"/>
      <c r="K1456" s="39"/>
    </row>
    <row r="1457" spans="1:11" x14ac:dyDescent="0.25">
      <c r="A1457" s="34" t="s">
        <v>2852</v>
      </c>
      <c r="B1457" s="35" t="s">
        <v>1297</v>
      </c>
      <c r="C1457" s="5" t="s">
        <v>1270</v>
      </c>
      <c r="D1457" s="5" t="s">
        <v>15</v>
      </c>
      <c r="E1457" s="6">
        <v>6799</v>
      </c>
      <c r="F1457" s="6">
        <v>52134</v>
      </c>
      <c r="G1457" s="7">
        <v>5855.3</v>
      </c>
      <c r="H1457" s="8">
        <v>11.231249999999999</v>
      </c>
      <c r="I1457" s="29">
        <f t="shared" si="23"/>
        <v>0.1123125</v>
      </c>
      <c r="J1457" s="37"/>
      <c r="K1457" s="39"/>
    </row>
    <row r="1458" spans="1:11" x14ac:dyDescent="0.25">
      <c r="A1458" s="34" t="s">
        <v>2853</v>
      </c>
      <c r="B1458" s="35" t="s">
        <v>1298</v>
      </c>
      <c r="C1458" s="5" t="s">
        <v>1270</v>
      </c>
      <c r="D1458" s="5" t="s">
        <v>15</v>
      </c>
      <c r="E1458" s="6">
        <v>1333</v>
      </c>
      <c r="F1458" s="6">
        <v>11888</v>
      </c>
      <c r="G1458" s="7">
        <v>1590.7</v>
      </c>
      <c r="H1458" s="8">
        <v>13.38072</v>
      </c>
      <c r="I1458" s="29">
        <f t="shared" si="23"/>
        <v>0.13380720000000002</v>
      </c>
      <c r="J1458" s="37"/>
      <c r="K1458" s="39"/>
    </row>
    <row r="1459" spans="1:11" x14ac:dyDescent="0.25">
      <c r="A1459" s="34" t="s">
        <v>2854</v>
      </c>
      <c r="B1459" s="35" t="s">
        <v>1299</v>
      </c>
      <c r="C1459" s="5" t="s">
        <v>1270</v>
      </c>
      <c r="D1459" s="5" t="s">
        <v>15</v>
      </c>
      <c r="E1459" s="6">
        <v>3581</v>
      </c>
      <c r="F1459" s="6">
        <v>30988</v>
      </c>
      <c r="G1459" s="7">
        <v>3352.5</v>
      </c>
      <c r="H1459" s="8">
        <v>10.818704</v>
      </c>
      <c r="I1459" s="29">
        <f t="shared" si="23"/>
        <v>0.10818704</v>
      </c>
      <c r="J1459" s="37"/>
      <c r="K1459" s="39"/>
    </row>
    <row r="1460" spans="1:11" x14ac:dyDescent="0.25">
      <c r="A1460" s="34" t="s">
        <v>2855</v>
      </c>
      <c r="B1460" s="35" t="s">
        <v>1300</v>
      </c>
      <c r="C1460" s="5" t="s">
        <v>1270</v>
      </c>
      <c r="D1460" s="5" t="s">
        <v>15</v>
      </c>
      <c r="E1460" s="6">
        <v>930</v>
      </c>
      <c r="F1460" s="6">
        <v>7645</v>
      </c>
      <c r="G1460" s="7">
        <v>861.7</v>
      </c>
      <c r="H1460" s="8">
        <v>11.271419</v>
      </c>
      <c r="I1460" s="29">
        <f t="shared" si="23"/>
        <v>0.11271418999999999</v>
      </c>
      <c r="J1460" s="37"/>
      <c r="K1460" s="39"/>
    </row>
    <row r="1461" spans="1:11" x14ac:dyDescent="0.25">
      <c r="A1461" s="34" t="s">
        <v>2856</v>
      </c>
      <c r="B1461" s="35" t="s">
        <v>1301</v>
      </c>
      <c r="C1461" s="5" t="s">
        <v>1270</v>
      </c>
      <c r="D1461" s="5" t="s">
        <v>15</v>
      </c>
      <c r="E1461" s="6">
        <v>3749</v>
      </c>
      <c r="F1461" s="6">
        <v>29151</v>
      </c>
      <c r="G1461" s="7">
        <v>3833.1</v>
      </c>
      <c r="H1461" s="8">
        <v>13.14912</v>
      </c>
      <c r="I1461" s="29">
        <f t="shared" si="23"/>
        <v>0.1314912</v>
      </c>
      <c r="J1461" s="37"/>
      <c r="K1461" s="39"/>
    </row>
    <row r="1462" spans="1:11" x14ac:dyDescent="0.25">
      <c r="A1462" s="34" t="s">
        <v>2857</v>
      </c>
      <c r="B1462" s="35" t="s">
        <v>1302</v>
      </c>
      <c r="C1462" s="5" t="s">
        <v>1270</v>
      </c>
      <c r="D1462" s="5" t="s">
        <v>10</v>
      </c>
      <c r="E1462" s="6">
        <v>138175</v>
      </c>
      <c r="F1462" s="6">
        <v>882992</v>
      </c>
      <c r="G1462" s="7">
        <v>147636</v>
      </c>
      <c r="H1462" s="8">
        <v>16.71997</v>
      </c>
      <c r="I1462" s="29">
        <f t="shared" si="23"/>
        <v>0.16719970000000001</v>
      </c>
      <c r="J1462" s="37"/>
      <c r="K1462" s="39"/>
    </row>
    <row r="1463" spans="1:11" x14ac:dyDescent="0.25">
      <c r="A1463" s="34" t="s">
        <v>2858</v>
      </c>
      <c r="B1463" s="35" t="s">
        <v>1303</v>
      </c>
      <c r="C1463" s="5" t="s">
        <v>1270</v>
      </c>
      <c r="D1463" s="5" t="s">
        <v>15</v>
      </c>
      <c r="E1463" s="6">
        <v>15902</v>
      </c>
      <c r="F1463" s="6">
        <v>109795</v>
      </c>
      <c r="G1463" s="7">
        <v>10613.6</v>
      </c>
      <c r="H1463" s="8">
        <v>9.6667425999999992</v>
      </c>
      <c r="I1463" s="29">
        <f t="shared" si="23"/>
        <v>9.6667425999999987E-2</v>
      </c>
      <c r="J1463" s="37"/>
      <c r="K1463" s="39"/>
    </row>
    <row r="1464" spans="1:11" x14ac:dyDescent="0.25">
      <c r="A1464" s="34" t="s">
        <v>2859</v>
      </c>
      <c r="B1464" s="35" t="s">
        <v>1304</v>
      </c>
      <c r="C1464" s="5" t="s">
        <v>1270</v>
      </c>
      <c r="D1464" s="5" t="s">
        <v>15</v>
      </c>
      <c r="E1464" s="6">
        <v>3432</v>
      </c>
      <c r="F1464" s="6">
        <v>26928</v>
      </c>
      <c r="G1464" s="7">
        <v>3064.9</v>
      </c>
      <c r="H1464" s="8">
        <v>11.381833</v>
      </c>
      <c r="I1464" s="29">
        <f t="shared" si="23"/>
        <v>0.11381833000000001</v>
      </c>
      <c r="J1464" s="37"/>
      <c r="K1464" s="39"/>
    </row>
    <row r="1465" spans="1:11" x14ac:dyDescent="0.25">
      <c r="A1465" s="34" t="s">
        <v>2860</v>
      </c>
      <c r="B1465" s="35" t="s">
        <v>1305</v>
      </c>
      <c r="C1465" s="5" t="s">
        <v>1270</v>
      </c>
      <c r="D1465" s="5" t="s">
        <v>10</v>
      </c>
      <c r="E1465" s="6">
        <v>4732</v>
      </c>
      <c r="F1465" s="6">
        <v>25502</v>
      </c>
      <c r="G1465" s="7">
        <v>3935.1</v>
      </c>
      <c r="H1465" s="8">
        <v>15.430554000000001</v>
      </c>
      <c r="I1465" s="29">
        <f t="shared" si="23"/>
        <v>0.15430554000000002</v>
      </c>
      <c r="J1465" s="37"/>
      <c r="K1465" s="39"/>
    </row>
    <row r="1466" spans="1:11" x14ac:dyDescent="0.25">
      <c r="A1466" s="34" t="s">
        <v>2861</v>
      </c>
      <c r="B1466" s="35" t="s">
        <v>561</v>
      </c>
      <c r="C1466" s="5" t="s">
        <v>1270</v>
      </c>
      <c r="D1466" s="5" t="s">
        <v>10</v>
      </c>
      <c r="E1466" s="6">
        <v>213577</v>
      </c>
      <c r="F1466" s="6">
        <v>1909289</v>
      </c>
      <c r="G1466" s="7">
        <v>254631.1</v>
      </c>
      <c r="H1466" s="8">
        <v>13.336436000000001</v>
      </c>
      <c r="I1466" s="29">
        <f t="shared" si="23"/>
        <v>0.13336436000000002</v>
      </c>
      <c r="J1466" s="37"/>
      <c r="K1466" s="39"/>
    </row>
    <row r="1467" spans="1:11" x14ac:dyDescent="0.25">
      <c r="A1467" s="34" t="s">
        <v>2862</v>
      </c>
      <c r="B1467" s="35" t="s">
        <v>597</v>
      </c>
      <c r="C1467" s="5" t="s">
        <v>1270</v>
      </c>
      <c r="D1467" s="5" t="s">
        <v>10</v>
      </c>
      <c r="E1467" s="6">
        <v>11961</v>
      </c>
      <c r="F1467" s="6">
        <v>87005</v>
      </c>
      <c r="G1467" s="7">
        <v>11866.9</v>
      </c>
      <c r="H1467" s="8">
        <v>13.639331</v>
      </c>
      <c r="I1467" s="29">
        <f t="shared" si="23"/>
        <v>0.13639330999999999</v>
      </c>
      <c r="J1467" s="37"/>
      <c r="K1467" s="39"/>
    </row>
    <row r="1468" spans="1:11" x14ac:dyDescent="0.25">
      <c r="A1468" s="34" t="s">
        <v>2863</v>
      </c>
      <c r="B1468" s="35" t="s">
        <v>1306</v>
      </c>
      <c r="C1468" s="5" t="s">
        <v>1270</v>
      </c>
      <c r="D1468" s="5" t="s">
        <v>13</v>
      </c>
      <c r="E1468" s="6">
        <v>15520</v>
      </c>
      <c r="F1468" s="6">
        <v>152757</v>
      </c>
      <c r="G1468" s="7">
        <v>21442</v>
      </c>
      <c r="H1468" s="8">
        <v>14.036673</v>
      </c>
      <c r="I1468" s="29">
        <f t="shared" si="23"/>
        <v>0.14036673</v>
      </c>
      <c r="J1468" s="37"/>
      <c r="K1468" s="39"/>
    </row>
    <row r="1469" spans="1:11" x14ac:dyDescent="0.25">
      <c r="A1469" s="34" t="s">
        <v>2864</v>
      </c>
      <c r="B1469" s="35" t="s">
        <v>1307</v>
      </c>
      <c r="C1469" s="5" t="s">
        <v>1270</v>
      </c>
      <c r="D1469" s="5" t="s">
        <v>15</v>
      </c>
      <c r="E1469" s="6">
        <v>8907</v>
      </c>
      <c r="F1469" s="6">
        <v>78907</v>
      </c>
      <c r="G1469" s="7">
        <v>9575.5</v>
      </c>
      <c r="H1469" s="8">
        <v>12.135172000000001</v>
      </c>
      <c r="I1469" s="29">
        <f t="shared" si="23"/>
        <v>0.12135172000000001</v>
      </c>
      <c r="J1469" s="37"/>
      <c r="K1469" s="39"/>
    </row>
    <row r="1470" spans="1:11" x14ac:dyDescent="0.25">
      <c r="A1470" s="34" t="s">
        <v>2865</v>
      </c>
      <c r="B1470" s="35" t="s">
        <v>1308</v>
      </c>
      <c r="C1470" s="5" t="s">
        <v>1270</v>
      </c>
      <c r="D1470" s="5" t="s">
        <v>15</v>
      </c>
      <c r="E1470" s="6">
        <v>1359</v>
      </c>
      <c r="F1470" s="6">
        <v>9991</v>
      </c>
      <c r="G1470" s="7">
        <v>1310.3</v>
      </c>
      <c r="H1470" s="8">
        <v>13.114803</v>
      </c>
      <c r="I1470" s="29">
        <f t="shared" si="23"/>
        <v>0.13114803</v>
      </c>
      <c r="J1470" s="37"/>
      <c r="K1470" s="39"/>
    </row>
    <row r="1471" spans="1:11" x14ac:dyDescent="0.25">
      <c r="A1471" s="34" t="s">
        <v>2866</v>
      </c>
      <c r="B1471" s="35" t="s">
        <v>1309</v>
      </c>
      <c r="C1471" s="5" t="s">
        <v>1270</v>
      </c>
      <c r="D1471" s="5" t="s">
        <v>10</v>
      </c>
      <c r="E1471" s="6">
        <v>1940</v>
      </c>
      <c r="F1471" s="6">
        <v>12966</v>
      </c>
      <c r="G1471" s="7">
        <v>1685</v>
      </c>
      <c r="H1471" s="8">
        <v>12.995526999999999</v>
      </c>
      <c r="I1471" s="29">
        <f t="shared" si="23"/>
        <v>0.12995526999999998</v>
      </c>
      <c r="J1471" s="37"/>
      <c r="K1471" s="39"/>
    </row>
    <row r="1472" spans="1:11" x14ac:dyDescent="0.25">
      <c r="A1472" s="34" t="s">
        <v>2867</v>
      </c>
      <c r="B1472" s="35" t="s">
        <v>1310</v>
      </c>
      <c r="C1472" s="5" t="s">
        <v>1270</v>
      </c>
      <c r="D1472" s="5" t="s">
        <v>13</v>
      </c>
      <c r="E1472" s="6">
        <v>19362</v>
      </c>
      <c r="F1472" s="6">
        <v>187745</v>
      </c>
      <c r="G1472" s="7">
        <v>27686.2</v>
      </c>
      <c r="H1472" s="8">
        <v>14.746703999999999</v>
      </c>
      <c r="I1472" s="29">
        <f t="shared" si="23"/>
        <v>0.14746703999999999</v>
      </c>
      <c r="J1472" s="37"/>
      <c r="K1472" s="39"/>
    </row>
    <row r="1473" spans="1:11" x14ac:dyDescent="0.25">
      <c r="A1473" s="34" t="s">
        <v>2868</v>
      </c>
      <c r="B1473" s="35" t="s">
        <v>1311</v>
      </c>
      <c r="C1473" s="5" t="s">
        <v>1270</v>
      </c>
      <c r="D1473" s="5" t="s">
        <v>15</v>
      </c>
      <c r="E1473" s="6">
        <v>4492</v>
      </c>
      <c r="F1473" s="6">
        <v>38609</v>
      </c>
      <c r="G1473" s="7">
        <v>4628.3</v>
      </c>
      <c r="H1473" s="8">
        <v>11.987619</v>
      </c>
      <c r="I1473" s="29">
        <f t="shared" si="23"/>
        <v>0.11987619000000001</v>
      </c>
      <c r="J1473" s="37"/>
      <c r="K1473" s="39"/>
    </row>
    <row r="1474" spans="1:11" x14ac:dyDescent="0.25">
      <c r="A1474" s="34" t="s">
        <v>2869</v>
      </c>
      <c r="B1474" s="35" t="s">
        <v>1312</v>
      </c>
      <c r="C1474" s="5" t="s">
        <v>1270</v>
      </c>
      <c r="D1474" s="5" t="s">
        <v>13</v>
      </c>
      <c r="E1474" s="6">
        <v>17287</v>
      </c>
      <c r="F1474" s="6">
        <v>228107</v>
      </c>
      <c r="G1474" s="7">
        <v>32684.400000000001</v>
      </c>
      <c r="H1474" s="8">
        <v>14.328538999999999</v>
      </c>
      <c r="I1474" s="29">
        <f t="shared" si="23"/>
        <v>0.14328538999999998</v>
      </c>
      <c r="J1474" s="37"/>
      <c r="K1474" s="39"/>
    </row>
    <row r="1475" spans="1:11" x14ac:dyDescent="0.25">
      <c r="A1475" s="34" t="s">
        <v>2870</v>
      </c>
      <c r="B1475" s="35" t="s">
        <v>365</v>
      </c>
      <c r="C1475" s="5" t="s">
        <v>1270</v>
      </c>
      <c r="D1475" s="5" t="s">
        <v>13</v>
      </c>
      <c r="E1475" s="6">
        <v>7042</v>
      </c>
      <c r="F1475" s="6">
        <v>83090</v>
      </c>
      <c r="G1475" s="7">
        <v>10601</v>
      </c>
      <c r="H1475" s="8">
        <v>12.758455</v>
      </c>
      <c r="I1475" s="29">
        <f t="shared" si="23"/>
        <v>0.12758454999999999</v>
      </c>
      <c r="J1475" s="37"/>
      <c r="K1475" s="39"/>
    </row>
    <row r="1476" spans="1:11" x14ac:dyDescent="0.25">
      <c r="A1476" s="34" t="s">
        <v>2871</v>
      </c>
      <c r="B1476" s="35" t="s">
        <v>366</v>
      </c>
      <c r="C1476" s="5" t="s">
        <v>1270</v>
      </c>
      <c r="D1476" s="5" t="s">
        <v>13</v>
      </c>
      <c r="E1476" s="6">
        <v>13339</v>
      </c>
      <c r="F1476" s="6">
        <v>184797</v>
      </c>
      <c r="G1476" s="7">
        <v>25188.3</v>
      </c>
      <c r="H1476" s="8">
        <v>13.630254000000001</v>
      </c>
      <c r="I1476" s="29">
        <f t="shared" si="23"/>
        <v>0.13630254</v>
      </c>
      <c r="J1476" s="37"/>
      <c r="K1476" s="39"/>
    </row>
    <row r="1477" spans="1:11" x14ac:dyDescent="0.25">
      <c r="A1477" s="34" t="s">
        <v>2872</v>
      </c>
      <c r="B1477" s="35" t="s">
        <v>1313</v>
      </c>
      <c r="C1477" s="5" t="s">
        <v>1270</v>
      </c>
      <c r="D1477" s="5" t="s">
        <v>15</v>
      </c>
      <c r="E1477" s="6">
        <v>4268</v>
      </c>
      <c r="F1477" s="6">
        <v>32687</v>
      </c>
      <c r="G1477" s="7">
        <v>3465</v>
      </c>
      <c r="H1477" s="8">
        <v>10.600545</v>
      </c>
      <c r="I1477" s="29">
        <f t="shared" si="23"/>
        <v>0.10600545</v>
      </c>
      <c r="J1477" s="37"/>
      <c r="K1477" s="39"/>
    </row>
    <row r="1478" spans="1:11" x14ac:dyDescent="0.25">
      <c r="A1478" s="34" t="s">
        <v>2873</v>
      </c>
      <c r="B1478" s="35" t="s">
        <v>1314</v>
      </c>
      <c r="C1478" s="5" t="s">
        <v>1270</v>
      </c>
      <c r="D1478" s="5" t="s">
        <v>15</v>
      </c>
      <c r="E1478" s="6">
        <v>2195</v>
      </c>
      <c r="F1478" s="6">
        <v>18187</v>
      </c>
      <c r="G1478" s="7">
        <v>2077.1999999999998</v>
      </c>
      <c r="H1478" s="8">
        <v>11.421345000000001</v>
      </c>
      <c r="I1478" s="29">
        <f t="shared" ref="I1478:I1511" si="24">H1478/$I$2</f>
        <v>0.11421345000000001</v>
      </c>
      <c r="J1478" s="37"/>
      <c r="K1478" s="39"/>
    </row>
    <row r="1479" spans="1:11" x14ac:dyDescent="0.25">
      <c r="A1479" s="34" t="s">
        <v>2874</v>
      </c>
      <c r="B1479" s="35" t="s">
        <v>1315</v>
      </c>
      <c r="C1479" s="5" t="s">
        <v>1270</v>
      </c>
      <c r="D1479" s="5" t="s">
        <v>15</v>
      </c>
      <c r="E1479" s="6">
        <v>15004</v>
      </c>
      <c r="F1479" s="6">
        <v>115562</v>
      </c>
      <c r="G1479" s="7">
        <v>12764.3</v>
      </c>
      <c r="H1479" s="8">
        <v>11.045413</v>
      </c>
      <c r="I1479" s="29">
        <f t="shared" si="24"/>
        <v>0.11045413</v>
      </c>
      <c r="J1479" s="37"/>
      <c r="K1479" s="39"/>
    </row>
    <row r="1480" spans="1:11" x14ac:dyDescent="0.25">
      <c r="A1480" s="34" t="s">
        <v>2875</v>
      </c>
      <c r="B1480" s="35" t="s">
        <v>1316</v>
      </c>
      <c r="C1480" s="5" t="s">
        <v>1270</v>
      </c>
      <c r="D1480" s="5" t="s">
        <v>10</v>
      </c>
      <c r="E1480" s="6">
        <v>12767</v>
      </c>
      <c r="F1480" s="6">
        <v>87080</v>
      </c>
      <c r="G1480" s="7">
        <v>10907</v>
      </c>
      <c r="H1480" s="8">
        <v>12.525264</v>
      </c>
      <c r="I1480" s="29">
        <f t="shared" si="24"/>
        <v>0.12525264</v>
      </c>
      <c r="J1480" s="37"/>
      <c r="K1480" s="39"/>
    </row>
    <row r="1481" spans="1:11" x14ac:dyDescent="0.25">
      <c r="A1481" s="34" t="s">
        <v>2876</v>
      </c>
      <c r="B1481" s="35" t="s">
        <v>1317</v>
      </c>
      <c r="C1481" s="5" t="s">
        <v>1270</v>
      </c>
      <c r="D1481" s="5" t="s">
        <v>15</v>
      </c>
      <c r="E1481" s="6">
        <v>5494</v>
      </c>
      <c r="F1481" s="6">
        <v>35273</v>
      </c>
      <c r="G1481" s="7">
        <v>4191.2</v>
      </c>
      <c r="H1481" s="8">
        <v>11.882175999999999</v>
      </c>
      <c r="I1481" s="29">
        <f t="shared" si="24"/>
        <v>0.11882176</v>
      </c>
      <c r="J1481" s="37"/>
      <c r="K1481" s="39"/>
    </row>
    <row r="1482" spans="1:11" x14ac:dyDescent="0.25">
      <c r="A1482" s="34" t="s">
        <v>2877</v>
      </c>
      <c r="B1482" s="35" t="s">
        <v>1318</v>
      </c>
      <c r="C1482" s="5" t="s">
        <v>1270</v>
      </c>
      <c r="D1482" s="5" t="s">
        <v>15</v>
      </c>
      <c r="E1482" s="6">
        <v>3456</v>
      </c>
      <c r="F1482" s="6">
        <v>29211</v>
      </c>
      <c r="G1482" s="7">
        <v>3184.7</v>
      </c>
      <c r="H1482" s="8">
        <v>10.9024</v>
      </c>
      <c r="I1482" s="29">
        <f t="shared" si="24"/>
        <v>0.109024</v>
      </c>
      <c r="J1482" s="37"/>
      <c r="K1482" s="39"/>
    </row>
    <row r="1483" spans="1:11" x14ac:dyDescent="0.25">
      <c r="A1483" s="34" t="s">
        <v>2878</v>
      </c>
      <c r="B1483" s="35" t="s">
        <v>1319</v>
      </c>
      <c r="C1483" s="5" t="s">
        <v>1270</v>
      </c>
      <c r="D1483" s="5" t="s">
        <v>15</v>
      </c>
      <c r="E1483" s="6">
        <v>893</v>
      </c>
      <c r="F1483" s="6">
        <v>7262</v>
      </c>
      <c r="G1483" s="7">
        <v>784.6</v>
      </c>
      <c r="H1483" s="8">
        <v>10.804186</v>
      </c>
      <c r="I1483" s="29">
        <f t="shared" si="24"/>
        <v>0.10804185999999999</v>
      </c>
      <c r="J1483" s="37"/>
      <c r="K1483" s="39"/>
    </row>
    <row r="1484" spans="1:11" x14ac:dyDescent="0.25">
      <c r="A1484" s="34" t="s">
        <v>2879</v>
      </c>
      <c r="B1484" s="35" t="s">
        <v>1320</v>
      </c>
      <c r="C1484" s="5" t="s">
        <v>1270</v>
      </c>
      <c r="D1484" s="5" t="s">
        <v>15</v>
      </c>
      <c r="E1484" s="6">
        <v>1074</v>
      </c>
      <c r="F1484" s="6">
        <v>8488</v>
      </c>
      <c r="G1484" s="7">
        <v>990</v>
      </c>
      <c r="H1484" s="8">
        <v>11.663525</v>
      </c>
      <c r="I1484" s="29">
        <f t="shared" si="24"/>
        <v>0.11663525</v>
      </c>
      <c r="J1484" s="37"/>
      <c r="K1484" s="39"/>
    </row>
    <row r="1485" spans="1:11" x14ac:dyDescent="0.25">
      <c r="A1485" s="34" t="s">
        <v>2880</v>
      </c>
      <c r="B1485" s="35" t="s">
        <v>1321</v>
      </c>
      <c r="C1485" s="5" t="s">
        <v>1270</v>
      </c>
      <c r="D1485" s="5" t="s">
        <v>15</v>
      </c>
      <c r="E1485" s="6">
        <v>1883</v>
      </c>
      <c r="F1485" s="6">
        <v>15278</v>
      </c>
      <c r="G1485" s="7">
        <v>1700.3</v>
      </c>
      <c r="H1485" s="8">
        <v>11.129073999999999</v>
      </c>
      <c r="I1485" s="29">
        <f t="shared" si="24"/>
        <v>0.11129074</v>
      </c>
      <c r="J1485" s="37"/>
      <c r="K1485" s="39"/>
    </row>
    <row r="1486" spans="1:11" x14ac:dyDescent="0.25">
      <c r="A1486" s="34" t="s">
        <v>2881</v>
      </c>
      <c r="B1486" s="35" t="s">
        <v>1322</v>
      </c>
      <c r="C1486" s="5" t="s">
        <v>1270</v>
      </c>
      <c r="D1486" s="5" t="s">
        <v>15</v>
      </c>
      <c r="E1486" s="6">
        <v>5839</v>
      </c>
      <c r="F1486" s="6">
        <v>54793</v>
      </c>
      <c r="G1486" s="7">
        <v>6157</v>
      </c>
      <c r="H1486" s="8">
        <v>11.236837</v>
      </c>
      <c r="I1486" s="29">
        <f t="shared" si="24"/>
        <v>0.11236837</v>
      </c>
      <c r="J1486" s="37"/>
      <c r="K1486" s="39"/>
    </row>
    <row r="1487" spans="1:11" x14ac:dyDescent="0.25">
      <c r="A1487" s="34" t="s">
        <v>2882</v>
      </c>
      <c r="B1487" s="35" t="s">
        <v>1323</v>
      </c>
      <c r="C1487" s="5" t="s">
        <v>1270</v>
      </c>
      <c r="D1487" s="5" t="s">
        <v>15</v>
      </c>
      <c r="E1487" s="6">
        <v>1590</v>
      </c>
      <c r="F1487" s="6">
        <v>12983</v>
      </c>
      <c r="G1487" s="7">
        <v>1452.3</v>
      </c>
      <c r="H1487" s="8">
        <v>11.186166999999999</v>
      </c>
      <c r="I1487" s="29">
        <f t="shared" si="24"/>
        <v>0.11186167</v>
      </c>
      <c r="J1487" s="37"/>
      <c r="K1487" s="39"/>
    </row>
    <row r="1488" spans="1:11" x14ac:dyDescent="0.25">
      <c r="A1488" s="34" t="s">
        <v>2883</v>
      </c>
      <c r="B1488" s="35" t="s">
        <v>1324</v>
      </c>
      <c r="C1488" s="5" t="s">
        <v>1270</v>
      </c>
      <c r="D1488" s="5" t="s">
        <v>15</v>
      </c>
      <c r="E1488" s="6">
        <v>3844</v>
      </c>
      <c r="F1488" s="6">
        <v>32262</v>
      </c>
      <c r="G1488" s="7">
        <v>3607.8</v>
      </c>
      <c r="H1488" s="8">
        <v>11.182816000000001</v>
      </c>
      <c r="I1488" s="29">
        <f t="shared" si="24"/>
        <v>0.11182816000000001</v>
      </c>
      <c r="J1488" s="37"/>
      <c r="K1488" s="39"/>
    </row>
    <row r="1489" spans="1:11" x14ac:dyDescent="0.25">
      <c r="A1489" s="34" t="s">
        <v>2884</v>
      </c>
      <c r="B1489" s="35" t="s">
        <v>1325</v>
      </c>
      <c r="C1489" s="5" t="s">
        <v>1270</v>
      </c>
      <c r="D1489" s="5" t="s">
        <v>10</v>
      </c>
      <c r="E1489" s="6">
        <v>693</v>
      </c>
      <c r="F1489" s="6">
        <v>4430</v>
      </c>
      <c r="G1489" s="7">
        <v>701</v>
      </c>
      <c r="H1489" s="8">
        <v>15.823928</v>
      </c>
      <c r="I1489" s="29">
        <f t="shared" si="24"/>
        <v>0.15823928000000001</v>
      </c>
      <c r="J1489" s="37"/>
      <c r="K1489" s="39"/>
    </row>
    <row r="1490" spans="1:11" x14ac:dyDescent="0.25">
      <c r="A1490" s="34" t="s">
        <v>2885</v>
      </c>
      <c r="B1490" s="35" t="s">
        <v>1326</v>
      </c>
      <c r="C1490" s="5" t="s">
        <v>1270</v>
      </c>
      <c r="D1490" s="5" t="s">
        <v>15</v>
      </c>
      <c r="E1490" s="6">
        <v>781</v>
      </c>
      <c r="F1490" s="6">
        <v>6675</v>
      </c>
      <c r="G1490" s="7">
        <v>774.9</v>
      </c>
      <c r="H1490" s="8">
        <v>11.608988999999999</v>
      </c>
      <c r="I1490" s="29">
        <f t="shared" si="24"/>
        <v>0.11608988999999999</v>
      </c>
      <c r="J1490" s="37"/>
      <c r="K1490" s="39"/>
    </row>
    <row r="1491" spans="1:11" x14ac:dyDescent="0.25">
      <c r="A1491" s="34" t="s">
        <v>2886</v>
      </c>
      <c r="B1491" s="35" t="s">
        <v>1327</v>
      </c>
      <c r="C1491" s="5" t="s">
        <v>1270</v>
      </c>
      <c r="D1491" s="5" t="s">
        <v>10</v>
      </c>
      <c r="E1491" s="6">
        <v>1024922</v>
      </c>
      <c r="F1491" s="6">
        <v>8239413</v>
      </c>
      <c r="G1491" s="7">
        <v>1289134.8</v>
      </c>
      <c r="H1491" s="8">
        <v>15.645954</v>
      </c>
      <c r="I1491" s="29">
        <f t="shared" si="24"/>
        <v>0.15645954000000001</v>
      </c>
      <c r="J1491" s="37"/>
      <c r="K1491" s="39"/>
    </row>
    <row r="1492" spans="1:11" x14ac:dyDescent="0.25">
      <c r="A1492" s="34" t="s">
        <v>2887</v>
      </c>
      <c r="B1492" s="35" t="s">
        <v>1328</v>
      </c>
      <c r="C1492" s="5" t="s">
        <v>1270</v>
      </c>
      <c r="D1492" s="5" t="s">
        <v>10</v>
      </c>
      <c r="E1492" s="6">
        <v>418151</v>
      </c>
      <c r="F1492" s="6">
        <v>3671269</v>
      </c>
      <c r="G1492" s="7">
        <v>490975</v>
      </c>
      <c r="H1492" s="8">
        <v>13.373441</v>
      </c>
      <c r="I1492" s="29">
        <f t="shared" si="24"/>
        <v>0.13373441</v>
      </c>
      <c r="J1492" s="37"/>
      <c r="K1492" s="39"/>
    </row>
    <row r="1493" spans="1:11" x14ac:dyDescent="0.25">
      <c r="A1493" s="34" t="s">
        <v>2888</v>
      </c>
      <c r="B1493" s="35" t="s">
        <v>1329</v>
      </c>
      <c r="C1493" s="5" t="s">
        <v>1270</v>
      </c>
      <c r="D1493" s="5" t="s">
        <v>10</v>
      </c>
      <c r="E1493" s="6">
        <v>396357</v>
      </c>
      <c r="F1493" s="6">
        <v>3038916</v>
      </c>
      <c r="G1493" s="7">
        <v>417878.8</v>
      </c>
      <c r="H1493" s="8">
        <v>13.750916</v>
      </c>
      <c r="I1493" s="29">
        <f t="shared" si="24"/>
        <v>0.13750915999999999</v>
      </c>
      <c r="J1493" s="37"/>
      <c r="K1493" s="39"/>
    </row>
    <row r="1494" spans="1:11" x14ac:dyDescent="0.25">
      <c r="A1494" s="34" t="s">
        <v>2889</v>
      </c>
      <c r="B1494" s="35" t="s">
        <v>1330</v>
      </c>
      <c r="C1494" s="5" t="s">
        <v>1270</v>
      </c>
      <c r="D1494" s="5" t="s">
        <v>15</v>
      </c>
      <c r="E1494" s="6">
        <v>12337</v>
      </c>
      <c r="F1494" s="6">
        <v>98520</v>
      </c>
      <c r="G1494" s="7">
        <v>10488</v>
      </c>
      <c r="H1494" s="8">
        <v>10.645554000000001</v>
      </c>
      <c r="I1494" s="29">
        <f t="shared" si="24"/>
        <v>0.10645554</v>
      </c>
      <c r="J1494" s="37"/>
      <c r="K1494" s="39"/>
    </row>
    <row r="1495" spans="1:11" x14ac:dyDescent="0.25">
      <c r="A1495" s="34" t="s">
        <v>2890</v>
      </c>
      <c r="B1495" s="35" t="s">
        <v>1216</v>
      </c>
      <c r="C1495" s="5" t="s">
        <v>1331</v>
      </c>
      <c r="D1495" s="5" t="s">
        <v>10</v>
      </c>
      <c r="E1495" s="6">
        <v>354340</v>
      </c>
      <c r="F1495" s="6">
        <v>4887948</v>
      </c>
      <c r="G1495" s="7">
        <v>621183</v>
      </c>
      <c r="H1495" s="8">
        <v>12.708462000000001</v>
      </c>
      <c r="I1495" s="29">
        <f t="shared" si="24"/>
        <v>0.12708462000000001</v>
      </c>
      <c r="J1495" s="37"/>
      <c r="K1495" s="39"/>
    </row>
    <row r="1496" spans="1:11" x14ac:dyDescent="0.25">
      <c r="A1496" s="34" t="s">
        <v>2891</v>
      </c>
      <c r="B1496" s="35" t="s">
        <v>1332</v>
      </c>
      <c r="C1496" s="5" t="s">
        <v>1331</v>
      </c>
      <c r="D1496" s="5" t="s">
        <v>10</v>
      </c>
      <c r="E1496" s="6">
        <v>3873</v>
      </c>
      <c r="F1496" s="6">
        <v>34636</v>
      </c>
      <c r="G1496" s="7">
        <v>4600</v>
      </c>
      <c r="H1496" s="8">
        <v>13.280979</v>
      </c>
      <c r="I1496" s="29">
        <f t="shared" si="24"/>
        <v>0.13280979000000001</v>
      </c>
      <c r="J1496" s="37"/>
      <c r="K1496" s="39"/>
    </row>
    <row r="1497" spans="1:11" x14ac:dyDescent="0.25">
      <c r="A1497" s="34" t="s">
        <v>2892</v>
      </c>
      <c r="B1497" s="35" t="s">
        <v>1333</v>
      </c>
      <c r="C1497" s="5" t="s">
        <v>1331</v>
      </c>
      <c r="D1497" s="5" t="s">
        <v>10</v>
      </c>
      <c r="E1497" s="6">
        <v>333844</v>
      </c>
      <c r="F1497" s="6">
        <v>3626669</v>
      </c>
      <c r="G1497" s="7">
        <v>405268.4</v>
      </c>
      <c r="H1497" s="8">
        <v>11.174673</v>
      </c>
      <c r="I1497" s="29">
        <f t="shared" si="24"/>
        <v>0.11174673</v>
      </c>
      <c r="J1497" s="37"/>
      <c r="K1497" s="39"/>
    </row>
    <row r="1498" spans="1:11" x14ac:dyDescent="0.25">
      <c r="A1498" s="34" t="s">
        <v>2893</v>
      </c>
      <c r="B1498" s="35" t="s">
        <v>533</v>
      </c>
      <c r="C1498" s="5" t="s">
        <v>1331</v>
      </c>
      <c r="D1498" s="5" t="s">
        <v>10</v>
      </c>
      <c r="E1498" s="6">
        <v>126158</v>
      </c>
      <c r="F1498" s="6">
        <v>1841048</v>
      </c>
      <c r="G1498" s="7">
        <v>187147.6</v>
      </c>
      <c r="H1498" s="8">
        <v>10.165274999999999</v>
      </c>
      <c r="I1498" s="29">
        <f t="shared" si="24"/>
        <v>0.10165275</v>
      </c>
      <c r="J1498" s="37"/>
      <c r="K1498" s="39"/>
    </row>
    <row r="1499" spans="1:11" x14ac:dyDescent="0.25">
      <c r="A1499" s="34" t="s">
        <v>2894</v>
      </c>
      <c r="B1499" s="35" t="s">
        <v>1334</v>
      </c>
      <c r="C1499" s="5" t="s">
        <v>1331</v>
      </c>
      <c r="D1499" s="5" t="s">
        <v>10</v>
      </c>
      <c r="E1499" s="6">
        <v>34950</v>
      </c>
      <c r="F1499" s="6">
        <v>402261</v>
      </c>
      <c r="G1499" s="7">
        <v>52702</v>
      </c>
      <c r="H1499" s="8">
        <v>13.101444000000001</v>
      </c>
      <c r="I1499" s="29">
        <f t="shared" si="24"/>
        <v>0.13101444000000001</v>
      </c>
      <c r="J1499" s="37"/>
      <c r="K1499" s="39"/>
    </row>
    <row r="1500" spans="1:11" x14ac:dyDescent="0.25">
      <c r="A1500" s="34" t="s">
        <v>2895</v>
      </c>
      <c r="B1500" s="35" t="s">
        <v>693</v>
      </c>
      <c r="C1500" s="5" t="s">
        <v>1335</v>
      </c>
      <c r="D1500" s="5" t="s">
        <v>10</v>
      </c>
      <c r="E1500" s="6">
        <v>2030</v>
      </c>
      <c r="F1500" s="6">
        <v>19774</v>
      </c>
      <c r="G1500" s="7">
        <v>2522</v>
      </c>
      <c r="H1500" s="8">
        <v>12.754122000000001</v>
      </c>
      <c r="I1500" s="29">
        <f t="shared" si="24"/>
        <v>0.12754122000000001</v>
      </c>
      <c r="J1500" s="37"/>
      <c r="K1500" s="39"/>
    </row>
    <row r="1501" spans="1:11" x14ac:dyDescent="0.25">
      <c r="A1501" s="34" t="s">
        <v>2896</v>
      </c>
      <c r="B1501" s="35" t="s">
        <v>1336</v>
      </c>
      <c r="C1501" s="5" t="s">
        <v>1335</v>
      </c>
      <c r="D1501" s="5" t="s">
        <v>10</v>
      </c>
      <c r="E1501" s="6">
        <v>38343</v>
      </c>
      <c r="F1501" s="6">
        <v>279629</v>
      </c>
      <c r="G1501" s="7">
        <v>42077</v>
      </c>
      <c r="H1501" s="8">
        <v>15.047438</v>
      </c>
      <c r="I1501" s="29">
        <f t="shared" si="24"/>
        <v>0.15047437999999999</v>
      </c>
      <c r="J1501" s="37"/>
      <c r="K1501" s="39"/>
    </row>
    <row r="1502" spans="1:11" x14ac:dyDescent="0.25">
      <c r="A1502" s="34" t="s">
        <v>2897</v>
      </c>
      <c r="B1502" s="35" t="s">
        <v>1337</v>
      </c>
      <c r="C1502" s="5" t="s">
        <v>1335</v>
      </c>
      <c r="D1502" s="5" t="s">
        <v>15</v>
      </c>
      <c r="E1502" s="6">
        <v>13261</v>
      </c>
      <c r="F1502" s="6">
        <v>139263</v>
      </c>
      <c r="G1502" s="7">
        <v>15717</v>
      </c>
      <c r="H1502" s="8">
        <v>11.28584</v>
      </c>
      <c r="I1502" s="29">
        <f t="shared" si="24"/>
        <v>0.1128584</v>
      </c>
      <c r="J1502" s="37"/>
      <c r="K1502" s="39"/>
    </row>
    <row r="1503" spans="1:11" x14ac:dyDescent="0.25">
      <c r="A1503" s="34" t="s">
        <v>2898</v>
      </c>
      <c r="B1503" s="35" t="s">
        <v>337</v>
      </c>
      <c r="C1503" s="5" t="s">
        <v>1335</v>
      </c>
      <c r="D1503" s="5" t="s">
        <v>13</v>
      </c>
      <c r="E1503" s="6">
        <v>304</v>
      </c>
      <c r="F1503" s="6">
        <v>6026</v>
      </c>
      <c r="G1503" s="7">
        <v>628</v>
      </c>
      <c r="H1503" s="8">
        <v>10.421507</v>
      </c>
      <c r="I1503" s="29">
        <f t="shared" si="24"/>
        <v>0.10421507000000001</v>
      </c>
      <c r="J1503" s="37"/>
      <c r="K1503" s="39"/>
    </row>
    <row r="1504" spans="1:11" x14ac:dyDescent="0.25">
      <c r="A1504" s="34" t="s">
        <v>2899</v>
      </c>
      <c r="B1504" s="35" t="s">
        <v>1338</v>
      </c>
      <c r="C1504" s="5" t="s">
        <v>1335</v>
      </c>
      <c r="D1504" s="5" t="s">
        <v>13</v>
      </c>
      <c r="E1504" s="6">
        <v>12337</v>
      </c>
      <c r="F1504" s="6">
        <v>147122</v>
      </c>
      <c r="G1504" s="7">
        <v>20255</v>
      </c>
      <c r="H1504" s="8">
        <v>13.767485000000001</v>
      </c>
      <c r="I1504" s="29">
        <f t="shared" si="24"/>
        <v>0.13767485000000002</v>
      </c>
      <c r="J1504" s="37"/>
      <c r="K1504" s="39"/>
    </row>
    <row r="1505" spans="1:11" x14ac:dyDescent="0.25">
      <c r="A1505" s="34" t="s">
        <v>2900</v>
      </c>
      <c r="B1505" s="35" t="s">
        <v>171</v>
      </c>
      <c r="C1505" s="5" t="s">
        <v>1335</v>
      </c>
      <c r="D1505" s="5" t="s">
        <v>13</v>
      </c>
      <c r="E1505" s="6">
        <v>5236</v>
      </c>
      <c r="F1505" s="6">
        <v>63196</v>
      </c>
      <c r="G1505" s="7">
        <v>8975</v>
      </c>
      <c r="H1505" s="8">
        <v>14.201848</v>
      </c>
      <c r="I1505" s="29">
        <f t="shared" si="24"/>
        <v>0.14201848</v>
      </c>
      <c r="J1505" s="37"/>
      <c r="K1505" s="39"/>
    </row>
    <row r="1506" spans="1:11" x14ac:dyDescent="0.25">
      <c r="A1506" s="34" t="s">
        <v>2901</v>
      </c>
      <c r="B1506" s="35" t="s">
        <v>341</v>
      </c>
      <c r="C1506" s="5" t="s">
        <v>1335</v>
      </c>
      <c r="D1506" s="5" t="s">
        <v>13</v>
      </c>
      <c r="E1506" s="6">
        <v>20809</v>
      </c>
      <c r="F1506" s="6">
        <v>509877</v>
      </c>
      <c r="G1506" s="7">
        <v>32598</v>
      </c>
      <c r="H1506" s="8">
        <v>6.3933065999999998</v>
      </c>
      <c r="I1506" s="29">
        <f t="shared" si="24"/>
        <v>6.3933065999999997E-2</v>
      </c>
      <c r="J1506" s="37"/>
      <c r="K1506" s="39"/>
    </row>
    <row r="1507" spans="1:11" x14ac:dyDescent="0.25">
      <c r="A1507" s="34" t="s">
        <v>2902</v>
      </c>
      <c r="B1507" s="35" t="s">
        <v>698</v>
      </c>
      <c r="C1507" s="5" t="s">
        <v>1335</v>
      </c>
      <c r="D1507" s="5" t="s">
        <v>10</v>
      </c>
      <c r="E1507" s="6">
        <v>13704</v>
      </c>
      <c r="F1507" s="6">
        <v>145296</v>
      </c>
      <c r="G1507" s="7">
        <v>15373</v>
      </c>
      <c r="H1507" s="8">
        <v>10.58047</v>
      </c>
      <c r="I1507" s="29">
        <f t="shared" si="24"/>
        <v>0.1058047</v>
      </c>
      <c r="J1507" s="37"/>
      <c r="K1507" s="39"/>
    </row>
    <row r="1508" spans="1:11" x14ac:dyDescent="0.25">
      <c r="A1508" s="34" t="s">
        <v>2903</v>
      </c>
      <c r="B1508" s="35" t="s">
        <v>699</v>
      </c>
      <c r="C1508" s="5" t="s">
        <v>1335</v>
      </c>
      <c r="D1508" s="5" t="s">
        <v>10</v>
      </c>
      <c r="E1508" s="6">
        <v>151</v>
      </c>
      <c r="F1508" s="6">
        <v>1281</v>
      </c>
      <c r="G1508" s="7">
        <v>157.6</v>
      </c>
      <c r="H1508" s="8">
        <v>12.302887999999999</v>
      </c>
      <c r="I1508" s="29">
        <f t="shared" si="24"/>
        <v>0.12302887999999999</v>
      </c>
      <c r="J1508" s="37"/>
      <c r="K1508" s="39"/>
    </row>
    <row r="1509" spans="1:11" x14ac:dyDescent="0.25">
      <c r="A1509" s="34" t="s">
        <v>2904</v>
      </c>
      <c r="B1509" s="35" t="s">
        <v>152</v>
      </c>
      <c r="C1509" s="5" t="s">
        <v>1335</v>
      </c>
      <c r="D1509" s="5" t="s">
        <v>10</v>
      </c>
      <c r="E1509" s="6">
        <v>115995</v>
      </c>
      <c r="F1509" s="6">
        <v>1015285</v>
      </c>
      <c r="G1509" s="7">
        <v>109541.5</v>
      </c>
      <c r="H1509" s="8">
        <v>10.789237</v>
      </c>
      <c r="I1509" s="29">
        <f t="shared" si="24"/>
        <v>0.10789237</v>
      </c>
      <c r="J1509" s="37"/>
      <c r="K1509" s="39"/>
    </row>
    <row r="1510" spans="1:11" x14ac:dyDescent="0.25">
      <c r="A1510" s="34" t="s">
        <v>2905</v>
      </c>
      <c r="B1510" s="35" t="s">
        <v>700</v>
      </c>
      <c r="C1510" s="5" t="s">
        <v>1335</v>
      </c>
      <c r="D1510" s="5" t="s">
        <v>13</v>
      </c>
      <c r="E1510" s="6">
        <v>15321</v>
      </c>
      <c r="F1510" s="6">
        <v>214649</v>
      </c>
      <c r="G1510" s="7">
        <v>24592.6</v>
      </c>
      <c r="H1510" s="8">
        <v>11.457122999999999</v>
      </c>
      <c r="I1510" s="29">
        <f t="shared" si="24"/>
        <v>0.11457123</v>
      </c>
      <c r="J1510" s="37"/>
      <c r="K1510" s="39"/>
    </row>
    <row r="1511" spans="1:11" x14ac:dyDescent="0.25">
      <c r="A1511" s="34" t="s">
        <v>2906</v>
      </c>
      <c r="B1511" s="35" t="s">
        <v>193</v>
      </c>
      <c r="C1511" s="5" t="s">
        <v>1335</v>
      </c>
      <c r="D1511" s="5" t="s">
        <v>13</v>
      </c>
      <c r="E1511" s="6">
        <v>574</v>
      </c>
      <c r="F1511" s="6">
        <v>6110</v>
      </c>
      <c r="G1511" s="7">
        <v>811.3</v>
      </c>
      <c r="H1511" s="8">
        <v>13.278231999999999</v>
      </c>
      <c r="I1511" s="29">
        <f t="shared" si="24"/>
        <v>0.13278231999999998</v>
      </c>
      <c r="J1511" s="37"/>
      <c r="K1511" s="39"/>
    </row>
    <row r="1512" spans="1:11" x14ac:dyDescent="0.25">
      <c r="B1512" s="5" t="s">
        <v>1339</v>
      </c>
      <c r="C1512" s="5" t="s">
        <v>9</v>
      </c>
      <c r="D1512" s="5" t="s">
        <v>1340</v>
      </c>
      <c r="E1512" s="6">
        <v>24836</v>
      </c>
      <c r="F1512" s="6">
        <v>187353</v>
      </c>
      <c r="G1512" s="7">
        <v>47875</v>
      </c>
      <c r="H1512" s="8" t="s">
        <v>110</v>
      </c>
      <c r="I1512" s="26"/>
      <c r="J1512" s="28"/>
    </row>
    <row r="1513" spans="1:11" x14ac:dyDescent="0.25">
      <c r="B1513" s="5" t="s">
        <v>1339</v>
      </c>
      <c r="C1513" s="5" t="s">
        <v>24</v>
      </c>
      <c r="D1513" s="5" t="s">
        <v>1340</v>
      </c>
      <c r="E1513" s="6">
        <v>61041</v>
      </c>
      <c r="F1513" s="6">
        <v>723336</v>
      </c>
      <c r="G1513" s="7">
        <v>90400.8</v>
      </c>
      <c r="H1513" s="8" t="s">
        <v>110</v>
      </c>
      <c r="I1513" s="26"/>
      <c r="J1513" s="28"/>
    </row>
    <row r="1514" spans="1:11" x14ac:dyDescent="0.25">
      <c r="B1514" s="5" t="s">
        <v>1339</v>
      </c>
      <c r="C1514" s="5" t="s">
        <v>70</v>
      </c>
      <c r="D1514" s="5" t="s">
        <v>1340</v>
      </c>
      <c r="E1514" s="6">
        <v>24891</v>
      </c>
      <c r="F1514" s="6">
        <v>330364</v>
      </c>
      <c r="G1514" s="7">
        <v>35399</v>
      </c>
      <c r="H1514" s="8" t="s">
        <v>110</v>
      </c>
      <c r="I1514" s="26"/>
      <c r="J1514" s="28"/>
    </row>
    <row r="1515" spans="1:11" x14ac:dyDescent="0.25">
      <c r="B1515" s="5" t="s">
        <v>1339</v>
      </c>
      <c r="C1515" s="5" t="s">
        <v>99</v>
      </c>
      <c r="D1515" s="5" t="s">
        <v>1340</v>
      </c>
      <c r="E1515" s="6">
        <v>-52388</v>
      </c>
      <c r="F1515" s="6">
        <v>378454</v>
      </c>
      <c r="G1515" s="7">
        <v>40480.699999999997</v>
      </c>
      <c r="H1515" s="8" t="s">
        <v>110</v>
      </c>
      <c r="I1515" s="26"/>
      <c r="J1515" s="28"/>
    </row>
    <row r="1516" spans="1:11" x14ac:dyDescent="0.25">
      <c r="B1516" s="5" t="s">
        <v>1339</v>
      </c>
      <c r="C1516" s="5" t="s">
        <v>129</v>
      </c>
      <c r="D1516" s="5" t="s">
        <v>1340</v>
      </c>
      <c r="E1516" s="6">
        <v>-337282</v>
      </c>
      <c r="F1516" s="6">
        <v>731757</v>
      </c>
      <c r="G1516" s="7">
        <v>115669.3</v>
      </c>
      <c r="H1516" s="8" t="s">
        <v>110</v>
      </c>
      <c r="I1516" s="26"/>
      <c r="J1516" s="28"/>
    </row>
    <row r="1517" spans="1:11" x14ac:dyDescent="0.25">
      <c r="B1517" s="5" t="s">
        <v>1339</v>
      </c>
      <c r="C1517" s="5" t="s">
        <v>161</v>
      </c>
      <c r="D1517" s="5" t="s">
        <v>1340</v>
      </c>
      <c r="E1517" s="6">
        <v>43944</v>
      </c>
      <c r="F1517" s="6">
        <v>550161</v>
      </c>
      <c r="G1517" s="7">
        <v>84079</v>
      </c>
      <c r="H1517" s="8" t="s">
        <v>110</v>
      </c>
      <c r="I1517" s="26"/>
      <c r="J1517" s="28"/>
    </row>
    <row r="1518" spans="1:11" x14ac:dyDescent="0.25">
      <c r="B1518" s="5" t="s">
        <v>1339</v>
      </c>
      <c r="C1518" s="5" t="s">
        <v>195</v>
      </c>
      <c r="D1518" s="5" t="s">
        <v>1340</v>
      </c>
      <c r="E1518" s="6">
        <v>-19421</v>
      </c>
      <c r="F1518" s="6">
        <v>86369</v>
      </c>
      <c r="G1518" s="7">
        <v>14632.6</v>
      </c>
      <c r="H1518" s="8" t="s">
        <v>110</v>
      </c>
      <c r="I1518" s="26"/>
      <c r="J1518" s="28"/>
    </row>
    <row r="1519" spans="1:11" x14ac:dyDescent="0.25">
      <c r="B1519" s="5" t="s">
        <v>1339</v>
      </c>
      <c r="C1519" s="5" t="s">
        <v>202</v>
      </c>
      <c r="D1519" s="5" t="s">
        <v>1340</v>
      </c>
      <c r="E1519" s="6">
        <v>-534</v>
      </c>
      <c r="F1519" s="6">
        <v>0</v>
      </c>
      <c r="G1519" s="7">
        <v>0</v>
      </c>
      <c r="H1519" s="8" t="s">
        <v>110</v>
      </c>
      <c r="I1519" s="26"/>
      <c r="J1519" s="28"/>
    </row>
    <row r="1520" spans="1:11" x14ac:dyDescent="0.25">
      <c r="B1520" s="5" t="s">
        <v>1339</v>
      </c>
      <c r="C1520" s="5" t="s">
        <v>204</v>
      </c>
      <c r="D1520" s="5" t="s">
        <v>1340</v>
      </c>
      <c r="E1520" s="6">
        <v>11925</v>
      </c>
      <c r="F1520" s="6">
        <v>156632</v>
      </c>
      <c r="G1520" s="7">
        <v>20671.099999999999</v>
      </c>
      <c r="H1520" s="8" t="s">
        <v>110</v>
      </c>
      <c r="I1520" s="26"/>
      <c r="J1520" s="28"/>
    </row>
    <row r="1521" spans="2:10" x14ac:dyDescent="0.25">
      <c r="B1521" s="5" t="s">
        <v>1339</v>
      </c>
      <c r="C1521" s="5" t="s">
        <v>211</v>
      </c>
      <c r="D1521" s="5" t="s">
        <v>1340</v>
      </c>
      <c r="E1521" s="6">
        <v>41288</v>
      </c>
      <c r="F1521" s="6">
        <v>586335</v>
      </c>
      <c r="G1521" s="7">
        <v>69936.3</v>
      </c>
      <c r="H1521" s="8" t="s">
        <v>110</v>
      </c>
      <c r="I1521" s="26"/>
      <c r="J1521" s="28"/>
    </row>
    <row r="1522" spans="2:10" x14ac:dyDescent="0.25">
      <c r="B1522" s="5" t="s">
        <v>1339</v>
      </c>
      <c r="C1522" s="5" t="s">
        <v>249</v>
      </c>
      <c r="D1522" s="5" t="s">
        <v>1340</v>
      </c>
      <c r="E1522" s="6">
        <v>129552</v>
      </c>
      <c r="F1522" s="6">
        <v>1558117</v>
      </c>
      <c r="G1522" s="7">
        <v>203340.5</v>
      </c>
      <c r="H1522" s="8" t="s">
        <v>110</v>
      </c>
      <c r="I1522" s="26"/>
      <c r="J1522" s="28"/>
    </row>
    <row r="1523" spans="2:10" x14ac:dyDescent="0.25">
      <c r="B1523" s="5" t="s">
        <v>1339</v>
      </c>
      <c r="C1523" s="5" t="s">
        <v>304</v>
      </c>
      <c r="D1523" s="5" t="s">
        <v>1340</v>
      </c>
      <c r="E1523" s="6">
        <v>-17570</v>
      </c>
      <c r="F1523" s="6">
        <v>0</v>
      </c>
      <c r="G1523" s="7">
        <v>0</v>
      </c>
      <c r="H1523" s="8" t="s">
        <v>110</v>
      </c>
      <c r="I1523" s="26"/>
      <c r="J1523" s="28"/>
    </row>
    <row r="1524" spans="2:10" x14ac:dyDescent="0.25">
      <c r="B1524" s="5" t="s">
        <v>1339</v>
      </c>
      <c r="C1524" s="5" t="s">
        <v>310</v>
      </c>
      <c r="D1524" s="5" t="s">
        <v>1340</v>
      </c>
      <c r="E1524" s="6">
        <v>202671</v>
      </c>
      <c r="F1524" s="6">
        <v>2441155</v>
      </c>
      <c r="G1524" s="7">
        <v>296316.79999999999</v>
      </c>
      <c r="H1524" s="8" t="s">
        <v>110</v>
      </c>
      <c r="I1524" s="26"/>
      <c r="J1524" s="28"/>
    </row>
    <row r="1525" spans="2:10" x14ac:dyDescent="0.25">
      <c r="B1525" s="5" t="s">
        <v>1339</v>
      </c>
      <c r="C1525" s="5" t="s">
        <v>335</v>
      </c>
      <c r="D1525" s="5" t="s">
        <v>1340</v>
      </c>
      <c r="E1525" s="6">
        <v>33385</v>
      </c>
      <c r="F1525" s="6">
        <v>460661</v>
      </c>
      <c r="G1525" s="7">
        <v>43737.8</v>
      </c>
      <c r="H1525" s="8" t="s">
        <v>110</v>
      </c>
      <c r="I1525" s="26"/>
      <c r="J1525" s="28"/>
    </row>
    <row r="1526" spans="2:10" x14ac:dyDescent="0.25">
      <c r="B1526" s="5" t="s">
        <v>1339</v>
      </c>
      <c r="C1526" s="5" t="s">
        <v>348</v>
      </c>
      <c r="D1526" s="5" t="s">
        <v>1340</v>
      </c>
      <c r="E1526" s="6">
        <v>150414</v>
      </c>
      <c r="F1526" s="6">
        <v>1782352</v>
      </c>
      <c r="G1526" s="7">
        <v>261098.7</v>
      </c>
      <c r="H1526" s="8" t="s">
        <v>110</v>
      </c>
      <c r="I1526" s="26"/>
      <c r="J1526" s="28"/>
    </row>
    <row r="1527" spans="2:10" x14ac:dyDescent="0.25">
      <c r="B1527" s="5" t="s">
        <v>1339</v>
      </c>
      <c r="C1527" s="5" t="s">
        <v>373</v>
      </c>
      <c r="D1527" s="5" t="s">
        <v>1340</v>
      </c>
      <c r="E1527" s="6">
        <v>154287</v>
      </c>
      <c r="F1527" s="6">
        <v>1809285</v>
      </c>
      <c r="G1527" s="7">
        <v>229898.9</v>
      </c>
      <c r="H1527" s="8" t="s">
        <v>110</v>
      </c>
      <c r="I1527" s="26"/>
      <c r="J1527" s="28"/>
    </row>
    <row r="1528" spans="2:10" x14ac:dyDescent="0.25">
      <c r="B1528" s="5" t="s">
        <v>1339</v>
      </c>
      <c r="C1528" s="5" t="s">
        <v>419</v>
      </c>
      <c r="D1528" s="5" t="s">
        <v>1340</v>
      </c>
      <c r="E1528" s="6">
        <v>196693</v>
      </c>
      <c r="F1528" s="6">
        <v>1995710</v>
      </c>
      <c r="G1528" s="7">
        <v>278684.2</v>
      </c>
      <c r="H1528" s="8" t="s">
        <v>110</v>
      </c>
      <c r="I1528" s="26"/>
      <c r="J1528" s="28"/>
    </row>
    <row r="1529" spans="2:10" x14ac:dyDescent="0.25">
      <c r="B1529" s="5" t="s">
        <v>1339</v>
      </c>
      <c r="C1529" s="5" t="s">
        <v>438</v>
      </c>
      <c r="D1529" s="5" t="s">
        <v>1340</v>
      </c>
      <c r="E1529" s="6">
        <v>25212</v>
      </c>
      <c r="F1529" s="6">
        <v>297708</v>
      </c>
      <c r="G1529" s="7">
        <v>31633.7</v>
      </c>
      <c r="H1529" s="8" t="s">
        <v>110</v>
      </c>
      <c r="I1529" s="26"/>
      <c r="J1529" s="28"/>
    </row>
    <row r="1530" spans="2:10" x14ac:dyDescent="0.25">
      <c r="B1530" s="5" t="s">
        <v>1339</v>
      </c>
      <c r="C1530" s="5" t="s">
        <v>485</v>
      </c>
      <c r="D1530" s="5" t="s">
        <v>1340</v>
      </c>
      <c r="E1530" s="6">
        <v>37749</v>
      </c>
      <c r="F1530" s="6">
        <v>498665</v>
      </c>
      <c r="G1530" s="7">
        <v>51228</v>
      </c>
      <c r="H1530" s="8" t="s">
        <v>110</v>
      </c>
      <c r="I1530" s="26"/>
      <c r="J1530" s="28"/>
    </row>
    <row r="1531" spans="2:10" x14ac:dyDescent="0.25">
      <c r="B1531" s="5" t="s">
        <v>1339</v>
      </c>
      <c r="C1531" s="5" t="s">
        <v>505</v>
      </c>
      <c r="D1531" s="5" t="s">
        <v>1340</v>
      </c>
      <c r="E1531" s="6">
        <v>43130</v>
      </c>
      <c r="F1531" s="6">
        <v>900528</v>
      </c>
      <c r="G1531" s="7">
        <v>148185.20000000001</v>
      </c>
      <c r="H1531" s="8" t="s">
        <v>110</v>
      </c>
      <c r="I1531" s="26"/>
      <c r="J1531" s="28"/>
    </row>
    <row r="1532" spans="2:10" x14ac:dyDescent="0.25">
      <c r="B1532" s="5" t="s">
        <v>1339</v>
      </c>
      <c r="C1532" s="5" t="s">
        <v>527</v>
      </c>
      <c r="D1532" s="5" t="s">
        <v>1340</v>
      </c>
      <c r="E1532" s="6">
        <v>-53201</v>
      </c>
      <c r="F1532" s="6">
        <v>70086</v>
      </c>
      <c r="G1532" s="7">
        <v>7308.1</v>
      </c>
      <c r="H1532" s="8" t="s">
        <v>110</v>
      </c>
      <c r="I1532" s="26"/>
      <c r="J1532" s="28"/>
    </row>
    <row r="1533" spans="2:10" x14ac:dyDescent="0.25">
      <c r="B1533" s="5" t="s">
        <v>1339</v>
      </c>
      <c r="C1533" s="5" t="s">
        <v>535</v>
      </c>
      <c r="D1533" s="5" t="s">
        <v>1340</v>
      </c>
      <c r="E1533" s="6">
        <v>9239</v>
      </c>
      <c r="F1533" s="6">
        <v>66938</v>
      </c>
      <c r="G1533" s="7">
        <v>10405</v>
      </c>
      <c r="H1533" s="8" t="s">
        <v>110</v>
      </c>
      <c r="I1533" s="26"/>
      <c r="J1533" s="28"/>
    </row>
    <row r="1534" spans="2:10" x14ac:dyDescent="0.25">
      <c r="B1534" s="5" t="s">
        <v>1339</v>
      </c>
      <c r="C1534" s="5" t="s">
        <v>541</v>
      </c>
      <c r="D1534" s="5" t="s">
        <v>1340</v>
      </c>
      <c r="E1534" s="6">
        <v>78865</v>
      </c>
      <c r="F1534" s="6">
        <v>598735</v>
      </c>
      <c r="G1534" s="7">
        <v>78182.2</v>
      </c>
      <c r="H1534" s="8" t="s">
        <v>110</v>
      </c>
      <c r="I1534" s="26"/>
      <c r="J1534" s="28"/>
    </row>
    <row r="1535" spans="2:10" x14ac:dyDescent="0.25">
      <c r="B1535" s="5" t="s">
        <v>1339</v>
      </c>
      <c r="C1535" s="5" t="s">
        <v>570</v>
      </c>
      <c r="D1535" s="5" t="s">
        <v>1340</v>
      </c>
      <c r="E1535" s="6">
        <v>255245</v>
      </c>
      <c r="F1535" s="6">
        <v>2896672</v>
      </c>
      <c r="G1535" s="7">
        <v>363951.2</v>
      </c>
      <c r="H1535" s="8" t="s">
        <v>110</v>
      </c>
      <c r="I1535" s="26"/>
      <c r="J1535" s="28"/>
    </row>
    <row r="1536" spans="2:10" x14ac:dyDescent="0.25">
      <c r="B1536" s="5" t="s">
        <v>1339</v>
      </c>
      <c r="C1536" s="5" t="s">
        <v>611</v>
      </c>
      <c r="D1536" s="5" t="s">
        <v>1340</v>
      </c>
      <c r="E1536" s="6">
        <v>195335</v>
      </c>
      <c r="F1536" s="6">
        <v>2359324</v>
      </c>
      <c r="G1536" s="7">
        <v>296419.7</v>
      </c>
      <c r="H1536" s="8" t="s">
        <v>110</v>
      </c>
      <c r="I1536" s="26"/>
      <c r="J1536" s="28"/>
    </row>
    <row r="1537" spans="2:10" x14ac:dyDescent="0.25">
      <c r="B1537" s="5" t="s">
        <v>1339</v>
      </c>
      <c r="C1537" s="5" t="s">
        <v>653</v>
      </c>
      <c r="D1537" s="5" t="s">
        <v>1340</v>
      </c>
      <c r="E1537" s="6">
        <v>36013</v>
      </c>
      <c r="F1537" s="6">
        <v>460724</v>
      </c>
      <c r="G1537" s="7">
        <v>51723</v>
      </c>
      <c r="H1537" s="8" t="s">
        <v>110</v>
      </c>
      <c r="I1537" s="26"/>
      <c r="J1537" s="28"/>
    </row>
    <row r="1538" spans="2:10" x14ac:dyDescent="0.25">
      <c r="B1538" s="5" t="s">
        <v>1339</v>
      </c>
      <c r="C1538" s="5" t="s">
        <v>692</v>
      </c>
      <c r="D1538" s="5" t="s">
        <v>1340</v>
      </c>
      <c r="E1538" s="6">
        <v>74608</v>
      </c>
      <c r="F1538" s="6">
        <v>971834</v>
      </c>
      <c r="G1538" s="7">
        <v>106679.3</v>
      </c>
      <c r="H1538" s="8" t="s">
        <v>110</v>
      </c>
      <c r="I1538" s="26"/>
      <c r="J1538" s="28"/>
    </row>
    <row r="1539" spans="2:10" x14ac:dyDescent="0.25">
      <c r="B1539" s="5" t="s">
        <v>1339</v>
      </c>
      <c r="C1539" s="5" t="s">
        <v>704</v>
      </c>
      <c r="D1539" s="5" t="s">
        <v>1340</v>
      </c>
      <c r="E1539" s="6">
        <v>126371</v>
      </c>
      <c r="F1539" s="6">
        <v>1494738</v>
      </c>
      <c r="G1539" s="7">
        <v>191744.6</v>
      </c>
      <c r="H1539" s="8" t="s">
        <v>110</v>
      </c>
      <c r="I1539" s="26"/>
      <c r="J1539" s="28"/>
    </row>
    <row r="1540" spans="2:10" x14ac:dyDescent="0.25">
      <c r="B1540" s="5" t="s">
        <v>1339</v>
      </c>
      <c r="C1540" s="5" t="s">
        <v>756</v>
      </c>
      <c r="D1540" s="5" t="s">
        <v>1340</v>
      </c>
      <c r="E1540" s="6">
        <v>22399</v>
      </c>
      <c r="F1540" s="6">
        <v>322596</v>
      </c>
      <c r="G1540" s="7">
        <v>37320.9</v>
      </c>
      <c r="H1540" s="8" t="s">
        <v>110</v>
      </c>
      <c r="I1540" s="26"/>
      <c r="J1540" s="28"/>
    </row>
    <row r="1541" spans="2:10" x14ac:dyDescent="0.25">
      <c r="B1541" s="5" t="s">
        <v>1339</v>
      </c>
      <c r="C1541" s="5" t="s">
        <v>769</v>
      </c>
      <c r="D1541" s="5" t="s">
        <v>1340</v>
      </c>
      <c r="E1541" s="6">
        <v>158166</v>
      </c>
      <c r="F1541" s="6">
        <v>2168136</v>
      </c>
      <c r="G1541" s="7">
        <v>245768.5</v>
      </c>
      <c r="H1541" s="8" t="s">
        <v>110</v>
      </c>
      <c r="I1541" s="26"/>
      <c r="J1541" s="28"/>
    </row>
    <row r="1542" spans="2:10" x14ac:dyDescent="0.25">
      <c r="B1542" s="5" t="s">
        <v>1339</v>
      </c>
      <c r="C1542" s="5" t="s">
        <v>790</v>
      </c>
      <c r="D1542" s="5" t="s">
        <v>1340</v>
      </c>
      <c r="E1542" s="6">
        <v>8215</v>
      </c>
      <c r="F1542" s="6">
        <v>72510</v>
      </c>
      <c r="G1542" s="7">
        <v>10447.799999999999</v>
      </c>
      <c r="H1542" s="8" t="s">
        <v>110</v>
      </c>
      <c r="I1542" s="26"/>
      <c r="J1542" s="28"/>
    </row>
    <row r="1543" spans="2:10" x14ac:dyDescent="0.25">
      <c r="B1543" s="5" t="s">
        <v>1339</v>
      </c>
      <c r="C1543" s="5" t="s">
        <v>795</v>
      </c>
      <c r="D1543" s="5" t="s">
        <v>1340</v>
      </c>
      <c r="E1543" s="6">
        <v>-27798</v>
      </c>
      <c r="F1543" s="6">
        <v>417568</v>
      </c>
      <c r="G1543" s="7">
        <v>62163.5</v>
      </c>
      <c r="H1543" s="8" t="s">
        <v>110</v>
      </c>
      <c r="I1543" s="26"/>
      <c r="J1543" s="28"/>
    </row>
    <row r="1544" spans="2:10" x14ac:dyDescent="0.25">
      <c r="B1544" s="5" t="s">
        <v>1339</v>
      </c>
      <c r="C1544" s="5" t="s">
        <v>801</v>
      </c>
      <c r="D1544" s="5" t="s">
        <v>1340</v>
      </c>
      <c r="E1544" s="6">
        <v>44861</v>
      </c>
      <c r="F1544" s="6">
        <v>334771</v>
      </c>
      <c r="G1544" s="7">
        <v>51663.3</v>
      </c>
      <c r="H1544" s="8" t="s">
        <v>110</v>
      </c>
      <c r="I1544" s="26"/>
      <c r="J1544" s="28"/>
    </row>
    <row r="1545" spans="2:10" x14ac:dyDescent="0.25">
      <c r="B1545" s="5" t="s">
        <v>1339</v>
      </c>
      <c r="C1545" s="5" t="s">
        <v>818</v>
      </c>
      <c r="D1545" s="5" t="s">
        <v>1340</v>
      </c>
      <c r="E1545" s="6">
        <v>-19510</v>
      </c>
      <c r="F1545" s="6">
        <v>88840</v>
      </c>
      <c r="G1545" s="7">
        <v>9812.2000000000007</v>
      </c>
      <c r="H1545" s="8" t="s">
        <v>110</v>
      </c>
      <c r="I1545" s="26"/>
      <c r="J1545" s="28"/>
    </row>
    <row r="1546" spans="2:10" x14ac:dyDescent="0.25">
      <c r="B1546" s="5" t="s">
        <v>1339</v>
      </c>
      <c r="C1546" s="5" t="s">
        <v>825</v>
      </c>
      <c r="D1546" s="5" t="s">
        <v>1340</v>
      </c>
      <c r="E1546" s="6">
        <v>32027</v>
      </c>
      <c r="F1546" s="6">
        <v>1187355</v>
      </c>
      <c r="G1546" s="7">
        <v>90282</v>
      </c>
      <c r="H1546" s="8" t="s">
        <v>110</v>
      </c>
      <c r="I1546" s="26"/>
      <c r="J1546" s="28"/>
    </row>
    <row r="1547" spans="2:10" x14ac:dyDescent="0.25">
      <c r="B1547" s="5" t="s">
        <v>1339</v>
      </c>
      <c r="C1547" s="5" t="s">
        <v>841</v>
      </c>
      <c r="D1547" s="5" t="s">
        <v>1340</v>
      </c>
      <c r="E1547" s="6">
        <v>168231</v>
      </c>
      <c r="F1547" s="6">
        <v>1877069</v>
      </c>
      <c r="G1547" s="7">
        <v>254867.7</v>
      </c>
      <c r="H1547" s="8" t="s">
        <v>110</v>
      </c>
      <c r="I1547" s="26"/>
      <c r="J1547" s="28"/>
    </row>
    <row r="1548" spans="2:10" x14ac:dyDescent="0.25">
      <c r="B1548" s="5" t="s">
        <v>1339</v>
      </c>
      <c r="C1548" s="5" t="s">
        <v>876</v>
      </c>
      <c r="D1548" s="5" t="s">
        <v>1340</v>
      </c>
      <c r="E1548" s="6">
        <v>108958</v>
      </c>
      <c r="F1548" s="6">
        <v>1170321</v>
      </c>
      <c r="G1548" s="7">
        <v>136813.6</v>
      </c>
      <c r="H1548" s="8" t="s">
        <v>110</v>
      </c>
      <c r="I1548" s="26"/>
      <c r="J1548" s="28"/>
    </row>
    <row r="1549" spans="2:10" x14ac:dyDescent="0.25">
      <c r="B1549" s="5" t="s">
        <v>1339</v>
      </c>
      <c r="C1549" s="5" t="s">
        <v>903</v>
      </c>
      <c r="D1549" s="5" t="s">
        <v>1340</v>
      </c>
      <c r="E1549" s="6">
        <v>60659</v>
      </c>
      <c r="F1549" s="6">
        <v>809025</v>
      </c>
      <c r="G1549" s="7">
        <v>84883.9</v>
      </c>
      <c r="H1549" s="8" t="s">
        <v>110</v>
      </c>
      <c r="I1549" s="26"/>
      <c r="J1549" s="28"/>
    </row>
    <row r="1550" spans="2:10" x14ac:dyDescent="0.25">
      <c r="B1550" s="5" t="s">
        <v>1339</v>
      </c>
      <c r="C1550" s="5" t="s">
        <v>924</v>
      </c>
      <c r="D1550" s="5" t="s">
        <v>1340</v>
      </c>
      <c r="E1550" s="6">
        <v>86297</v>
      </c>
      <c r="F1550" s="6">
        <v>817739</v>
      </c>
      <c r="G1550" s="7">
        <v>125679.9</v>
      </c>
      <c r="H1550" s="8" t="s">
        <v>110</v>
      </c>
      <c r="I1550" s="26"/>
      <c r="J1550" s="28"/>
    </row>
    <row r="1551" spans="2:10" x14ac:dyDescent="0.25">
      <c r="B1551" s="5" t="s">
        <v>1339</v>
      </c>
      <c r="C1551" s="5" t="s">
        <v>945</v>
      </c>
      <c r="D1551" s="5" t="s">
        <v>1340</v>
      </c>
      <c r="E1551" s="6">
        <v>-1624</v>
      </c>
      <c r="F1551" s="6">
        <v>0</v>
      </c>
      <c r="G1551" s="7">
        <v>0</v>
      </c>
      <c r="H1551" s="8" t="s">
        <v>110</v>
      </c>
      <c r="I1551" s="26"/>
      <c r="J1551" s="28"/>
    </row>
    <row r="1552" spans="2:10" x14ac:dyDescent="0.25">
      <c r="B1552" s="5" t="s">
        <v>1339</v>
      </c>
      <c r="C1552" s="5" t="s">
        <v>949</v>
      </c>
      <c r="D1552" s="5" t="s">
        <v>1340</v>
      </c>
      <c r="E1552" s="6">
        <v>62470</v>
      </c>
      <c r="F1552" s="6">
        <v>816528</v>
      </c>
      <c r="G1552" s="7">
        <v>112565.2</v>
      </c>
      <c r="H1552" s="8" t="s">
        <v>110</v>
      </c>
      <c r="I1552" s="26"/>
      <c r="J1552" s="28"/>
    </row>
    <row r="1553" spans="2:10" x14ac:dyDescent="0.25">
      <c r="B1553" s="5" t="s">
        <v>1339</v>
      </c>
      <c r="C1553" s="5" t="s">
        <v>976</v>
      </c>
      <c r="D1553" s="5" t="s">
        <v>1340</v>
      </c>
      <c r="E1553" s="6">
        <v>82712</v>
      </c>
      <c r="F1553" s="6">
        <v>1276409</v>
      </c>
      <c r="G1553" s="7">
        <v>150555.1</v>
      </c>
      <c r="H1553" s="8" t="s">
        <v>110</v>
      </c>
      <c r="I1553" s="26"/>
      <c r="J1553" s="28"/>
    </row>
    <row r="1554" spans="2:10" x14ac:dyDescent="0.25">
      <c r="B1554" s="5" t="s">
        <v>1339</v>
      </c>
      <c r="C1554" s="5" t="s">
        <v>1068</v>
      </c>
      <c r="D1554" s="5" t="s">
        <v>1340</v>
      </c>
      <c r="E1554" s="6">
        <v>126742</v>
      </c>
      <c r="F1554" s="6">
        <v>1689932</v>
      </c>
      <c r="G1554" s="7">
        <v>195354.6</v>
      </c>
      <c r="H1554" s="8" t="s">
        <v>110</v>
      </c>
      <c r="I1554" s="26"/>
      <c r="J1554" s="28"/>
    </row>
    <row r="1555" spans="2:10" x14ac:dyDescent="0.25">
      <c r="B1555" s="5" t="s">
        <v>1339</v>
      </c>
      <c r="C1555" s="5" t="s">
        <v>1206</v>
      </c>
      <c r="D1555" s="5" t="s">
        <v>1340</v>
      </c>
      <c r="E1555" s="6">
        <v>81951</v>
      </c>
      <c r="F1555" s="6">
        <v>800255</v>
      </c>
      <c r="G1555" s="7">
        <v>81349.5</v>
      </c>
      <c r="H1555" s="8" t="s">
        <v>110</v>
      </c>
      <c r="I1555" s="26"/>
      <c r="J1555" s="28"/>
    </row>
    <row r="1556" spans="2:10" x14ac:dyDescent="0.25">
      <c r="B1556" s="5" t="s">
        <v>1339</v>
      </c>
      <c r="C1556" s="5" t="s">
        <v>1215</v>
      </c>
      <c r="D1556" s="5" t="s">
        <v>1340</v>
      </c>
      <c r="E1556" s="6">
        <v>61977</v>
      </c>
      <c r="F1556" s="6">
        <v>769123</v>
      </c>
      <c r="G1556" s="7">
        <v>96747.199999999997</v>
      </c>
      <c r="H1556" s="8" t="s">
        <v>110</v>
      </c>
      <c r="I1556" s="26"/>
      <c r="J1556" s="28"/>
    </row>
    <row r="1557" spans="2:10" x14ac:dyDescent="0.25">
      <c r="B1557" s="5" t="s">
        <v>1339</v>
      </c>
      <c r="C1557" s="5" t="s">
        <v>1232</v>
      </c>
      <c r="D1557" s="5" t="s">
        <v>1340</v>
      </c>
      <c r="E1557" s="6">
        <v>28023</v>
      </c>
      <c r="F1557" s="6">
        <v>199258</v>
      </c>
      <c r="G1557" s="7">
        <v>32688.1</v>
      </c>
      <c r="H1557" s="8" t="s">
        <v>110</v>
      </c>
      <c r="I1557" s="26"/>
      <c r="J1557" s="28"/>
    </row>
    <row r="1558" spans="2:10" x14ac:dyDescent="0.25">
      <c r="B1558" s="5" t="s">
        <v>1339</v>
      </c>
      <c r="C1558" s="5" t="s">
        <v>1236</v>
      </c>
      <c r="D1558" s="5" t="s">
        <v>1340</v>
      </c>
      <c r="E1558" s="6">
        <v>57966</v>
      </c>
      <c r="F1558" s="6">
        <v>769476</v>
      </c>
      <c r="G1558" s="7">
        <v>77410.3</v>
      </c>
      <c r="H1558" s="8" t="s">
        <v>110</v>
      </c>
      <c r="I1558" s="26"/>
      <c r="J1558" s="28"/>
    </row>
    <row r="1559" spans="2:10" x14ac:dyDescent="0.25">
      <c r="B1559" s="5" t="s">
        <v>1339</v>
      </c>
      <c r="C1559" s="5" t="s">
        <v>1270</v>
      </c>
      <c r="D1559" s="5" t="s">
        <v>1340</v>
      </c>
      <c r="E1559" s="6">
        <v>163346</v>
      </c>
      <c r="F1559" s="6">
        <v>1686856</v>
      </c>
      <c r="G1559" s="7">
        <v>237080.1</v>
      </c>
      <c r="H1559" s="8" t="s">
        <v>110</v>
      </c>
      <c r="I1559" s="26"/>
      <c r="J1559" s="28"/>
    </row>
    <row r="1560" spans="2:10" x14ac:dyDescent="0.25">
      <c r="B1560" s="5" t="s">
        <v>1339</v>
      </c>
      <c r="C1560" s="5" t="s">
        <v>1331</v>
      </c>
      <c r="D1560" s="5" t="s">
        <v>1340</v>
      </c>
      <c r="E1560" s="6">
        <v>9114</v>
      </c>
      <c r="F1560" s="6">
        <v>84937</v>
      </c>
      <c r="G1560" s="7">
        <v>13075.2</v>
      </c>
      <c r="H1560" s="8" t="s">
        <v>110</v>
      </c>
      <c r="I1560" s="26"/>
      <c r="J1560" s="28"/>
    </row>
    <row r="1561" spans="2:10" x14ac:dyDescent="0.25">
      <c r="B1561" s="5" t="s">
        <v>1339</v>
      </c>
      <c r="C1561" s="5" t="s">
        <v>1335</v>
      </c>
      <c r="D1561" s="5" t="s">
        <v>1340</v>
      </c>
      <c r="E1561" s="6">
        <v>37964</v>
      </c>
      <c r="F1561" s="6">
        <v>332020</v>
      </c>
      <c r="G1561" s="7">
        <v>46691.9</v>
      </c>
      <c r="H1561" s="8" t="s">
        <v>110</v>
      </c>
      <c r="I1561" s="26"/>
      <c r="J1561" s="28"/>
    </row>
  </sheetData>
  <autoFilter ref="B4:H1561" xr:uid="{00000000-0009-0000-0000-000000000000}"/>
  <phoneticPr fontId="30" type="noConversion"/>
  <hyperlinks>
    <hyperlink ref="B1" r:id="rId1" xr:uid="{45BB10D4-815A-4CF1-9C2F-7986E028600F}"/>
  </hyperlinks>
  <pageMargins left="0.75" right="0.75" top="1" bottom="1" header="0.5" footer="0.5"/>
  <pageSetup fitToHeight="100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0D15-21C0-4AE1-AB8D-6C50CAB82C3C}">
  <sheetPr>
    <tabColor rgb="FF00B0F0"/>
  </sheetPr>
  <dimension ref="A1:E56"/>
  <sheetViews>
    <sheetView workbookViewId="0">
      <selection activeCell="C6" sqref="C6"/>
    </sheetView>
  </sheetViews>
  <sheetFormatPr defaultColWidth="8.7109375" defaultRowHeight="15" x14ac:dyDescent="0.25"/>
  <cols>
    <col min="1" max="1" width="31.140625" style="14" bestFit="1" customWidth="1"/>
    <col min="2" max="5" width="18" style="14" bestFit="1" customWidth="1"/>
    <col min="6" max="16384" width="8.7109375" style="14"/>
  </cols>
  <sheetData>
    <row r="1" spans="1:5" x14ac:dyDescent="0.25">
      <c r="A1" s="21" t="s">
        <v>1341</v>
      </c>
    </row>
    <row r="2" spans="1:5" s="11" customFormat="1" ht="20.100000000000001" customHeight="1" x14ac:dyDescent="0.25">
      <c r="A2" s="11" t="s">
        <v>1342</v>
      </c>
    </row>
    <row r="3" spans="1:5" s="12" customFormat="1" ht="20.100000000000001" customHeight="1" x14ac:dyDescent="0.2">
      <c r="A3" s="12" t="s">
        <v>1343</v>
      </c>
    </row>
    <row r="4" spans="1:5" ht="38.25" x14ac:dyDescent="0.25">
      <c r="A4" s="13" t="s">
        <v>2</v>
      </c>
      <c r="B4" s="13" t="s">
        <v>1344</v>
      </c>
      <c r="C4" s="13" t="s">
        <v>1345</v>
      </c>
      <c r="D4" s="13" t="s">
        <v>7</v>
      </c>
      <c r="E4" s="13" t="s">
        <v>1346</v>
      </c>
    </row>
    <row r="5" spans="1:5" x14ac:dyDescent="0.25">
      <c r="A5" s="18" t="s">
        <v>1377</v>
      </c>
      <c r="B5" s="19">
        <v>2280741</v>
      </c>
      <c r="C5" s="19">
        <v>1144.7683</v>
      </c>
      <c r="D5" s="20">
        <v>12.574964</v>
      </c>
      <c r="E5" s="20">
        <v>143.95419999999999</v>
      </c>
    </row>
    <row r="6" spans="1:5" x14ac:dyDescent="0.25">
      <c r="A6" s="18" t="s">
        <v>1396</v>
      </c>
      <c r="B6" s="19">
        <v>315208</v>
      </c>
      <c r="C6" s="19">
        <v>552.29297999999994</v>
      </c>
      <c r="D6" s="20">
        <v>22.571375</v>
      </c>
      <c r="E6" s="20">
        <v>124.66012000000001</v>
      </c>
    </row>
    <row r="7" spans="1:5" x14ac:dyDescent="0.25">
      <c r="A7" s="18" t="s">
        <v>1385</v>
      </c>
      <c r="B7" s="19">
        <v>2896339</v>
      </c>
      <c r="C7" s="19">
        <v>1113.6880000000001</v>
      </c>
      <c r="D7" s="20">
        <v>12.274255</v>
      </c>
      <c r="E7" s="20">
        <v>136.6969</v>
      </c>
    </row>
    <row r="8" spans="1:5" x14ac:dyDescent="0.25">
      <c r="A8" s="18" t="s">
        <v>1381</v>
      </c>
      <c r="B8" s="19">
        <v>1413490</v>
      </c>
      <c r="C8" s="19">
        <v>1060.0362</v>
      </c>
      <c r="D8" s="20">
        <v>10.408232999999999</v>
      </c>
      <c r="E8" s="20">
        <v>110.33104</v>
      </c>
    </row>
    <row r="9" spans="1:5" x14ac:dyDescent="0.25">
      <c r="A9" s="18" t="s">
        <v>1393</v>
      </c>
      <c r="B9" s="19">
        <v>13834719</v>
      </c>
      <c r="C9" s="19">
        <v>571.83767999999998</v>
      </c>
      <c r="D9" s="20">
        <v>20.449152999999999</v>
      </c>
      <c r="E9" s="20">
        <v>116.93595999999999</v>
      </c>
    </row>
    <row r="10" spans="1:5" x14ac:dyDescent="0.25">
      <c r="A10" s="18" t="s">
        <v>1386</v>
      </c>
      <c r="B10" s="19">
        <v>2400357</v>
      </c>
      <c r="C10" s="19">
        <v>711.09221000000002</v>
      </c>
      <c r="D10" s="20">
        <v>12.358534000000001</v>
      </c>
      <c r="E10" s="20">
        <v>87.880570000000006</v>
      </c>
    </row>
    <row r="11" spans="1:5" x14ac:dyDescent="0.25">
      <c r="A11" s="18" t="s">
        <v>1347</v>
      </c>
      <c r="B11" s="19">
        <v>1521112</v>
      </c>
      <c r="C11" s="19">
        <v>711.20333000000005</v>
      </c>
      <c r="D11" s="20">
        <v>22.714656000000002</v>
      </c>
      <c r="E11" s="20">
        <v>161.54739000000001</v>
      </c>
    </row>
    <row r="12" spans="1:5" x14ac:dyDescent="0.25">
      <c r="A12" s="18" t="s">
        <v>1368</v>
      </c>
      <c r="B12" s="19">
        <v>446276</v>
      </c>
      <c r="C12" s="19">
        <v>931.99686999999994</v>
      </c>
      <c r="D12" s="20">
        <v>12.562897</v>
      </c>
      <c r="E12" s="20">
        <v>117.08580000000001</v>
      </c>
    </row>
    <row r="13" spans="1:5" x14ac:dyDescent="0.25">
      <c r="A13" s="18" t="s">
        <v>1369</v>
      </c>
      <c r="B13" s="19">
        <v>290466</v>
      </c>
      <c r="C13" s="19">
        <v>703.63628000000006</v>
      </c>
      <c r="D13" s="20">
        <v>12.633205</v>
      </c>
      <c r="E13" s="20">
        <v>88.891814999999994</v>
      </c>
    </row>
    <row r="14" spans="1:5" x14ac:dyDescent="0.25">
      <c r="A14" s="18" t="s">
        <v>1370</v>
      </c>
      <c r="B14" s="19">
        <v>9731237</v>
      </c>
      <c r="C14" s="19">
        <v>1141.5033000000001</v>
      </c>
      <c r="D14" s="20">
        <v>11.268990000000001</v>
      </c>
      <c r="E14" s="20">
        <v>128.63588999999999</v>
      </c>
    </row>
    <row r="15" spans="1:5" x14ac:dyDescent="0.25">
      <c r="A15" s="18" t="s">
        <v>1371</v>
      </c>
      <c r="B15" s="19">
        <v>4487431</v>
      </c>
      <c r="C15" s="19">
        <v>1081.1732</v>
      </c>
      <c r="D15" s="20">
        <v>12.01619</v>
      </c>
      <c r="E15" s="20">
        <v>129.91582</v>
      </c>
    </row>
    <row r="16" spans="1:5" x14ac:dyDescent="0.25">
      <c r="A16" s="18" t="s">
        <v>1397</v>
      </c>
      <c r="B16" s="19">
        <v>442002</v>
      </c>
      <c r="C16" s="19">
        <v>537.16084000000001</v>
      </c>
      <c r="D16" s="20">
        <v>30.282091000000001</v>
      </c>
      <c r="E16" s="20">
        <v>162.66354000000001</v>
      </c>
    </row>
    <row r="17" spans="1:5" x14ac:dyDescent="0.25">
      <c r="A17" s="18" t="s">
        <v>1387</v>
      </c>
      <c r="B17" s="19">
        <v>782559</v>
      </c>
      <c r="C17" s="19">
        <v>955.27952000000005</v>
      </c>
      <c r="D17" s="20">
        <v>9.9486965999999999</v>
      </c>
      <c r="E17" s="20">
        <v>95.037861000000007</v>
      </c>
    </row>
    <row r="18" spans="1:5" x14ac:dyDescent="0.25">
      <c r="A18" s="18" t="s">
        <v>1356</v>
      </c>
      <c r="B18" s="19">
        <v>5339610</v>
      </c>
      <c r="C18" s="19">
        <v>720.56664000000001</v>
      </c>
      <c r="D18" s="20">
        <v>13.042875</v>
      </c>
      <c r="E18" s="20">
        <v>93.982607000000002</v>
      </c>
    </row>
    <row r="19" spans="1:5" x14ac:dyDescent="0.25">
      <c r="A19" s="18" t="s">
        <v>1357</v>
      </c>
      <c r="B19" s="19">
        <v>2920266</v>
      </c>
      <c r="C19" s="19">
        <v>938.22375</v>
      </c>
      <c r="D19" s="20">
        <v>12.826181999999999</v>
      </c>
      <c r="E19" s="20">
        <v>120.33828</v>
      </c>
    </row>
    <row r="20" spans="1:5" x14ac:dyDescent="0.25">
      <c r="A20" s="18" t="s">
        <v>1361</v>
      </c>
      <c r="B20" s="19">
        <v>1403386</v>
      </c>
      <c r="C20" s="19">
        <v>865.01996999999994</v>
      </c>
      <c r="D20" s="20">
        <v>12.459445000000001</v>
      </c>
      <c r="E20" s="20">
        <v>107.77669</v>
      </c>
    </row>
    <row r="21" spans="1:5" x14ac:dyDescent="0.25">
      <c r="A21" s="18" t="s">
        <v>1362</v>
      </c>
      <c r="B21" s="19">
        <v>1282532</v>
      </c>
      <c r="C21" s="19">
        <v>883.17769999999996</v>
      </c>
      <c r="D21" s="20">
        <v>12.853285</v>
      </c>
      <c r="E21" s="20">
        <v>113.51734999999999</v>
      </c>
    </row>
    <row r="22" spans="1:5" x14ac:dyDescent="0.25">
      <c r="A22" s="18" t="s">
        <v>1378</v>
      </c>
      <c r="B22" s="19">
        <v>2013910</v>
      </c>
      <c r="C22" s="19">
        <v>1073.1650999999999</v>
      </c>
      <c r="D22" s="20">
        <v>10.867222999999999</v>
      </c>
      <c r="E22" s="20">
        <v>116.62325</v>
      </c>
    </row>
    <row r="23" spans="1:5" x14ac:dyDescent="0.25">
      <c r="A23" s="18" t="s">
        <v>1382</v>
      </c>
      <c r="B23" s="19">
        <v>2112928</v>
      </c>
      <c r="C23" s="19">
        <v>1200.5751</v>
      </c>
      <c r="D23" s="20">
        <v>9.6679256999999996</v>
      </c>
      <c r="E23" s="20">
        <v>116.07071000000001</v>
      </c>
    </row>
    <row r="24" spans="1:5" x14ac:dyDescent="0.25">
      <c r="A24" s="18" t="s">
        <v>1348</v>
      </c>
      <c r="B24" s="19">
        <v>717559</v>
      </c>
      <c r="C24" s="19">
        <v>569.67011000000002</v>
      </c>
      <c r="D24" s="20">
        <v>16.811841000000001</v>
      </c>
      <c r="E24" s="20">
        <v>95.772031999999996</v>
      </c>
    </row>
    <row r="25" spans="1:5" x14ac:dyDescent="0.25">
      <c r="A25" s="18" t="s">
        <v>1372</v>
      </c>
      <c r="B25" s="19">
        <v>2376983</v>
      </c>
      <c r="C25" s="19">
        <v>957.31911000000002</v>
      </c>
      <c r="D25" s="20">
        <v>13.005317</v>
      </c>
      <c r="E25" s="20">
        <v>124.50238</v>
      </c>
    </row>
    <row r="26" spans="1:5" x14ac:dyDescent="0.25">
      <c r="A26" s="18" t="s">
        <v>1349</v>
      </c>
      <c r="B26" s="19">
        <v>2817549</v>
      </c>
      <c r="C26" s="19">
        <v>601.73985000000005</v>
      </c>
      <c r="D26" s="20">
        <v>21.965699000000001</v>
      </c>
      <c r="E26" s="20">
        <v>132.17635999999999</v>
      </c>
    </row>
    <row r="27" spans="1:5" x14ac:dyDescent="0.25">
      <c r="A27" s="18" t="s">
        <v>1358</v>
      </c>
      <c r="B27" s="19">
        <v>4423595</v>
      </c>
      <c r="C27" s="19">
        <v>675.59892000000002</v>
      </c>
      <c r="D27" s="20">
        <v>16.260424</v>
      </c>
      <c r="E27" s="20">
        <v>109.85525</v>
      </c>
    </row>
    <row r="28" spans="1:5" x14ac:dyDescent="0.25">
      <c r="A28" s="18" t="s">
        <v>1363</v>
      </c>
      <c r="B28" s="19">
        <v>2464753</v>
      </c>
      <c r="C28" s="19">
        <v>775.45538999999997</v>
      </c>
      <c r="D28" s="20">
        <v>13.168291</v>
      </c>
      <c r="E28" s="20">
        <v>102.11422</v>
      </c>
    </row>
    <row r="29" spans="1:5" x14ac:dyDescent="0.25">
      <c r="A29" s="18" t="s">
        <v>1379</v>
      </c>
      <c r="B29" s="19">
        <v>1308149</v>
      </c>
      <c r="C29" s="19">
        <v>1146.3291999999999</v>
      </c>
      <c r="D29" s="20">
        <v>11.172846</v>
      </c>
      <c r="E29" s="20">
        <v>128.07759999999999</v>
      </c>
    </row>
    <row r="30" spans="1:5" x14ac:dyDescent="0.25">
      <c r="A30" s="18" t="s">
        <v>1364</v>
      </c>
      <c r="B30" s="19">
        <v>2833918</v>
      </c>
      <c r="C30" s="19">
        <v>1027.74</v>
      </c>
      <c r="D30" s="20">
        <v>11.223233</v>
      </c>
      <c r="E30" s="20">
        <v>115.34566</v>
      </c>
    </row>
    <row r="31" spans="1:5" x14ac:dyDescent="0.25">
      <c r="A31" s="18" t="s">
        <v>1388</v>
      </c>
      <c r="B31" s="19">
        <v>522382</v>
      </c>
      <c r="C31" s="19">
        <v>858.24247000000003</v>
      </c>
      <c r="D31" s="20">
        <v>11.242521</v>
      </c>
      <c r="E31" s="20">
        <v>96.48809</v>
      </c>
    </row>
    <row r="32" spans="1:5" x14ac:dyDescent="0.25">
      <c r="A32" s="18" t="s">
        <v>1365</v>
      </c>
      <c r="B32" s="19">
        <v>864842</v>
      </c>
      <c r="C32" s="19">
        <v>1013.1855</v>
      </c>
      <c r="D32" s="20">
        <v>10.79674</v>
      </c>
      <c r="E32" s="20">
        <v>109.39100000000001</v>
      </c>
    </row>
    <row r="33" spans="1:5" x14ac:dyDescent="0.25">
      <c r="A33" s="18" t="s">
        <v>1389</v>
      </c>
      <c r="B33" s="19">
        <v>1226566</v>
      </c>
      <c r="C33" s="19">
        <v>973.01511000000005</v>
      </c>
      <c r="D33" s="20">
        <v>11.342268000000001</v>
      </c>
      <c r="E33" s="20">
        <v>110.36198</v>
      </c>
    </row>
    <row r="34" spans="1:5" x14ac:dyDescent="0.25">
      <c r="A34" s="18" t="s">
        <v>1350</v>
      </c>
      <c r="B34" s="19">
        <v>633234</v>
      </c>
      <c r="C34" s="19">
        <v>630.41124000000002</v>
      </c>
      <c r="D34" s="20">
        <v>19.037496999999998</v>
      </c>
      <c r="E34" s="20">
        <v>120.01452</v>
      </c>
    </row>
    <row r="35" spans="1:5" x14ac:dyDescent="0.25">
      <c r="A35" s="18" t="s">
        <v>1353</v>
      </c>
      <c r="B35" s="19">
        <v>3618587</v>
      </c>
      <c r="C35" s="19">
        <v>683.43566999999996</v>
      </c>
      <c r="D35" s="20">
        <v>16.028494999999999</v>
      </c>
      <c r="E35" s="20">
        <v>109.54445</v>
      </c>
    </row>
    <row r="36" spans="1:5" x14ac:dyDescent="0.25">
      <c r="A36" s="18" t="s">
        <v>1390</v>
      </c>
      <c r="B36" s="19">
        <v>905885</v>
      </c>
      <c r="C36" s="19">
        <v>669.88625999999999</v>
      </c>
      <c r="D36" s="20">
        <v>12.936178999999999</v>
      </c>
      <c r="E36" s="20">
        <v>86.657687999999993</v>
      </c>
    </row>
    <row r="37" spans="1:5" x14ac:dyDescent="0.25">
      <c r="A37" s="18" t="s">
        <v>1354</v>
      </c>
      <c r="B37" s="19">
        <v>7239162</v>
      </c>
      <c r="C37" s="19">
        <v>601.55609000000004</v>
      </c>
      <c r="D37" s="20">
        <v>18.364581000000001</v>
      </c>
      <c r="E37" s="20">
        <v>110.47324999999999</v>
      </c>
    </row>
    <row r="38" spans="1:5" x14ac:dyDescent="0.25">
      <c r="A38" s="18" t="s">
        <v>1373</v>
      </c>
      <c r="B38" s="19">
        <v>4695096</v>
      </c>
      <c r="C38" s="19">
        <v>1040.8302000000001</v>
      </c>
      <c r="D38" s="20">
        <v>11.379161</v>
      </c>
      <c r="E38" s="20">
        <v>118.43774000000001</v>
      </c>
    </row>
    <row r="39" spans="1:5" x14ac:dyDescent="0.25">
      <c r="A39" s="18" t="s">
        <v>1366</v>
      </c>
      <c r="B39" s="19">
        <v>387506</v>
      </c>
      <c r="C39" s="19">
        <v>1085.2629999999999</v>
      </c>
      <c r="D39" s="20">
        <v>10.436302</v>
      </c>
      <c r="E39" s="20">
        <v>113.26132</v>
      </c>
    </row>
    <row r="40" spans="1:5" x14ac:dyDescent="0.25">
      <c r="A40" s="18" t="s">
        <v>1359</v>
      </c>
      <c r="B40" s="19">
        <v>5014959</v>
      </c>
      <c r="C40" s="19">
        <v>873.26685999999995</v>
      </c>
      <c r="D40" s="20">
        <v>12.287015</v>
      </c>
      <c r="E40" s="20">
        <v>107.29843</v>
      </c>
    </row>
    <row r="41" spans="1:5" x14ac:dyDescent="0.25">
      <c r="A41" s="18" t="s">
        <v>1383</v>
      </c>
      <c r="B41" s="19">
        <v>1795629</v>
      </c>
      <c r="C41" s="19">
        <v>1078.1957</v>
      </c>
      <c r="D41" s="20">
        <v>10.115675</v>
      </c>
      <c r="E41" s="20">
        <v>109.06677000000001</v>
      </c>
    </row>
    <row r="42" spans="1:5" x14ac:dyDescent="0.25">
      <c r="A42" s="18" t="s">
        <v>1394</v>
      </c>
      <c r="B42" s="19">
        <v>1785131</v>
      </c>
      <c r="C42" s="19">
        <v>916.27314000000001</v>
      </c>
      <c r="D42" s="20">
        <v>11.167035</v>
      </c>
      <c r="E42" s="20">
        <v>102.32053999999999</v>
      </c>
    </row>
    <row r="43" spans="1:5" x14ac:dyDescent="0.25">
      <c r="A43" s="18" t="s">
        <v>1355</v>
      </c>
      <c r="B43" s="19">
        <v>5448109</v>
      </c>
      <c r="C43" s="19">
        <v>845.96772999999996</v>
      </c>
      <c r="D43" s="20">
        <v>13.582329</v>
      </c>
      <c r="E43" s="20">
        <v>114.90212</v>
      </c>
    </row>
    <row r="44" spans="1:5" x14ac:dyDescent="0.25">
      <c r="A44" s="18" t="s">
        <v>1351</v>
      </c>
      <c r="B44" s="19">
        <v>441573</v>
      </c>
      <c r="C44" s="19">
        <v>594.09222</v>
      </c>
      <c r="D44" s="20">
        <v>22.008731999999998</v>
      </c>
      <c r="E44" s="20">
        <v>130.75216</v>
      </c>
    </row>
    <row r="45" spans="1:5" x14ac:dyDescent="0.25">
      <c r="A45" s="18" t="s">
        <v>1374</v>
      </c>
      <c r="B45" s="19">
        <v>2377020</v>
      </c>
      <c r="C45" s="19">
        <v>1080.6955</v>
      </c>
      <c r="D45" s="20">
        <v>12.784295</v>
      </c>
      <c r="E45" s="20">
        <v>138.1593</v>
      </c>
    </row>
    <row r="46" spans="1:5" x14ac:dyDescent="0.25">
      <c r="A46" s="18" t="s">
        <v>1367</v>
      </c>
      <c r="B46" s="19">
        <v>407532</v>
      </c>
      <c r="C46" s="19">
        <v>1036.7333000000001</v>
      </c>
      <c r="D46" s="20">
        <v>11.745685999999999</v>
      </c>
      <c r="E46" s="20">
        <v>121.77144</v>
      </c>
    </row>
    <row r="47" spans="1:5" x14ac:dyDescent="0.25">
      <c r="A47" s="18" t="s">
        <v>1380</v>
      </c>
      <c r="B47" s="19">
        <v>2930482</v>
      </c>
      <c r="C47" s="19">
        <v>1168.3206</v>
      </c>
      <c r="D47" s="20">
        <v>10.758827</v>
      </c>
      <c r="E47" s="20">
        <v>125.69759999999999</v>
      </c>
    </row>
    <row r="48" spans="1:5" x14ac:dyDescent="0.25">
      <c r="A48" s="18" t="s">
        <v>1384</v>
      </c>
      <c r="B48" s="19">
        <v>11515333</v>
      </c>
      <c r="C48" s="19">
        <v>1131.9314999999999</v>
      </c>
      <c r="D48" s="20">
        <v>11.713730999999999</v>
      </c>
      <c r="E48" s="20">
        <v>132.59141</v>
      </c>
    </row>
    <row r="49" spans="1:5" x14ac:dyDescent="0.25">
      <c r="A49" s="15" t="s">
        <v>1398</v>
      </c>
      <c r="B49" s="16">
        <v>136682001</v>
      </c>
      <c r="C49" s="16">
        <v>892.95167000000004</v>
      </c>
      <c r="D49" s="17">
        <v>13.154619</v>
      </c>
      <c r="E49" s="17">
        <v>117.46438999999999</v>
      </c>
    </row>
    <row r="50" spans="1:5" x14ac:dyDescent="0.25">
      <c r="A50" s="18" t="s">
        <v>1391</v>
      </c>
      <c r="B50" s="19">
        <v>1143136</v>
      </c>
      <c r="C50" s="19">
        <v>768.84938999999997</v>
      </c>
      <c r="D50" s="20">
        <v>10.43618</v>
      </c>
      <c r="E50" s="20">
        <v>80.238506000000001</v>
      </c>
    </row>
    <row r="51" spans="1:5" x14ac:dyDescent="0.25">
      <c r="A51" s="18" t="s">
        <v>1352</v>
      </c>
      <c r="B51" s="19">
        <v>316948</v>
      </c>
      <c r="C51" s="19">
        <v>567.12798999999995</v>
      </c>
      <c r="D51" s="20">
        <v>19.535247999999999</v>
      </c>
      <c r="E51" s="20">
        <v>110.78986</v>
      </c>
    </row>
    <row r="52" spans="1:5" x14ac:dyDescent="0.25">
      <c r="A52" s="18" t="s">
        <v>1375</v>
      </c>
      <c r="B52" s="19">
        <v>3506844</v>
      </c>
      <c r="C52" s="19">
        <v>1095.2119</v>
      </c>
      <c r="D52" s="20">
        <v>12.026659</v>
      </c>
      <c r="E52" s="20">
        <v>131.7174</v>
      </c>
    </row>
    <row r="53" spans="1:5" x14ac:dyDescent="0.25">
      <c r="A53" s="18" t="s">
        <v>1395</v>
      </c>
      <c r="B53" s="19">
        <v>3168238</v>
      </c>
      <c r="C53" s="19">
        <v>969.4873</v>
      </c>
      <c r="D53" s="20">
        <v>9.8736350999999996</v>
      </c>
      <c r="E53" s="20">
        <v>95.723637999999994</v>
      </c>
    </row>
    <row r="54" spans="1:5" x14ac:dyDescent="0.25">
      <c r="A54" s="18" t="s">
        <v>1376</v>
      </c>
      <c r="B54" s="19">
        <v>862279</v>
      </c>
      <c r="C54" s="19">
        <v>1051.2354</v>
      </c>
      <c r="D54" s="20">
        <v>11.803965</v>
      </c>
      <c r="E54" s="20">
        <v>124.08747</v>
      </c>
    </row>
    <row r="55" spans="1:5" x14ac:dyDescent="0.25">
      <c r="A55" s="18" t="s">
        <v>1360</v>
      </c>
      <c r="B55" s="19">
        <v>2742424</v>
      </c>
      <c r="C55" s="19">
        <v>694.23783000000003</v>
      </c>
      <c r="D55" s="20">
        <v>14.320461</v>
      </c>
      <c r="E55" s="20">
        <v>99.418059999999997</v>
      </c>
    </row>
    <row r="56" spans="1:5" x14ac:dyDescent="0.25">
      <c r="A56" s="18" t="s">
        <v>1392</v>
      </c>
      <c r="B56" s="19">
        <v>276029</v>
      </c>
      <c r="C56" s="19">
        <v>869.33136000000002</v>
      </c>
      <c r="D56" s="20">
        <v>11.110844999999999</v>
      </c>
      <c r="E56" s="20">
        <v>96.590062000000003</v>
      </c>
    </row>
  </sheetData>
  <autoFilter ref="A4:E56" xr:uid="{60A60D15-21C0-4AE1-AB8D-6C50CAB82C3C}">
    <sortState ref="A5:E56">
      <sortCondition ref="A4:A56"/>
    </sortState>
  </autoFilter>
  <hyperlinks>
    <hyperlink ref="A1" r:id="rId1" xr:uid="{0855D5A7-B753-423E-846C-0DEB9E739C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EB4D-2CED-4648-AF2E-6660264570E8}">
  <sheetPr>
    <tabColor theme="3" tint="0.39997558519241921"/>
  </sheetPr>
  <dimension ref="A1:F109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2913</v>
      </c>
    </row>
    <row r="2" spans="1:6" x14ac:dyDescent="0.25">
      <c r="A2" t="s">
        <v>2914</v>
      </c>
      <c r="B2" s="40">
        <v>44533</v>
      </c>
    </row>
    <row r="3" spans="1:6" x14ac:dyDescent="0.25">
      <c r="A3" t="s">
        <v>2915</v>
      </c>
      <c r="B3" t="s">
        <v>2916</v>
      </c>
    </row>
    <row r="4" spans="1:6" x14ac:dyDescent="0.25">
      <c r="A4" t="s">
        <v>2917</v>
      </c>
      <c r="B4" t="s">
        <v>2918</v>
      </c>
    </row>
    <row r="5" spans="1:6" x14ac:dyDescent="0.25">
      <c r="A5" t="s">
        <v>2919</v>
      </c>
      <c r="B5" t="s">
        <v>2920</v>
      </c>
    </row>
    <row r="6" spans="1:6" x14ac:dyDescent="0.25">
      <c r="A6" t="s">
        <v>2921</v>
      </c>
      <c r="B6" t="s">
        <v>2922</v>
      </c>
    </row>
    <row r="7" spans="1:6" x14ac:dyDescent="0.25">
      <c r="A7" t="s">
        <v>2923</v>
      </c>
      <c r="B7" t="s">
        <v>2924</v>
      </c>
    </row>
    <row r="9" spans="1:6" x14ac:dyDescent="0.25">
      <c r="A9" t="s">
        <v>2925</v>
      </c>
      <c r="B9" t="s">
        <v>2926</v>
      </c>
      <c r="C9" t="s">
        <v>2927</v>
      </c>
    </row>
    <row r="10" spans="1:6" x14ac:dyDescent="0.25">
      <c r="A10" t="s">
        <v>2928</v>
      </c>
      <c r="B10" t="s">
        <v>2929</v>
      </c>
      <c r="C10">
        <v>1738</v>
      </c>
    </row>
    <row r="11" spans="1:6" x14ac:dyDescent="0.25">
      <c r="A11" t="s">
        <v>2930</v>
      </c>
      <c r="B11" t="s">
        <v>2931</v>
      </c>
      <c r="C11">
        <v>2011</v>
      </c>
      <c r="F11" s="41" t="s">
        <v>3128</v>
      </c>
    </row>
    <row r="12" spans="1:6" x14ac:dyDescent="0.25">
      <c r="A12" t="s">
        <v>2932</v>
      </c>
      <c r="B12" t="s">
        <v>2933</v>
      </c>
      <c r="C12">
        <v>2817</v>
      </c>
    </row>
    <row r="13" spans="1:6" x14ac:dyDescent="0.25">
      <c r="A13" t="s">
        <v>2934</v>
      </c>
      <c r="B13" t="s">
        <v>2935</v>
      </c>
      <c r="C13">
        <v>2533</v>
      </c>
    </row>
    <row r="14" spans="1:6" x14ac:dyDescent="0.25">
      <c r="A14" t="s">
        <v>2936</v>
      </c>
      <c r="B14" t="s">
        <v>2937</v>
      </c>
      <c r="C14">
        <v>2196</v>
      </c>
    </row>
    <row r="15" spans="1:6" x14ac:dyDescent="0.25">
      <c r="A15" t="s">
        <v>2938</v>
      </c>
      <c r="B15" t="s">
        <v>2939</v>
      </c>
      <c r="C15">
        <v>2479</v>
      </c>
    </row>
    <row r="16" spans="1:6" x14ac:dyDescent="0.25">
      <c r="A16" t="s">
        <v>2940</v>
      </c>
      <c r="B16" t="s">
        <v>2941</v>
      </c>
      <c r="C16">
        <v>2642</v>
      </c>
    </row>
    <row r="17" spans="1:3" x14ac:dyDescent="0.25">
      <c r="A17" t="s">
        <v>2942</v>
      </c>
      <c r="B17" t="s">
        <v>2943</v>
      </c>
      <c r="C17">
        <v>3365</v>
      </c>
    </row>
    <row r="18" spans="1:3" x14ac:dyDescent="0.25">
      <c r="A18" t="s">
        <v>2944</v>
      </c>
      <c r="B18" t="s">
        <v>2945</v>
      </c>
      <c r="C18">
        <v>2894</v>
      </c>
    </row>
    <row r="19" spans="1:3" x14ac:dyDescent="0.25">
      <c r="A19" t="s">
        <v>2946</v>
      </c>
      <c r="B19" t="s">
        <v>2947</v>
      </c>
      <c r="C19">
        <v>2314</v>
      </c>
    </row>
    <row r="20" spans="1:3" x14ac:dyDescent="0.25">
      <c r="A20" t="s">
        <v>2948</v>
      </c>
      <c r="B20" t="s">
        <v>2949</v>
      </c>
      <c r="C20">
        <v>1501</v>
      </c>
    </row>
    <row r="21" spans="1:3" x14ac:dyDescent="0.25">
      <c r="A21" t="s">
        <v>2950</v>
      </c>
      <c r="B21" t="s">
        <v>2951</v>
      </c>
      <c r="C21">
        <v>1845</v>
      </c>
    </row>
    <row r="22" spans="1:3" x14ac:dyDescent="0.25">
      <c r="A22" t="s">
        <v>2952</v>
      </c>
      <c r="B22" t="s">
        <v>2953</v>
      </c>
      <c r="C22">
        <v>1839</v>
      </c>
    </row>
    <row r="23" spans="1:3" x14ac:dyDescent="0.25">
      <c r="A23" t="s">
        <v>2954</v>
      </c>
      <c r="B23" t="s">
        <v>2955</v>
      </c>
      <c r="C23">
        <v>1760</v>
      </c>
    </row>
    <row r="24" spans="1:3" x14ac:dyDescent="0.25">
      <c r="A24" t="s">
        <v>2956</v>
      </c>
      <c r="B24" t="s">
        <v>2957</v>
      </c>
      <c r="C24">
        <v>2241</v>
      </c>
    </row>
    <row r="25" spans="1:3" x14ac:dyDescent="0.25">
      <c r="A25" t="s">
        <v>2958</v>
      </c>
      <c r="B25" t="s">
        <v>2959</v>
      </c>
      <c r="C25">
        <v>2322</v>
      </c>
    </row>
    <row r="26" spans="1:3" x14ac:dyDescent="0.25">
      <c r="A26" t="s">
        <v>2960</v>
      </c>
      <c r="B26" t="s">
        <v>2961</v>
      </c>
      <c r="C26">
        <v>2491</v>
      </c>
    </row>
    <row r="27" spans="1:3" x14ac:dyDescent="0.25">
      <c r="A27" t="s">
        <v>2962</v>
      </c>
      <c r="B27" t="s">
        <v>2963</v>
      </c>
      <c r="C27">
        <v>1700</v>
      </c>
    </row>
    <row r="28" spans="1:3" x14ac:dyDescent="0.25">
      <c r="A28" t="s">
        <v>2964</v>
      </c>
      <c r="B28" t="s">
        <v>2965</v>
      </c>
      <c r="C28">
        <v>2319</v>
      </c>
    </row>
    <row r="29" spans="1:3" x14ac:dyDescent="0.25">
      <c r="A29" t="s">
        <v>2966</v>
      </c>
      <c r="B29" t="s">
        <v>2967</v>
      </c>
      <c r="C29">
        <v>2254</v>
      </c>
    </row>
    <row r="30" spans="1:3" x14ac:dyDescent="0.25">
      <c r="A30" t="s">
        <v>2968</v>
      </c>
      <c r="B30" t="s">
        <v>2969</v>
      </c>
      <c r="C30">
        <v>2634</v>
      </c>
    </row>
    <row r="31" spans="1:3" x14ac:dyDescent="0.25">
      <c r="A31" t="s">
        <v>2970</v>
      </c>
      <c r="B31" t="s">
        <v>2971</v>
      </c>
      <c r="C31">
        <v>2321</v>
      </c>
    </row>
    <row r="32" spans="1:3" x14ac:dyDescent="0.25">
      <c r="A32" t="s">
        <v>2972</v>
      </c>
      <c r="B32" t="s">
        <v>2973</v>
      </c>
      <c r="C32">
        <v>1928</v>
      </c>
    </row>
    <row r="33" spans="1:3" x14ac:dyDescent="0.25">
      <c r="A33" t="s">
        <v>2974</v>
      </c>
      <c r="B33" t="s">
        <v>2975</v>
      </c>
      <c r="C33">
        <v>2399</v>
      </c>
    </row>
    <row r="34" spans="1:3" x14ac:dyDescent="0.25">
      <c r="A34" t="s">
        <v>2976</v>
      </c>
      <c r="B34" t="s">
        <v>2977</v>
      </c>
      <c r="C34">
        <v>1958</v>
      </c>
    </row>
    <row r="35" spans="1:3" x14ac:dyDescent="0.25">
      <c r="A35" t="s">
        <v>2978</v>
      </c>
      <c r="B35" t="s">
        <v>2979</v>
      </c>
      <c r="C35">
        <v>2032</v>
      </c>
    </row>
    <row r="36" spans="1:3" x14ac:dyDescent="0.25">
      <c r="A36" t="s">
        <v>2980</v>
      </c>
      <c r="B36" t="s">
        <v>2981</v>
      </c>
      <c r="C36">
        <v>2310</v>
      </c>
    </row>
    <row r="37" spans="1:3" x14ac:dyDescent="0.25">
      <c r="A37" t="s">
        <v>2982</v>
      </c>
      <c r="B37" t="s">
        <v>2983</v>
      </c>
      <c r="C37">
        <v>3394</v>
      </c>
    </row>
    <row r="38" spans="1:3" x14ac:dyDescent="0.25">
      <c r="A38" t="s">
        <v>2984</v>
      </c>
      <c r="B38" t="s">
        <v>2985</v>
      </c>
      <c r="C38">
        <v>1997</v>
      </c>
    </row>
    <row r="39" spans="1:3" x14ac:dyDescent="0.25">
      <c r="A39" t="s">
        <v>2986</v>
      </c>
      <c r="B39" t="s">
        <v>2987</v>
      </c>
      <c r="C39">
        <v>2213</v>
      </c>
    </row>
    <row r="40" spans="1:3" x14ac:dyDescent="0.25">
      <c r="A40" t="s">
        <v>2988</v>
      </c>
      <c r="B40" t="s">
        <v>2989</v>
      </c>
      <c r="C40">
        <v>2629</v>
      </c>
    </row>
    <row r="41" spans="1:3" x14ac:dyDescent="0.25">
      <c r="A41" t="s">
        <v>2990</v>
      </c>
      <c r="B41" t="s">
        <v>2991</v>
      </c>
      <c r="C41">
        <v>1750</v>
      </c>
    </row>
    <row r="42" spans="1:3" x14ac:dyDescent="0.25">
      <c r="A42" t="s">
        <v>2992</v>
      </c>
      <c r="B42" t="s">
        <v>2993</v>
      </c>
      <c r="C42">
        <v>2689</v>
      </c>
    </row>
    <row r="43" spans="1:3" x14ac:dyDescent="0.25">
      <c r="A43" t="s">
        <v>2994</v>
      </c>
      <c r="B43" t="s">
        <v>2995</v>
      </c>
      <c r="C43">
        <v>1576</v>
      </c>
    </row>
    <row r="44" spans="1:3" x14ac:dyDescent="0.25">
      <c r="A44" t="s">
        <v>2996</v>
      </c>
      <c r="B44" t="s">
        <v>2997</v>
      </c>
      <c r="C44">
        <v>2542</v>
      </c>
    </row>
    <row r="45" spans="1:3" x14ac:dyDescent="0.25">
      <c r="A45" t="s">
        <v>2998</v>
      </c>
      <c r="B45" t="s">
        <v>2999</v>
      </c>
      <c r="C45">
        <v>1891</v>
      </c>
    </row>
    <row r="46" spans="1:3" x14ac:dyDescent="0.25">
      <c r="A46" t="s">
        <v>3000</v>
      </c>
      <c r="B46" t="s">
        <v>3001</v>
      </c>
      <c r="C46">
        <v>3071</v>
      </c>
    </row>
    <row r="47" spans="1:3" x14ac:dyDescent="0.25">
      <c r="A47" t="s">
        <v>3002</v>
      </c>
      <c r="B47" t="s">
        <v>3003</v>
      </c>
      <c r="C47">
        <v>2344</v>
      </c>
    </row>
    <row r="48" spans="1:3" x14ac:dyDescent="0.25">
      <c r="A48" t="s">
        <v>3004</v>
      </c>
      <c r="B48" t="s">
        <v>3005</v>
      </c>
      <c r="C48">
        <v>2513</v>
      </c>
    </row>
    <row r="49" spans="1:3" x14ac:dyDescent="0.25">
      <c r="A49" t="s">
        <v>3006</v>
      </c>
      <c r="B49" t="s">
        <v>3007</v>
      </c>
      <c r="C49">
        <v>2781</v>
      </c>
    </row>
    <row r="50" spans="1:3" x14ac:dyDescent="0.25">
      <c r="A50" t="s">
        <v>3008</v>
      </c>
      <c r="B50" t="s">
        <v>3009</v>
      </c>
      <c r="C50">
        <v>1588</v>
      </c>
    </row>
    <row r="51" spans="1:3" x14ac:dyDescent="0.25">
      <c r="A51" t="s">
        <v>3010</v>
      </c>
      <c r="B51" t="s">
        <v>3011</v>
      </c>
      <c r="C51">
        <v>2720</v>
      </c>
    </row>
    <row r="52" spans="1:3" x14ac:dyDescent="0.25">
      <c r="A52" t="s">
        <v>3012</v>
      </c>
      <c r="B52" t="s">
        <v>3013</v>
      </c>
      <c r="C52">
        <v>2337</v>
      </c>
    </row>
    <row r="53" spans="1:3" x14ac:dyDescent="0.25">
      <c r="A53" t="s">
        <v>3014</v>
      </c>
      <c r="B53" t="s">
        <v>3015</v>
      </c>
      <c r="C53">
        <v>2233</v>
      </c>
    </row>
    <row r="54" spans="1:3" x14ac:dyDescent="0.25">
      <c r="A54" t="s">
        <v>3016</v>
      </c>
      <c r="B54" t="s">
        <v>3017</v>
      </c>
      <c r="C54">
        <v>1522</v>
      </c>
    </row>
    <row r="55" spans="1:3" x14ac:dyDescent="0.25">
      <c r="A55" t="s">
        <v>3018</v>
      </c>
      <c r="B55" t="s">
        <v>3019</v>
      </c>
      <c r="C55">
        <v>3087</v>
      </c>
    </row>
    <row r="56" spans="1:3" x14ac:dyDescent="0.25">
      <c r="A56" t="s">
        <v>3020</v>
      </c>
      <c r="B56" t="s">
        <v>3021</v>
      </c>
      <c r="C56">
        <v>2420</v>
      </c>
    </row>
    <row r="57" spans="1:3" x14ac:dyDescent="0.25">
      <c r="A57" t="s">
        <v>3022</v>
      </c>
      <c r="B57" t="s">
        <v>3023</v>
      </c>
      <c r="C57">
        <v>5227</v>
      </c>
    </row>
    <row r="58" spans="1:3" x14ac:dyDescent="0.25">
      <c r="A58" t="s">
        <v>3024</v>
      </c>
      <c r="B58" t="s">
        <v>3025</v>
      </c>
      <c r="C58">
        <v>1984</v>
      </c>
    </row>
    <row r="59" spans="1:3" x14ac:dyDescent="0.25">
      <c r="A59" t="s">
        <v>3026</v>
      </c>
      <c r="B59" t="s">
        <v>3027</v>
      </c>
      <c r="C59">
        <v>2470</v>
      </c>
    </row>
    <row r="60" spans="1:3" x14ac:dyDescent="0.25">
      <c r="A60" t="s">
        <v>3028</v>
      </c>
      <c r="B60" t="s">
        <v>3029</v>
      </c>
      <c r="C60">
        <v>2034</v>
      </c>
    </row>
    <row r="61" spans="1:3" x14ac:dyDescent="0.25">
      <c r="A61" t="s">
        <v>3030</v>
      </c>
      <c r="B61" t="s">
        <v>3031</v>
      </c>
      <c r="C61">
        <v>2292</v>
      </c>
    </row>
    <row r="62" spans="1:3" x14ac:dyDescent="0.25">
      <c r="A62" t="s">
        <v>3032</v>
      </c>
      <c r="B62" t="s">
        <v>3033</v>
      </c>
      <c r="C62">
        <v>2356</v>
      </c>
    </row>
    <row r="63" spans="1:3" x14ac:dyDescent="0.25">
      <c r="A63" t="s">
        <v>3034</v>
      </c>
      <c r="B63" t="s">
        <v>3035</v>
      </c>
      <c r="C63">
        <v>2454</v>
      </c>
    </row>
    <row r="64" spans="1:3" x14ac:dyDescent="0.25">
      <c r="A64" t="s">
        <v>3036</v>
      </c>
      <c r="B64" t="s">
        <v>3037</v>
      </c>
      <c r="C64">
        <v>2005</v>
      </c>
    </row>
    <row r="65" spans="1:3" x14ac:dyDescent="0.25">
      <c r="A65" t="s">
        <v>3038</v>
      </c>
      <c r="B65" t="s">
        <v>3039</v>
      </c>
      <c r="C65">
        <v>2490</v>
      </c>
    </row>
    <row r="66" spans="1:3" x14ac:dyDescent="0.25">
      <c r="A66" t="s">
        <v>3040</v>
      </c>
      <c r="B66" t="s">
        <v>3041</v>
      </c>
      <c r="C66">
        <v>2095</v>
      </c>
    </row>
    <row r="67" spans="1:3" x14ac:dyDescent="0.25">
      <c r="A67" t="s">
        <v>3042</v>
      </c>
      <c r="B67" t="s">
        <v>3043</v>
      </c>
      <c r="C67">
        <v>3802</v>
      </c>
    </row>
    <row r="68" spans="1:3" x14ac:dyDescent="0.25">
      <c r="A68" t="s">
        <v>3044</v>
      </c>
      <c r="B68" t="s">
        <v>3045</v>
      </c>
      <c r="C68">
        <v>1906</v>
      </c>
    </row>
    <row r="69" spans="1:3" x14ac:dyDescent="0.25">
      <c r="A69" t="s">
        <v>3046</v>
      </c>
      <c r="B69" t="s">
        <v>3047</v>
      </c>
      <c r="C69">
        <v>1490</v>
      </c>
    </row>
    <row r="70" spans="1:3" x14ac:dyDescent="0.25">
      <c r="A70" t="s">
        <v>3048</v>
      </c>
      <c r="B70" t="s">
        <v>3049</v>
      </c>
      <c r="C70">
        <v>2027</v>
      </c>
    </row>
    <row r="71" spans="1:3" x14ac:dyDescent="0.25">
      <c r="A71" t="s">
        <v>3050</v>
      </c>
      <c r="B71" t="s">
        <v>3051</v>
      </c>
      <c r="C71">
        <v>2778</v>
      </c>
    </row>
    <row r="72" spans="1:3" x14ac:dyDescent="0.25">
      <c r="A72" t="s">
        <v>3052</v>
      </c>
      <c r="B72" t="s">
        <v>3053</v>
      </c>
      <c r="C72">
        <v>2226</v>
      </c>
    </row>
    <row r="73" spans="1:3" x14ac:dyDescent="0.25">
      <c r="A73" t="s">
        <v>3054</v>
      </c>
      <c r="B73" t="s">
        <v>3055</v>
      </c>
      <c r="C73">
        <v>2631</v>
      </c>
    </row>
    <row r="74" spans="1:3" x14ac:dyDescent="0.25">
      <c r="A74" t="s">
        <v>3056</v>
      </c>
      <c r="B74" t="s">
        <v>3057</v>
      </c>
      <c r="C74">
        <v>1510</v>
      </c>
    </row>
    <row r="75" spans="1:3" x14ac:dyDescent="0.25">
      <c r="A75" t="s">
        <v>3058</v>
      </c>
      <c r="B75" t="s">
        <v>3059</v>
      </c>
      <c r="C75">
        <v>3326</v>
      </c>
    </row>
    <row r="76" spans="1:3" x14ac:dyDescent="0.25">
      <c r="A76" t="s">
        <v>3060</v>
      </c>
      <c r="B76" t="s">
        <v>3061</v>
      </c>
      <c r="C76">
        <v>1634</v>
      </c>
    </row>
    <row r="77" spans="1:3" x14ac:dyDescent="0.25">
      <c r="A77" t="s">
        <v>3062</v>
      </c>
      <c r="B77" t="s">
        <v>3063</v>
      </c>
      <c r="C77">
        <v>1824</v>
      </c>
    </row>
    <row r="78" spans="1:3" x14ac:dyDescent="0.25">
      <c r="A78" t="s">
        <v>3064</v>
      </c>
      <c r="B78" t="s">
        <v>3065</v>
      </c>
      <c r="C78">
        <v>2478</v>
      </c>
    </row>
    <row r="79" spans="1:3" x14ac:dyDescent="0.25">
      <c r="A79" t="s">
        <v>3066</v>
      </c>
      <c r="B79" t="s">
        <v>3067</v>
      </c>
      <c r="C79">
        <v>2125</v>
      </c>
    </row>
    <row r="80" spans="1:3" x14ac:dyDescent="0.25">
      <c r="A80" t="s">
        <v>3068</v>
      </c>
      <c r="B80" t="s">
        <v>3069</v>
      </c>
      <c r="C80">
        <v>2082</v>
      </c>
    </row>
    <row r="81" spans="1:3" x14ac:dyDescent="0.25">
      <c r="A81" t="s">
        <v>3070</v>
      </c>
      <c r="B81" t="s">
        <v>3071</v>
      </c>
      <c r="C81">
        <v>2319</v>
      </c>
    </row>
    <row r="82" spans="1:3" x14ac:dyDescent="0.25">
      <c r="A82" t="s">
        <v>3072</v>
      </c>
      <c r="B82" t="s">
        <v>3073</v>
      </c>
      <c r="C82">
        <v>3096</v>
      </c>
    </row>
    <row r="83" spans="1:3" x14ac:dyDescent="0.25">
      <c r="A83" t="s">
        <v>3074</v>
      </c>
      <c r="B83" t="s">
        <v>3075</v>
      </c>
      <c r="C83">
        <v>2181</v>
      </c>
    </row>
    <row r="84" spans="1:3" x14ac:dyDescent="0.25">
      <c r="A84" t="s">
        <v>3076</v>
      </c>
      <c r="B84" t="s">
        <v>3077</v>
      </c>
      <c r="C84">
        <v>2197</v>
      </c>
    </row>
    <row r="85" spans="1:3" x14ac:dyDescent="0.25">
      <c r="A85" t="s">
        <v>3078</v>
      </c>
      <c r="B85" t="s">
        <v>3079</v>
      </c>
      <c r="C85">
        <v>1850</v>
      </c>
    </row>
    <row r="86" spans="1:3" x14ac:dyDescent="0.25">
      <c r="A86" t="s">
        <v>3080</v>
      </c>
      <c r="B86" t="s">
        <v>3081</v>
      </c>
      <c r="C86">
        <v>2340</v>
      </c>
    </row>
    <row r="87" spans="1:3" x14ac:dyDescent="0.25">
      <c r="A87" t="s">
        <v>3082</v>
      </c>
      <c r="B87" t="s">
        <v>3083</v>
      </c>
      <c r="C87">
        <v>2409</v>
      </c>
    </row>
    <row r="88" spans="1:3" x14ac:dyDescent="0.25">
      <c r="A88" t="s">
        <v>3084</v>
      </c>
      <c r="B88" t="s">
        <v>3085</v>
      </c>
      <c r="C88">
        <v>1864</v>
      </c>
    </row>
    <row r="89" spans="1:3" x14ac:dyDescent="0.25">
      <c r="A89" t="s">
        <v>3086</v>
      </c>
      <c r="B89" t="s">
        <v>3087</v>
      </c>
      <c r="C89">
        <v>1864</v>
      </c>
    </row>
    <row r="90" spans="1:3" x14ac:dyDescent="0.25">
      <c r="A90" t="s">
        <v>3088</v>
      </c>
      <c r="B90" t="s">
        <v>3089</v>
      </c>
      <c r="C90">
        <v>2056</v>
      </c>
    </row>
    <row r="91" spans="1:3" x14ac:dyDescent="0.25">
      <c r="A91" t="s">
        <v>3090</v>
      </c>
      <c r="B91" t="s">
        <v>3091</v>
      </c>
      <c r="C91">
        <v>2684</v>
      </c>
    </row>
    <row r="92" spans="1:3" x14ac:dyDescent="0.25">
      <c r="A92" t="s">
        <v>3092</v>
      </c>
      <c r="B92" t="s">
        <v>3093</v>
      </c>
      <c r="C92">
        <v>2434</v>
      </c>
    </row>
    <row r="93" spans="1:3" x14ac:dyDescent="0.25">
      <c r="A93" t="s">
        <v>3094</v>
      </c>
      <c r="B93" t="s">
        <v>3095</v>
      </c>
      <c r="C93">
        <v>2367</v>
      </c>
    </row>
    <row r="94" spans="1:3" x14ac:dyDescent="0.25">
      <c r="A94" t="s">
        <v>3096</v>
      </c>
      <c r="B94" t="s">
        <v>3097</v>
      </c>
      <c r="C94">
        <v>2306</v>
      </c>
    </row>
    <row r="95" spans="1:3" x14ac:dyDescent="0.25">
      <c r="A95" t="s">
        <v>3098</v>
      </c>
      <c r="B95" t="s">
        <v>3099</v>
      </c>
      <c r="C95">
        <v>2244</v>
      </c>
    </row>
    <row r="96" spans="1:3" x14ac:dyDescent="0.25">
      <c r="A96" t="s">
        <v>3100</v>
      </c>
      <c r="B96" t="s">
        <v>3101</v>
      </c>
      <c r="C96">
        <v>2336</v>
      </c>
    </row>
    <row r="97" spans="1:3" x14ac:dyDescent="0.25">
      <c r="A97" t="s">
        <v>3102</v>
      </c>
      <c r="B97" t="s">
        <v>3103</v>
      </c>
      <c r="C97">
        <v>2095</v>
      </c>
    </row>
    <row r="98" spans="1:3" x14ac:dyDescent="0.25">
      <c r="A98" t="s">
        <v>3104</v>
      </c>
      <c r="B98" t="s">
        <v>3105</v>
      </c>
      <c r="C98">
        <v>3018</v>
      </c>
    </row>
    <row r="99" spans="1:3" x14ac:dyDescent="0.25">
      <c r="A99" t="s">
        <v>3106</v>
      </c>
      <c r="B99" t="s">
        <v>3107</v>
      </c>
      <c r="C99">
        <v>2488</v>
      </c>
    </row>
    <row r="100" spans="1:3" x14ac:dyDescent="0.25">
      <c r="A100" t="s">
        <v>3108</v>
      </c>
      <c r="B100" t="s">
        <v>3109</v>
      </c>
      <c r="C100">
        <v>2196</v>
      </c>
    </row>
    <row r="101" spans="1:3" x14ac:dyDescent="0.25">
      <c r="A101" t="s">
        <v>3110</v>
      </c>
      <c r="B101" t="s">
        <v>3111</v>
      </c>
      <c r="C101">
        <v>1591</v>
      </c>
    </row>
    <row r="102" spans="1:3" x14ac:dyDescent="0.25">
      <c r="A102" t="s">
        <v>3112</v>
      </c>
      <c r="B102" t="s">
        <v>3113</v>
      </c>
      <c r="C102">
        <v>2857</v>
      </c>
    </row>
    <row r="103" spans="1:3" x14ac:dyDescent="0.25">
      <c r="A103" t="s">
        <v>3114</v>
      </c>
      <c r="B103" t="s">
        <v>3115</v>
      </c>
      <c r="C103">
        <v>3254</v>
      </c>
    </row>
    <row r="104" spans="1:3" x14ac:dyDescent="0.25">
      <c r="A104" t="s">
        <v>3116</v>
      </c>
      <c r="B104" t="s">
        <v>3117</v>
      </c>
      <c r="C104">
        <v>2144</v>
      </c>
    </row>
    <row r="105" spans="1:3" x14ac:dyDescent="0.25">
      <c r="A105" t="s">
        <v>3118</v>
      </c>
      <c r="B105" t="s">
        <v>3119</v>
      </c>
      <c r="C105">
        <v>2057</v>
      </c>
    </row>
    <row r="106" spans="1:3" x14ac:dyDescent="0.25">
      <c r="A106" t="s">
        <v>3120</v>
      </c>
      <c r="B106" t="s">
        <v>3121</v>
      </c>
      <c r="C106">
        <v>2410</v>
      </c>
    </row>
    <row r="107" spans="1:3" x14ac:dyDescent="0.25">
      <c r="A107" t="s">
        <v>3122</v>
      </c>
      <c r="B107" t="s">
        <v>3123</v>
      </c>
      <c r="C107">
        <v>2424</v>
      </c>
    </row>
    <row r="108" spans="1:3" x14ac:dyDescent="0.25">
      <c r="A108" t="s">
        <v>3124</v>
      </c>
      <c r="B108" t="s">
        <v>3125</v>
      </c>
      <c r="C108">
        <v>2374</v>
      </c>
    </row>
    <row r="109" spans="1:3" x14ac:dyDescent="0.25">
      <c r="A109" t="s">
        <v>3126</v>
      </c>
      <c r="B109" t="s">
        <v>3127</v>
      </c>
      <c r="C109">
        <v>2192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(Elec $) EIA Utility Table 6</vt:lpstr>
      <vt:lpstr>(Elec $) EIA State Table5a</vt:lpstr>
      <vt:lpstr>(All Energy $)  DOE LEAD County</vt:lpstr>
      <vt:lpstr>'(Elec $) EIA Utility Table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Gowdy</dc:creator>
  <cp:lastModifiedBy>Lauren Patterson</cp:lastModifiedBy>
  <dcterms:created xsi:type="dcterms:W3CDTF">2021-10-06T16:00:06Z</dcterms:created>
  <dcterms:modified xsi:type="dcterms:W3CDTF">2022-05-06T19:19:35Z</dcterms:modified>
</cp:coreProperties>
</file>