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4" i="1"/>
  <c r="G4" i="1"/>
  <c r="G6" i="1"/>
  <c r="G5" i="1"/>
  <c r="G7" i="1"/>
  <c r="G8" i="1"/>
  <c r="G9" i="1"/>
  <c r="G10" i="1"/>
  <c r="G11" i="1"/>
  <c r="G12" i="1"/>
  <c r="G13" i="1"/>
  <c r="F5" i="1"/>
  <c r="F6" i="1"/>
  <c r="F7" i="1"/>
  <c r="F8" i="1"/>
  <c r="F9" i="1"/>
  <c r="F10" i="1"/>
  <c r="F11" i="1"/>
  <c r="F12" i="1"/>
  <c r="F13" i="1"/>
  <c r="F4" i="1"/>
  <c r="E4" i="1"/>
  <c r="E5" i="1"/>
  <c r="E6" i="1"/>
  <c r="E7" i="1"/>
  <c r="E8" i="1"/>
  <c r="E9" i="1"/>
  <c r="E10" i="1"/>
  <c r="E11" i="1"/>
  <c r="E12" i="1"/>
  <c r="E13" i="1"/>
  <c r="D5" i="1"/>
  <c r="D6" i="1"/>
  <c r="D4" i="1"/>
  <c r="D8" i="1"/>
  <c r="D9" i="1"/>
  <c r="D10" i="1"/>
  <c r="D11" i="1"/>
  <c r="D12" i="1"/>
  <c r="D13" i="1"/>
  <c r="D7" i="1"/>
  <c r="B5" i="1"/>
  <c r="B6" i="1"/>
  <c r="B7" i="1"/>
  <c r="B8" i="1"/>
  <c r="B9" i="1"/>
  <c r="B10" i="1"/>
  <c r="B11" i="1"/>
  <c r="B12" i="1"/>
  <c r="B13" i="1"/>
  <c r="B4" i="1"/>
</calcChain>
</file>

<file path=xl/sharedStrings.xml><?xml version="1.0" encoding="utf-8"?>
<sst xmlns="http://schemas.openxmlformats.org/spreadsheetml/2006/main" count="17" uniqueCount="17">
  <si>
    <t>เกรด</t>
  </si>
  <si>
    <t>ระดับ</t>
  </si>
  <si>
    <t xml:space="preserve">ฟังก์ชั่นif </t>
  </si>
  <si>
    <t>If(เงื่อนไข,จริง,เท็จ</t>
  </si>
  <si>
    <t>ใช้ฟังก์ชั่นIFจัดระดับความสามารถของนักเรียน</t>
  </si>
  <si>
    <t>ถ้าเกรดเฉลี่ยมากกว่า3.5ให้แสดงผลเป็น  เก่ง</t>
  </si>
  <si>
    <t>ถ้าไม่ใช่ให้แสดงผลเป็น อ่อน</t>
  </si>
  <si>
    <t>เงินเดือน</t>
  </si>
  <si>
    <t xml:space="preserve"> คิดเงินเพิ่มให้แต่ละคน เงินมากกว่า20000ให้เพิ่ม1000</t>
  </si>
  <si>
    <t>ถ้าไม่ให้เพิ่ม50</t>
  </si>
  <si>
    <t>ส่วนเพิ่ม</t>
  </si>
  <si>
    <t>ที่คอลัมEถ้าเงินเดือนมากกว่าเท่ากับ20000ให้เสียภ่ษีร้อยละ7ต่ำกว่า20000เสียภาษ๊ร้อยละ5</t>
  </si>
  <si>
    <t>ภาษี</t>
  </si>
  <si>
    <t>เสียภาษี</t>
  </si>
  <si>
    <t>จะได้เงินเดือนเท่าไร</t>
  </si>
  <si>
    <t>เงินเดือนปัจจุบัน</t>
  </si>
  <si>
    <t>เงินเดือนตลอดปี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</si>
</sst>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/>
    <xf numFmtId="0" fontId="1" fillId="2" borderId="0" xfId="0" applyFont="1" applyFill="1" applyBorder="1"/>
    <xf numFmtId="0" fontId="1" fillId="2" borderId="1" xfId="0" applyFont="1" applyFill="1" applyBorder="1"/>
    <xf numFmtId="0" fontId="0" fillId="4" borderId="2" xfId="0" applyFill="1" applyBorder="1" applyAlignment="1">
      <alignment horizontal="center"/>
    </xf>
    <xf numFmtId="0" fontId="0" fillId="4" borderId="0" xfId="0" applyFill="1"/>
    <xf numFmtId="0" fontId="0" fillId="3" borderId="2" xfId="0" applyFill="1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5" sqref="H5"/>
    </sheetView>
  </sheetViews>
  <sheetFormatPr defaultRowHeight="14.25" x14ac:dyDescent="0.2"/>
  <cols>
    <col min="1" max="1" width="35.25" customWidth="1"/>
    <col min="2" max="2" width="20.375" customWidth="1"/>
    <col min="3" max="3" width="14.5" customWidth="1"/>
    <col min="4" max="4" width="19.375" customWidth="1"/>
    <col min="5" max="5" width="13.875" customWidth="1"/>
    <col min="6" max="6" width="13.25" customWidth="1"/>
    <col min="7" max="7" width="14.25" customWidth="1"/>
    <col min="8" max="8" width="13.5" customWidth="1"/>
  </cols>
  <sheetData>
    <row r="1" spans="1:8" x14ac:dyDescent="0.2">
      <c r="A1" s="5" t="s">
        <v>2</v>
      </c>
    </row>
    <row r="2" spans="1:8" x14ac:dyDescent="0.2">
      <c r="A2" s="6" t="s">
        <v>3</v>
      </c>
    </row>
    <row r="3" spans="1:8" x14ac:dyDescent="0.2">
      <c r="A3" s="3" t="s">
        <v>0</v>
      </c>
      <c r="B3" s="7" t="s">
        <v>1</v>
      </c>
      <c r="C3" s="9" t="s">
        <v>7</v>
      </c>
      <c r="D3" s="10" t="s">
        <v>10</v>
      </c>
      <c r="E3" s="3" t="s">
        <v>12</v>
      </c>
      <c r="F3" s="7" t="s">
        <v>13</v>
      </c>
      <c r="G3" s="4" t="s">
        <v>15</v>
      </c>
      <c r="H3" s="8" t="s">
        <v>16</v>
      </c>
    </row>
    <row r="4" spans="1:8" x14ac:dyDescent="0.2">
      <c r="A4" s="2">
        <v>2.1</v>
      </c>
      <c r="B4" s="7" t="str">
        <f>IF(A4&gt;=3.5,"เก่ง","อ่อน")</f>
        <v>อ่อน</v>
      </c>
      <c r="C4" s="1">
        <v>20000</v>
      </c>
      <c r="D4" s="7">
        <f>IF(C4&gt;20000,1000,500)</f>
        <v>500</v>
      </c>
      <c r="E4" s="2">
        <f t="shared" ref="E4:E12" si="0">IF(C4&gt;=20000,7,5)</f>
        <v>7</v>
      </c>
      <c r="F4" s="10">
        <f>IF(C4&gt;=20000,C4*7/100,C4*5/100)</f>
        <v>1400</v>
      </c>
      <c r="G4">
        <f>IF(C4&gt;20000,C4+1000,C4+500)</f>
        <v>20500</v>
      </c>
      <c r="H4">
        <f>IF(C4&gt;20000,C4+1000,C4+500)*12-F4</f>
        <v>244600</v>
      </c>
    </row>
    <row r="5" spans="1:8" x14ac:dyDescent="0.2">
      <c r="A5" s="2">
        <v>3</v>
      </c>
      <c r="B5" s="7" t="str">
        <f t="shared" ref="B5:B13" si="1">IF(A5&gt;=3.5,"เก่ง","อ่อน")</f>
        <v>อ่อน</v>
      </c>
      <c r="C5" s="1">
        <v>30000</v>
      </c>
      <c r="D5" s="7">
        <f t="shared" ref="D5:D6" si="2">IF(C5&gt;20000,1000,500)</f>
        <v>1000</v>
      </c>
      <c r="E5" s="2">
        <f t="shared" si="0"/>
        <v>7</v>
      </c>
      <c r="F5" s="10">
        <f t="shared" ref="F5:F13" si="3">IF(C5&gt;=20000,C5*7/100,C5*5/100)</f>
        <v>2100</v>
      </c>
      <c r="G5">
        <f t="shared" ref="G5:G13" si="4">IF(C5&gt;20000,C5+1000,C5+500)</f>
        <v>31000</v>
      </c>
      <c r="H5">
        <f t="shared" ref="H5:H13" si="5">IF(C5&gt;20000,C5+1000,C5+500)*12-F5</f>
        <v>369900</v>
      </c>
    </row>
    <row r="6" spans="1:8" x14ac:dyDescent="0.2">
      <c r="A6" s="2">
        <v>2.5</v>
      </c>
      <c r="B6" s="7" t="str">
        <f t="shared" si="1"/>
        <v>อ่อน</v>
      </c>
      <c r="C6" s="1">
        <v>35000</v>
      </c>
      <c r="D6" s="7">
        <f t="shared" si="2"/>
        <v>1000</v>
      </c>
      <c r="E6" s="2">
        <f t="shared" si="0"/>
        <v>7</v>
      </c>
      <c r="F6" s="10">
        <f t="shared" si="3"/>
        <v>2450</v>
      </c>
      <c r="G6">
        <f>IF(C6&gt;20000,C6+1000,C6+500)</f>
        <v>36000</v>
      </c>
      <c r="H6">
        <f t="shared" si="5"/>
        <v>429550</v>
      </c>
    </row>
    <row r="7" spans="1:8" x14ac:dyDescent="0.2">
      <c r="A7" s="2">
        <v>4</v>
      </c>
      <c r="B7" s="7" t="str">
        <f t="shared" si="1"/>
        <v>เก่ง</v>
      </c>
      <c r="C7" s="1">
        <v>40000</v>
      </c>
      <c r="D7" s="7">
        <f t="shared" ref="D7:D13" si="6">IF(C7&gt;20000,1000,500)</f>
        <v>1000</v>
      </c>
      <c r="E7" s="2">
        <f t="shared" si="0"/>
        <v>7</v>
      </c>
      <c r="F7" s="10">
        <f t="shared" si="3"/>
        <v>2800</v>
      </c>
      <c r="G7">
        <f t="shared" si="4"/>
        <v>41000</v>
      </c>
      <c r="H7">
        <f t="shared" si="5"/>
        <v>489200</v>
      </c>
    </row>
    <row r="8" spans="1:8" x14ac:dyDescent="0.2">
      <c r="A8" s="2">
        <v>3.7</v>
      </c>
      <c r="B8" s="7" t="str">
        <f t="shared" si="1"/>
        <v>เก่ง</v>
      </c>
      <c r="C8" s="1">
        <v>25000</v>
      </c>
      <c r="D8" s="7">
        <f t="shared" si="6"/>
        <v>1000</v>
      </c>
      <c r="E8" s="2">
        <f t="shared" si="0"/>
        <v>7</v>
      </c>
      <c r="F8" s="10">
        <f t="shared" si="3"/>
        <v>1750</v>
      </c>
      <c r="G8">
        <f t="shared" si="4"/>
        <v>26000</v>
      </c>
      <c r="H8">
        <f t="shared" si="5"/>
        <v>310250</v>
      </c>
    </row>
    <row r="9" spans="1:8" x14ac:dyDescent="0.2">
      <c r="A9" s="2">
        <v>3.8</v>
      </c>
      <c r="B9" s="7" t="str">
        <f t="shared" si="1"/>
        <v>เก่ง</v>
      </c>
      <c r="C9" s="1">
        <v>15000</v>
      </c>
      <c r="D9" s="7">
        <f t="shared" si="6"/>
        <v>500</v>
      </c>
      <c r="E9" s="2">
        <f t="shared" si="0"/>
        <v>5</v>
      </c>
      <c r="F9" s="10">
        <f t="shared" si="3"/>
        <v>750</v>
      </c>
      <c r="G9">
        <f t="shared" si="4"/>
        <v>15500</v>
      </c>
      <c r="H9">
        <f t="shared" si="5"/>
        <v>185250</v>
      </c>
    </row>
    <row r="10" spans="1:8" x14ac:dyDescent="0.2">
      <c r="A10" s="2">
        <v>2.7</v>
      </c>
      <c r="B10" s="7" t="str">
        <f t="shared" si="1"/>
        <v>อ่อน</v>
      </c>
      <c r="C10" s="1">
        <v>27000</v>
      </c>
      <c r="D10" s="7">
        <f t="shared" si="6"/>
        <v>1000</v>
      </c>
      <c r="E10" s="2">
        <f t="shared" si="0"/>
        <v>7</v>
      </c>
      <c r="F10" s="10">
        <f t="shared" si="3"/>
        <v>1890</v>
      </c>
      <c r="G10">
        <f t="shared" si="4"/>
        <v>28000</v>
      </c>
      <c r="H10">
        <f t="shared" si="5"/>
        <v>334110</v>
      </c>
    </row>
    <row r="11" spans="1:8" x14ac:dyDescent="0.2">
      <c r="A11" s="2">
        <v>2.6</v>
      </c>
      <c r="B11" s="7" t="str">
        <f t="shared" si="1"/>
        <v>อ่อน</v>
      </c>
      <c r="C11" s="1">
        <v>28000</v>
      </c>
      <c r="D11" s="7">
        <f t="shared" si="6"/>
        <v>1000</v>
      </c>
      <c r="E11" s="2">
        <f t="shared" si="0"/>
        <v>7</v>
      </c>
      <c r="F11" s="10">
        <f t="shared" si="3"/>
        <v>1960</v>
      </c>
      <c r="G11">
        <f t="shared" si="4"/>
        <v>29000</v>
      </c>
      <c r="H11">
        <f t="shared" si="5"/>
        <v>346040</v>
      </c>
    </row>
    <row r="12" spans="1:8" x14ac:dyDescent="0.2">
      <c r="A12" s="2">
        <v>1.5</v>
      </c>
      <c r="B12" s="7" t="str">
        <f t="shared" si="1"/>
        <v>อ่อน</v>
      </c>
      <c r="C12" s="1">
        <v>32000</v>
      </c>
      <c r="D12" s="7">
        <f t="shared" si="6"/>
        <v>1000</v>
      </c>
      <c r="E12" s="2">
        <f t="shared" si="0"/>
        <v>7</v>
      </c>
      <c r="F12" s="10">
        <f t="shared" si="3"/>
        <v>2240</v>
      </c>
      <c r="G12">
        <f t="shared" si="4"/>
        <v>33000</v>
      </c>
      <c r="H12">
        <f t="shared" si="5"/>
        <v>393760</v>
      </c>
    </row>
    <row r="13" spans="1:8" x14ac:dyDescent="0.2">
      <c r="A13" s="2">
        <v>1.2</v>
      </c>
      <c r="B13" s="7" t="str">
        <f t="shared" si="1"/>
        <v>อ่อน</v>
      </c>
      <c r="C13" s="1">
        <v>12000</v>
      </c>
      <c r="D13" s="7">
        <f t="shared" si="6"/>
        <v>500</v>
      </c>
      <c r="E13" s="2">
        <f>IF(C13&gt;=20000,7,5)</f>
        <v>5</v>
      </c>
      <c r="F13" s="10">
        <f t="shared" si="3"/>
        <v>600</v>
      </c>
      <c r="G13">
        <f t="shared" si="4"/>
        <v>12500</v>
      </c>
      <c r="H13">
        <f t="shared" si="5"/>
        <v>149400</v>
      </c>
    </row>
    <row r="14" spans="1:8" x14ac:dyDescent="0.2">
      <c r="A14" t="s">
        <v>4</v>
      </c>
      <c r="B14" t="s">
        <v>8</v>
      </c>
    </row>
    <row r="15" spans="1:8" x14ac:dyDescent="0.2">
      <c r="A15" t="s">
        <v>5</v>
      </c>
      <c r="B15" t="s">
        <v>9</v>
      </c>
    </row>
    <row r="16" spans="1:8" x14ac:dyDescent="0.2">
      <c r="A16" t="s">
        <v>6</v>
      </c>
    </row>
    <row r="17" spans="1:1" x14ac:dyDescent="0.2">
      <c r="A17" t="s">
        <v>11</v>
      </c>
    </row>
    <row r="18" spans="1:1" x14ac:dyDescent="0.2">
      <c r="A18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2021-01-05T06:14:26Z</dcterms:created>
  <dcterms:modified xsi:type="dcterms:W3CDTF">2021-01-19T06:55:51Z</dcterms:modified>
</cp:coreProperties>
</file>