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0bd7e2482ff511/Documents/Mircobiome Lab/Microbiome Lab Data Analysis/amphibian_dormancy/Lab_animal_data/data/"/>
    </mc:Choice>
  </mc:AlternateContent>
  <xr:revisionPtr revIDLastSave="0" documentId="8_{E54181E4-5923-4A48-BED6-4372D73BD070}" xr6:coauthVersionLast="47" xr6:coauthVersionMax="47" xr10:uidLastSave="{00000000-0000-0000-0000-000000000000}"/>
  <bookViews>
    <workbookView xWindow="1356" yWindow="1656" windowWidth="19986" windowHeight="12036" activeTab="1" xr2:uid="{0CA58802-671A-419B-BD71-8E08B74F4199}"/>
  </bookViews>
  <sheets>
    <sheet name="muc_viable" sheetId="1" r:id="rId1"/>
    <sheet name="swab_total" sheetId="3" r:id="rId2"/>
    <sheet name="muc_total" sheetId="4" r:id="rId3"/>
    <sheet name="swab_viable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2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1"/>
</calcChain>
</file>

<file path=xl/sharedStrings.xml><?xml version="1.0" encoding="utf-8"?>
<sst xmlns="http://schemas.openxmlformats.org/spreadsheetml/2006/main" count="1210" uniqueCount="117">
  <si>
    <t>Well</t>
  </si>
  <si>
    <t>Content</t>
  </si>
  <si>
    <t>Raw Data (290/485)</t>
  </si>
  <si>
    <t>SampleID</t>
  </si>
  <si>
    <t>Row</t>
  </si>
  <si>
    <t>Col</t>
  </si>
  <si>
    <t>Num_spores</t>
  </si>
  <si>
    <t>A</t>
  </si>
  <si>
    <t>Sample X1</t>
  </si>
  <si>
    <t>Muc_viable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</si>
  <si>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</si>
  <si>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</si>
  <si>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</si>
  <si>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</si>
  <si>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</si>
  <si>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</si>
  <si>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</si>
  <si>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</si>
  <si>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</si>
  <si>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</si>
  <si>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</si>
  <si>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B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</si>
  <si>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</si>
  <si>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</si>
  <si>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</si>
  <si>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</si>
  <si>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</si>
  <si>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</si>
  <si>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</si>
  <si>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</si>
  <si>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</si>
  <si>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</si>
  <si>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</si>
  <si>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</si>
  <si>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C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</si>
  <si>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</si>
  <si>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</si>
  <si>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</si>
  <si>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</si>
  <si>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</si>
  <si>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</si>
  <si>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</si>
  <si>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</si>
  <si>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</si>
  <si>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</si>
  <si>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</si>
  <si>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</si>
  <si>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D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</si>
  <si>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</si>
  <si>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</si>
  <si>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</si>
  <si>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</si>
  <si>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</si>
  <si>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</si>
  <si>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</si>
  <si>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</si>
  <si>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</si>
  <si>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</si>
  <si>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</si>
  <si>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</si>
  <si>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E</t>
  </si>
  <si>
    <t>Sample X49</t>
  </si>
  <si>
    <t>Sample X50</t>
  </si>
  <si>
    <t>Sample X51</t>
  </si>
  <si>
    <t>Sample X52</t>
  </si>
  <si>
    <t>Sample X53</t>
  </si>
  <si>
    <t>Sample X54</t>
  </si>
  <si>
    <t>Sample X55</t>
  </si>
  <si>
    <t>Sample X56</t>
  </si>
  <si>
    <t>Sample X57</t>
  </si>
  <si>
    <t>Sample X58</t>
  </si>
  <si>
    <t>Sample X59</t>
  </si>
  <si>
    <t>Sample X60</t>
  </si>
  <si>
    <t>F</t>
  </si>
  <si>
    <t>Sample X61</t>
  </si>
  <si>
    <t>Sample X62</t>
  </si>
  <si>
    <t>Sample X63</t>
  </si>
  <si>
    <t>Sample X64</t>
  </si>
  <si>
    <t>Sample X65</t>
  </si>
  <si>
    <t>Sample X66</t>
  </si>
  <si>
    <t>Sample X67</t>
  </si>
  <si>
    <t>Sample X68</t>
  </si>
  <si>
    <t>Sample X69</t>
  </si>
  <si>
    <t>Sample X70</t>
  </si>
  <si>
    <t>Sample X71</t>
  </si>
  <si>
    <t>Sample X72</t>
  </si>
  <si>
    <t>G</t>
  </si>
  <si>
    <t>Sample X73</t>
  </si>
  <si>
    <t>Sample X74</t>
  </si>
  <si>
    <t>Sample X75</t>
  </si>
  <si>
    <t>Sample X76</t>
  </si>
  <si>
    <t>Sample X77</t>
  </si>
  <si>
    <t>Sample X78</t>
  </si>
  <si>
    <t>Sample X79</t>
  </si>
  <si>
    <t>Sample X80</t>
  </si>
  <si>
    <t>Sample X81</t>
  </si>
  <si>
    <t>Sample X82</t>
  </si>
  <si>
    <t>BLANK</t>
  </si>
  <si>
    <t>Sample X83</t>
  </si>
  <si>
    <t>Sample X84</t>
  </si>
  <si>
    <t>H</t>
  </si>
  <si>
    <t>Sample X85</t>
  </si>
  <si>
    <t>Sample X86</t>
  </si>
  <si>
    <t>Sample X87</t>
  </si>
  <si>
    <t>Sample X88</t>
  </si>
  <si>
    <t>Sample X89</t>
  </si>
  <si>
    <t>Sample X90</t>
  </si>
  <si>
    <t>Sample X91</t>
  </si>
  <si>
    <t>Sample X92</t>
  </si>
  <si>
    <t>Sample X93</t>
  </si>
  <si>
    <t>Sample X94</t>
  </si>
  <si>
    <t>Sample X95</t>
  </si>
  <si>
    <t>Sample X96</t>
  </si>
  <si>
    <t>Swab_total</t>
  </si>
  <si>
    <t>Type</t>
  </si>
  <si>
    <t>Muc_total</t>
  </si>
  <si>
    <t>Swab_viable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</si>
</sst>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13" xfId="0" applyFont="1" applyBorder="1" applyAlignment="1">
      <alignment horizontal="center" wrapText="1"/>
    </xf>
    <xf numFmtId="0" fontId="0" fillId="0" borderId="13" xfId="0" applyBorder="1"/>
    <xf numFmtId="0" fontId="2" fillId="0" borderId="13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3" xfId="0" applyFont="1" applyBorder="1"/>
    <xf numFmtId="0" fontId="1" fillId="0" borderId="13" xfId="0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6A13-FA02-4C46-B3FF-A631C5937A4B}">
  <dimension ref="A1:G109"/>
  <sheetViews>
    <sheetView workbookViewId="0">
      <selection activeCell="G1" sqref="G1:G1048576"/>
    </sheetView>
  </sheetViews>
  <sheetFormatPr defaultRowHeight="14.4" x14ac:dyDescent="0.55000000000000004"/>
  <cols>
    <col min="1" max="3" width="9.15625" style="16"/>
    <col min="4" max="4" width="13.26171875" style="16" customWidth="1"/>
    <col min="5" max="7" width="9.15625" style="16"/>
  </cols>
  <sheetData>
    <row r="1" spans="1:7" x14ac:dyDescent="0.55000000000000004">
      <c r="A1" s="15" t="s">
        <v>0</v>
      </c>
      <c r="B1" s="15" t="s">
        <v>0</v>
      </c>
      <c r="C1" s="20" t="s">
        <v>1</v>
      </c>
      <c r="D1" s="21" t="s">
        <v>2</v>
      </c>
      <c r="F1" s="20" t="s">
        <v>3</v>
      </c>
    </row>
    <row r="2" spans="1:7" x14ac:dyDescent="0.55000000000000004">
      <c r="A2" s="15" t="s">
        <v>4</v>
      </c>
      <c r="B2" s="15" t="s">
        <v>5</v>
      </c>
      <c r="C2" s="20"/>
      <c r="D2" s="21"/>
      <c r="F2" s="20"/>
      <c r="G2" s="16" t="s">
        <v>6</v>
      </c>
    </row>
    <row r="3" spans="1:7" x14ac:dyDescent="0.55000000000000004">
      <c r="A3" s="17" t="s">
        <v>7</v>
      </c>
      <c r="B3" s="18">
        <v>1</v>
      </c>
      <c r="C3" s="17" t="s">
        <v>8</v>
      </c>
      <c r="D3" s="19">
        <v>35406</v>
      </c>
      <c r="E3" s="16" t="s">
        <v>9</v>
      </c>
      <c r="F3" s="19">
        <v>1</v>
      </c>
      <c r="G3" s="16">
        <f>(D3-23898)/0.272</f>
        <v>42308.823529411762</v>
      </c>
    </row>
    <row r="4" spans="1:7" x14ac:dyDescent="0.55000000000000004">
      <c r="A4" s="17" t="s">
        <v>7</v>
      </c>
      <c r="B4" s="18">
        <v>2</v>
      </c>
      <c r="C4" s="17" t="s">
        <v>10</v>
      </c>
      <c r="D4" s="19">
        <v>33334</v>
      </c>
      <c r="E4" s="16" t="s">
        <v>9</v>
      </c>
      <c r="F4" s="19">
        <v>1</v>
      </c>
      <c r="G4" s="16">
        <f t="shared" ref="G4:G67" si="0">(D4-23898)/0.272</f>
        <v>34691.176470588231</v>
      </c>
    </row>
    <row r="5" spans="1:7" x14ac:dyDescent="0.55000000000000004">
      <c r="A5" s="17" t="s">
        <v>7</v>
      </c>
      <c r="B5" s="18">
        <v>3</v>
      </c>
      <c r="C5" s="17" t="s">
        <v>11</v>
      </c>
      <c r="D5" s="19">
        <v>33763</v>
      </c>
      <c r="E5" s="16" t="s">
        <v>9</v>
      </c>
      <c r="F5" s="19">
        <v>1</v>
      </c>
      <c r="G5" s="16">
        <f t="shared" si="0"/>
        <v>36268.382352941175</v>
      </c>
    </row>
    <row r="6" spans="1:7" x14ac:dyDescent="0.55000000000000004">
      <c r="A6" s="17" t="s">
        <v>7</v>
      </c>
      <c r="B6" s="18">
        <v>4</v>
      </c>
      <c r="C6" s="17" t="s">
        <v>12</v>
      </c>
      <c r="D6" s="19">
        <v>34645</v>
      </c>
      <c r="E6" s="16" t="s">
        <v>9</v>
      </c>
      <c r="F6" s="19">
        <v>9</v>
      </c>
      <c r="G6" s="16">
        <f t="shared" si="0"/>
        <v>39511.029411764706</v>
      </c>
    </row>
    <row r="7" spans="1:7" x14ac:dyDescent="0.55000000000000004">
      <c r="A7" s="17" t="s">
        <v>7</v>
      </c>
      <c r="B7" s="18">
        <v>5</v>
      </c>
      <c r="C7" s="17" t="s">
        <v>13</v>
      </c>
      <c r="D7" s="19">
        <v>35806</v>
      </c>
      <c r="E7" s="16" t="s">
        <v>9</v>
      </c>
      <c r="F7" s="19">
        <v>9</v>
      </c>
      <c r="G7" s="16">
        <f t="shared" si="0"/>
        <v>43779.411764705881</v>
      </c>
    </row>
    <row r="8" spans="1:7" x14ac:dyDescent="0.55000000000000004">
      <c r="A8" s="17" t="s">
        <v>7</v>
      </c>
      <c r="B8" s="18">
        <v>6</v>
      </c>
      <c r="C8" s="17" t="s">
        <v>14</v>
      </c>
      <c r="D8" s="19">
        <v>35891</v>
      </c>
      <c r="E8" s="16" t="s">
        <v>9</v>
      </c>
      <c r="F8" s="19">
        <v>9</v>
      </c>
      <c r="G8" s="16">
        <f t="shared" si="0"/>
        <v>44091.911764705881</v>
      </c>
    </row>
    <row r="9" spans="1:7" x14ac:dyDescent="0.55000000000000004">
      <c r="A9" s="17" t="s">
        <v>7</v>
      </c>
      <c r="B9" s="18">
        <v>7</v>
      </c>
      <c r="C9" s="17" t="s">
        <v>15</v>
      </c>
      <c r="D9" s="19">
        <v>23926</v>
      </c>
      <c r="E9" s="16" t="s">
        <v>9</v>
      </c>
      <c r="F9" s="19">
        <v>17</v>
      </c>
      <c r="G9" s="16">
        <f t="shared" si="0"/>
        <v>102.94117647058823</v>
      </c>
    </row>
    <row r="10" spans="1:7" x14ac:dyDescent="0.55000000000000004">
      <c r="A10" s="17" t="s">
        <v>7</v>
      </c>
      <c r="B10" s="18">
        <v>8</v>
      </c>
      <c r="C10" s="17" t="s">
        <v>16</v>
      </c>
      <c r="D10" s="19">
        <v>24356</v>
      </c>
      <c r="E10" s="16" t="s">
        <v>9</v>
      </c>
      <c r="F10" s="19">
        <v>17</v>
      </c>
      <c r="G10" s="16">
        <f t="shared" si="0"/>
        <v>1683.8235294117646</v>
      </c>
    </row>
    <row r="11" spans="1:7" x14ac:dyDescent="0.55000000000000004">
      <c r="A11" s="17" t="s">
        <v>7</v>
      </c>
      <c r="B11" s="18">
        <v>9</v>
      </c>
      <c r="C11" s="17" t="s">
        <v>17</v>
      </c>
      <c r="D11" s="19">
        <v>23258</v>
      </c>
      <c r="E11" s="16" t="s">
        <v>9</v>
      </c>
      <c r="F11" s="19">
        <v>17</v>
      </c>
      <c r="G11" s="16">
        <f t="shared" si="0"/>
        <v>-2352.9411764705883</v>
      </c>
    </row>
    <row r="12" spans="1:7" x14ac:dyDescent="0.55000000000000004">
      <c r="A12" s="17" t="s">
        <v>7</v>
      </c>
      <c r="B12" s="18">
        <v>10</v>
      </c>
      <c r="C12" s="17" t="s">
        <v>18</v>
      </c>
      <c r="D12" s="19">
        <v>31152</v>
      </c>
      <c r="E12" s="16" t="s">
        <v>9</v>
      </c>
      <c r="F12" s="19">
        <v>25</v>
      </c>
      <c r="G12" s="16">
        <f t="shared" si="0"/>
        <v>26669.117647058822</v>
      </c>
    </row>
    <row r="13" spans="1:7" x14ac:dyDescent="0.55000000000000004">
      <c r="A13" s="17" t="s">
        <v>7</v>
      </c>
      <c r="B13" s="18">
        <v>11</v>
      </c>
      <c r="C13" s="17" t="s">
        <v>19</v>
      </c>
      <c r="D13" s="19">
        <v>30609</v>
      </c>
      <c r="E13" s="16" t="s">
        <v>9</v>
      </c>
      <c r="F13" s="19">
        <v>25</v>
      </c>
      <c r="G13" s="16">
        <f t="shared" si="0"/>
        <v>24672.794117647056</v>
      </c>
    </row>
    <row r="14" spans="1:7" x14ac:dyDescent="0.55000000000000004">
      <c r="A14" s="17" t="s">
        <v>7</v>
      </c>
      <c r="B14" s="18">
        <v>12</v>
      </c>
      <c r="C14" s="17" t="s">
        <v>20</v>
      </c>
      <c r="D14" s="19">
        <v>32445</v>
      </c>
      <c r="E14" s="16" t="s">
        <v>9</v>
      </c>
      <c r="F14" s="19">
        <v>25</v>
      </c>
      <c r="G14" s="16">
        <f t="shared" si="0"/>
        <v>31422.794117647056</v>
      </c>
    </row>
    <row r="15" spans="1:7" x14ac:dyDescent="0.55000000000000004">
      <c r="A15" s="17" t="s">
        <v>21</v>
      </c>
      <c r="B15" s="18">
        <v>1</v>
      </c>
      <c r="C15" s="17" t="s">
        <v>22</v>
      </c>
      <c r="D15" s="19">
        <v>22367</v>
      </c>
      <c r="E15" s="16" t="s">
        <v>9</v>
      </c>
      <c r="F15" s="19">
        <v>2</v>
      </c>
      <c r="G15" s="16">
        <f t="shared" si="0"/>
        <v>-5628.6764705882351</v>
      </c>
    </row>
    <row r="16" spans="1:7" x14ac:dyDescent="0.55000000000000004">
      <c r="A16" s="17" t="s">
        <v>21</v>
      </c>
      <c r="B16" s="18">
        <v>2</v>
      </c>
      <c r="C16" s="17" t="s">
        <v>23</v>
      </c>
      <c r="D16" s="19">
        <v>21498</v>
      </c>
      <c r="E16" s="16" t="s">
        <v>9</v>
      </c>
      <c r="F16" s="19">
        <v>2</v>
      </c>
      <c r="G16" s="16">
        <f t="shared" si="0"/>
        <v>-8823.5294117647045</v>
      </c>
    </row>
    <row r="17" spans="1:7" x14ac:dyDescent="0.55000000000000004">
      <c r="A17" s="17" t="s">
        <v>21</v>
      </c>
      <c r="B17" s="18">
        <v>3</v>
      </c>
      <c r="C17" s="17" t="s">
        <v>24</v>
      </c>
      <c r="D17" s="19">
        <v>21216</v>
      </c>
      <c r="E17" s="16" t="s">
        <v>9</v>
      </c>
      <c r="F17" s="19">
        <v>2</v>
      </c>
      <c r="G17" s="16">
        <f t="shared" si="0"/>
        <v>-9860.2941176470576</v>
      </c>
    </row>
    <row r="18" spans="1:7" x14ac:dyDescent="0.55000000000000004">
      <c r="A18" s="17" t="s">
        <v>21</v>
      </c>
      <c r="B18" s="18">
        <v>4</v>
      </c>
      <c r="C18" s="17" t="s">
        <v>25</v>
      </c>
      <c r="D18" s="19">
        <v>28311</v>
      </c>
      <c r="E18" s="16" t="s">
        <v>9</v>
      </c>
      <c r="F18" s="19">
        <v>10</v>
      </c>
      <c r="G18" s="16">
        <f t="shared" si="0"/>
        <v>16224.264705882351</v>
      </c>
    </row>
    <row r="19" spans="1:7" x14ac:dyDescent="0.55000000000000004">
      <c r="A19" s="17" t="s">
        <v>21</v>
      </c>
      <c r="B19" s="18">
        <v>5</v>
      </c>
      <c r="C19" s="17" t="s">
        <v>26</v>
      </c>
      <c r="D19" s="19">
        <v>29928</v>
      </c>
      <c r="E19" s="16" t="s">
        <v>9</v>
      </c>
      <c r="F19" s="19">
        <v>10</v>
      </c>
      <c r="G19" s="16">
        <f t="shared" si="0"/>
        <v>22169.117647058822</v>
      </c>
    </row>
    <row r="20" spans="1:7" x14ac:dyDescent="0.55000000000000004">
      <c r="A20" s="17" t="s">
        <v>21</v>
      </c>
      <c r="B20" s="18">
        <v>6</v>
      </c>
      <c r="C20" s="17" t="s">
        <v>27</v>
      </c>
      <c r="D20" s="19">
        <v>29812</v>
      </c>
      <c r="E20" s="16" t="s">
        <v>9</v>
      </c>
      <c r="F20" s="19">
        <v>10</v>
      </c>
      <c r="G20" s="16">
        <f t="shared" si="0"/>
        <v>21742.647058823528</v>
      </c>
    </row>
    <row r="21" spans="1:7" x14ac:dyDescent="0.55000000000000004">
      <c r="A21" s="17" t="s">
        <v>21</v>
      </c>
      <c r="B21" s="18">
        <v>7</v>
      </c>
      <c r="C21" s="17" t="s">
        <v>28</v>
      </c>
      <c r="D21" s="19">
        <v>21890</v>
      </c>
      <c r="E21" s="16" t="s">
        <v>9</v>
      </c>
      <c r="F21" s="19">
        <v>18</v>
      </c>
      <c r="G21" s="16">
        <f t="shared" si="0"/>
        <v>-7382.3529411764703</v>
      </c>
    </row>
    <row r="22" spans="1:7" x14ac:dyDescent="0.55000000000000004">
      <c r="A22" s="17" t="s">
        <v>21</v>
      </c>
      <c r="B22" s="18">
        <v>8</v>
      </c>
      <c r="C22" s="17" t="s">
        <v>29</v>
      </c>
      <c r="D22" s="19">
        <v>43105</v>
      </c>
      <c r="E22" s="16" t="s">
        <v>9</v>
      </c>
      <c r="F22" s="19">
        <v>18</v>
      </c>
      <c r="G22" s="16">
        <f t="shared" si="0"/>
        <v>70613.970588235286</v>
      </c>
    </row>
    <row r="23" spans="1:7" x14ac:dyDescent="0.55000000000000004">
      <c r="A23" s="17" t="s">
        <v>21</v>
      </c>
      <c r="B23" s="18">
        <v>9</v>
      </c>
      <c r="C23" s="17" t="s">
        <v>30</v>
      </c>
      <c r="D23" s="19">
        <v>24433</v>
      </c>
      <c r="E23" s="16" t="s">
        <v>9</v>
      </c>
      <c r="F23" s="19">
        <v>18</v>
      </c>
      <c r="G23" s="16">
        <f t="shared" si="0"/>
        <v>1966.9117647058822</v>
      </c>
    </row>
    <row r="24" spans="1:7" x14ac:dyDescent="0.55000000000000004">
      <c r="A24" s="17" t="s">
        <v>21</v>
      </c>
      <c r="B24" s="18">
        <v>10</v>
      </c>
      <c r="C24" s="17" t="s">
        <v>31</v>
      </c>
      <c r="D24" s="19">
        <v>21813</v>
      </c>
      <c r="E24" s="16" t="s">
        <v>9</v>
      </c>
      <c r="F24" s="19">
        <v>26</v>
      </c>
      <c r="G24" s="16">
        <f t="shared" si="0"/>
        <v>-7665.4411764705874</v>
      </c>
    </row>
    <row r="25" spans="1:7" x14ac:dyDescent="0.55000000000000004">
      <c r="A25" s="17" t="s">
        <v>21</v>
      </c>
      <c r="B25" s="18">
        <v>11</v>
      </c>
      <c r="C25" s="17" t="s">
        <v>32</v>
      </c>
      <c r="D25" s="19">
        <v>23673</v>
      </c>
      <c r="E25" s="16" t="s">
        <v>9</v>
      </c>
      <c r="F25" s="19">
        <v>26</v>
      </c>
      <c r="G25" s="16">
        <f t="shared" si="0"/>
        <v>-827.2058823529411</v>
      </c>
    </row>
    <row r="26" spans="1:7" x14ac:dyDescent="0.55000000000000004">
      <c r="A26" s="17" t="s">
        <v>21</v>
      </c>
      <c r="B26" s="18">
        <v>12</v>
      </c>
      <c r="C26" s="17" t="s">
        <v>33</v>
      </c>
      <c r="D26" s="19">
        <v>23364</v>
      </c>
      <c r="E26" s="16" t="s">
        <v>9</v>
      </c>
      <c r="F26" s="19">
        <v>26</v>
      </c>
      <c r="G26" s="16">
        <f t="shared" si="0"/>
        <v>-1963.2352941176468</v>
      </c>
    </row>
    <row r="27" spans="1:7" x14ac:dyDescent="0.55000000000000004">
      <c r="A27" s="17" t="s">
        <v>34</v>
      </c>
      <c r="B27" s="18">
        <v>1</v>
      </c>
      <c r="C27" s="17" t="s">
        <v>35</v>
      </c>
      <c r="D27" s="19">
        <v>39050</v>
      </c>
      <c r="E27" s="16" t="s">
        <v>9</v>
      </c>
      <c r="F27" s="19">
        <v>3</v>
      </c>
      <c r="G27" s="16">
        <f t="shared" si="0"/>
        <v>55705.882352941175</v>
      </c>
    </row>
    <row r="28" spans="1:7" x14ac:dyDescent="0.55000000000000004">
      <c r="A28" s="17" t="s">
        <v>34</v>
      </c>
      <c r="B28" s="18">
        <v>2</v>
      </c>
      <c r="C28" s="17" t="s">
        <v>36</v>
      </c>
      <c r="D28" s="19">
        <v>35795</v>
      </c>
      <c r="E28" s="16" t="s">
        <v>9</v>
      </c>
      <c r="F28" s="19">
        <v>3</v>
      </c>
      <c r="G28" s="16">
        <f t="shared" si="0"/>
        <v>43738.970588235294</v>
      </c>
    </row>
    <row r="29" spans="1:7" x14ac:dyDescent="0.55000000000000004">
      <c r="A29" s="17" t="s">
        <v>34</v>
      </c>
      <c r="B29" s="18">
        <v>3</v>
      </c>
      <c r="C29" s="17" t="s">
        <v>37</v>
      </c>
      <c r="D29" s="19">
        <v>36010</v>
      </c>
      <c r="E29" s="16" t="s">
        <v>9</v>
      </c>
      <c r="F29" s="19">
        <v>3</v>
      </c>
      <c r="G29" s="16">
        <f t="shared" si="0"/>
        <v>44529.411764705881</v>
      </c>
    </row>
    <row r="30" spans="1:7" x14ac:dyDescent="0.55000000000000004">
      <c r="A30" s="17" t="s">
        <v>34</v>
      </c>
      <c r="B30" s="18">
        <v>4</v>
      </c>
      <c r="C30" s="17" t="s">
        <v>38</v>
      </c>
      <c r="D30" s="19">
        <v>20961</v>
      </c>
      <c r="E30" s="16" t="s">
        <v>9</v>
      </c>
      <c r="F30" s="19">
        <v>11</v>
      </c>
      <c r="G30" s="16">
        <f t="shared" si="0"/>
        <v>-10797.794117647058</v>
      </c>
    </row>
    <row r="31" spans="1:7" x14ac:dyDescent="0.55000000000000004">
      <c r="A31" s="17" t="s">
        <v>34</v>
      </c>
      <c r="B31" s="18">
        <v>5</v>
      </c>
      <c r="C31" s="17" t="s">
        <v>39</v>
      </c>
      <c r="D31" s="19">
        <v>21574</v>
      </c>
      <c r="E31" s="16" t="s">
        <v>9</v>
      </c>
      <c r="F31" s="19">
        <v>11</v>
      </c>
      <c r="G31" s="16">
        <f t="shared" si="0"/>
        <v>-8544.1176470588234</v>
      </c>
    </row>
    <row r="32" spans="1:7" x14ac:dyDescent="0.55000000000000004">
      <c r="A32" s="17" t="s">
        <v>34</v>
      </c>
      <c r="B32" s="18">
        <v>6</v>
      </c>
      <c r="C32" s="17" t="s">
        <v>40</v>
      </c>
      <c r="D32" s="19">
        <v>22313</v>
      </c>
      <c r="E32" s="16" t="s">
        <v>9</v>
      </c>
      <c r="F32" s="19">
        <v>11</v>
      </c>
      <c r="G32" s="16">
        <f t="shared" si="0"/>
        <v>-5827.2058823529405</v>
      </c>
    </row>
    <row r="33" spans="1:7" x14ac:dyDescent="0.55000000000000004">
      <c r="A33" s="17" t="s">
        <v>34</v>
      </c>
      <c r="B33" s="18">
        <v>7</v>
      </c>
      <c r="C33" s="17" t="s">
        <v>41</v>
      </c>
      <c r="D33" s="19">
        <v>21337</v>
      </c>
      <c r="E33" s="16" t="s">
        <v>9</v>
      </c>
      <c r="F33" s="19">
        <v>19</v>
      </c>
      <c r="G33" s="16">
        <f t="shared" si="0"/>
        <v>-9415.4411764705874</v>
      </c>
    </row>
    <row r="34" spans="1:7" x14ac:dyDescent="0.55000000000000004">
      <c r="A34" s="17" t="s">
        <v>34</v>
      </c>
      <c r="B34" s="18">
        <v>8</v>
      </c>
      <c r="C34" s="17" t="s">
        <v>42</v>
      </c>
      <c r="D34" s="19">
        <v>21126</v>
      </c>
      <c r="E34" s="16" t="s">
        <v>9</v>
      </c>
      <c r="F34" s="19">
        <v>19</v>
      </c>
      <c r="G34" s="16">
        <f t="shared" si="0"/>
        <v>-10191.176470588234</v>
      </c>
    </row>
    <row r="35" spans="1:7" x14ac:dyDescent="0.55000000000000004">
      <c r="A35" s="17" t="s">
        <v>34</v>
      </c>
      <c r="B35" s="18">
        <v>9</v>
      </c>
      <c r="C35" s="17" t="s">
        <v>43</v>
      </c>
      <c r="D35" s="19">
        <v>21171</v>
      </c>
      <c r="E35" s="16" t="s">
        <v>9</v>
      </c>
      <c r="F35" s="19">
        <v>19</v>
      </c>
      <c r="G35" s="16">
        <f t="shared" si="0"/>
        <v>-10025.735294117647</v>
      </c>
    </row>
    <row r="36" spans="1:7" x14ac:dyDescent="0.55000000000000004">
      <c r="A36" s="17" t="s">
        <v>34</v>
      </c>
      <c r="B36" s="18">
        <v>10</v>
      </c>
      <c r="C36" s="17" t="s">
        <v>44</v>
      </c>
      <c r="D36" s="19">
        <v>21621</v>
      </c>
      <c r="E36" s="16" t="s">
        <v>9</v>
      </c>
      <c r="F36" s="19">
        <v>27</v>
      </c>
      <c r="G36" s="16">
        <f t="shared" si="0"/>
        <v>-8371.323529411764</v>
      </c>
    </row>
    <row r="37" spans="1:7" x14ac:dyDescent="0.55000000000000004">
      <c r="A37" s="17" t="s">
        <v>34</v>
      </c>
      <c r="B37" s="18">
        <v>11</v>
      </c>
      <c r="C37" s="17" t="s">
        <v>45</v>
      </c>
      <c r="D37" s="19">
        <v>21409</v>
      </c>
      <c r="E37" s="16" t="s">
        <v>9</v>
      </c>
      <c r="F37" s="19">
        <v>27</v>
      </c>
      <c r="G37" s="16">
        <f t="shared" si="0"/>
        <v>-9150.7352941176468</v>
      </c>
    </row>
    <row r="38" spans="1:7" x14ac:dyDescent="0.55000000000000004">
      <c r="A38" s="17" t="s">
        <v>34</v>
      </c>
      <c r="B38" s="18">
        <v>12</v>
      </c>
      <c r="C38" s="17" t="s">
        <v>46</v>
      </c>
      <c r="D38" s="19">
        <v>23009</v>
      </c>
      <c r="E38" s="16" t="s">
        <v>9</v>
      </c>
      <c r="F38" s="19">
        <v>27</v>
      </c>
      <c r="G38" s="16">
        <f t="shared" si="0"/>
        <v>-3268.3823529411761</v>
      </c>
    </row>
    <row r="39" spans="1:7" x14ac:dyDescent="0.55000000000000004">
      <c r="A39" s="17" t="s">
        <v>47</v>
      </c>
      <c r="B39" s="18">
        <v>1</v>
      </c>
      <c r="C39" s="17" t="s">
        <v>48</v>
      </c>
      <c r="D39" s="19">
        <v>22123</v>
      </c>
      <c r="E39" s="16" t="s">
        <v>9</v>
      </c>
      <c r="F39" s="19">
        <v>4</v>
      </c>
      <c r="G39" s="16">
        <f t="shared" si="0"/>
        <v>-6525.7352941176468</v>
      </c>
    </row>
    <row r="40" spans="1:7" x14ac:dyDescent="0.55000000000000004">
      <c r="A40" s="17" t="s">
        <v>47</v>
      </c>
      <c r="B40" s="18">
        <v>2</v>
      </c>
      <c r="C40" s="17" t="s">
        <v>49</v>
      </c>
      <c r="D40" s="19">
        <v>21554</v>
      </c>
      <c r="E40" s="16" t="s">
        <v>9</v>
      </c>
      <c r="F40" s="19">
        <v>4</v>
      </c>
      <c r="G40" s="16">
        <f t="shared" si="0"/>
        <v>-8617.6470588235279</v>
      </c>
    </row>
    <row r="41" spans="1:7" x14ac:dyDescent="0.55000000000000004">
      <c r="A41" s="17" t="s">
        <v>47</v>
      </c>
      <c r="B41" s="18">
        <v>3</v>
      </c>
      <c r="C41" s="17" t="s">
        <v>50</v>
      </c>
      <c r="D41" s="19">
        <v>20034</v>
      </c>
      <c r="E41" s="16" t="s">
        <v>9</v>
      </c>
      <c r="F41" s="19">
        <v>4</v>
      </c>
      <c r="G41" s="16">
        <f t="shared" si="0"/>
        <v>-14205.882352941175</v>
      </c>
    </row>
    <row r="42" spans="1:7" x14ac:dyDescent="0.55000000000000004">
      <c r="A42" s="17" t="s">
        <v>47</v>
      </c>
      <c r="B42" s="18">
        <v>4</v>
      </c>
      <c r="C42" s="17" t="s">
        <v>51</v>
      </c>
      <c r="D42" s="19">
        <v>21602</v>
      </c>
      <c r="E42" s="16" t="s">
        <v>9</v>
      </c>
      <c r="F42" s="19">
        <v>12</v>
      </c>
      <c r="G42" s="16">
        <f t="shared" si="0"/>
        <v>-8441.1764705882342</v>
      </c>
    </row>
    <row r="43" spans="1:7" x14ac:dyDescent="0.55000000000000004">
      <c r="A43" s="17" t="s">
        <v>47</v>
      </c>
      <c r="B43" s="18">
        <v>5</v>
      </c>
      <c r="C43" s="17" t="s">
        <v>52</v>
      </c>
      <c r="D43" s="19">
        <v>21715</v>
      </c>
      <c r="E43" s="16" t="s">
        <v>9</v>
      </c>
      <c r="F43" s="19">
        <v>12</v>
      </c>
      <c r="G43" s="16">
        <f t="shared" si="0"/>
        <v>-8025.7352941176468</v>
      </c>
    </row>
    <row r="44" spans="1:7" x14ac:dyDescent="0.55000000000000004">
      <c r="A44" s="17" t="s">
        <v>47</v>
      </c>
      <c r="B44" s="18">
        <v>6</v>
      </c>
      <c r="C44" s="17" t="s">
        <v>53</v>
      </c>
      <c r="D44" s="19">
        <v>22872</v>
      </c>
      <c r="E44" s="16" t="s">
        <v>9</v>
      </c>
      <c r="F44" s="19">
        <v>12</v>
      </c>
      <c r="G44" s="16">
        <f t="shared" si="0"/>
        <v>-3772.0588235294117</v>
      </c>
    </row>
    <row r="45" spans="1:7" x14ac:dyDescent="0.55000000000000004">
      <c r="A45" s="17" t="s">
        <v>47</v>
      </c>
      <c r="B45" s="18">
        <v>7</v>
      </c>
      <c r="C45" s="17" t="s">
        <v>54</v>
      </c>
      <c r="D45" s="19">
        <v>21403</v>
      </c>
      <c r="E45" s="16" t="s">
        <v>9</v>
      </c>
      <c r="F45" s="19">
        <v>20</v>
      </c>
      <c r="G45" s="16">
        <f t="shared" si="0"/>
        <v>-9172.7941176470576</v>
      </c>
    </row>
    <row r="46" spans="1:7" x14ac:dyDescent="0.55000000000000004">
      <c r="A46" s="17" t="s">
        <v>47</v>
      </c>
      <c r="B46" s="18">
        <v>8</v>
      </c>
      <c r="C46" s="17" t="s">
        <v>55</v>
      </c>
      <c r="D46" s="19">
        <v>21061</v>
      </c>
      <c r="E46" s="16" t="s">
        <v>9</v>
      </c>
      <c r="F46" s="19">
        <v>20</v>
      </c>
      <c r="G46" s="16">
        <f t="shared" si="0"/>
        <v>-10430.147058823528</v>
      </c>
    </row>
    <row r="47" spans="1:7" x14ac:dyDescent="0.55000000000000004">
      <c r="A47" s="17" t="s">
        <v>47</v>
      </c>
      <c r="B47" s="18">
        <v>9</v>
      </c>
      <c r="C47" s="17" t="s">
        <v>56</v>
      </c>
      <c r="D47" s="19">
        <v>20818</v>
      </c>
      <c r="E47" s="16" t="s">
        <v>9</v>
      </c>
      <c r="F47" s="19">
        <v>20</v>
      </c>
      <c r="G47" s="16">
        <f t="shared" si="0"/>
        <v>-11323.529411764704</v>
      </c>
    </row>
    <row r="48" spans="1:7" x14ac:dyDescent="0.55000000000000004">
      <c r="A48" s="17" t="s">
        <v>47</v>
      </c>
      <c r="B48" s="18">
        <v>10</v>
      </c>
      <c r="C48" s="17" t="s">
        <v>57</v>
      </c>
      <c r="D48" s="19">
        <v>20974</v>
      </c>
      <c r="E48" s="16" t="s">
        <v>9</v>
      </c>
      <c r="F48" s="19">
        <v>28</v>
      </c>
      <c r="G48" s="16">
        <f t="shared" si="0"/>
        <v>-10750</v>
      </c>
    </row>
    <row r="49" spans="1:7" x14ac:dyDescent="0.55000000000000004">
      <c r="A49" s="17" t="s">
        <v>47</v>
      </c>
      <c r="B49" s="18">
        <v>11</v>
      </c>
      <c r="C49" s="17" t="s">
        <v>58</v>
      </c>
      <c r="D49" s="19">
        <v>21324</v>
      </c>
      <c r="E49" s="16" t="s">
        <v>9</v>
      </c>
      <c r="F49" s="19">
        <v>28</v>
      </c>
      <c r="G49" s="16">
        <f t="shared" si="0"/>
        <v>-9463.2352941176468</v>
      </c>
    </row>
    <row r="50" spans="1:7" x14ac:dyDescent="0.55000000000000004">
      <c r="A50" s="17" t="s">
        <v>47</v>
      </c>
      <c r="B50" s="18">
        <v>12</v>
      </c>
      <c r="C50" s="17" t="s">
        <v>59</v>
      </c>
      <c r="D50" s="19">
        <v>22617</v>
      </c>
      <c r="E50" s="16" t="s">
        <v>9</v>
      </c>
      <c r="F50" s="19">
        <v>28</v>
      </c>
      <c r="G50" s="16">
        <f t="shared" si="0"/>
        <v>-4709.5588235294117</v>
      </c>
    </row>
    <row r="51" spans="1:7" x14ac:dyDescent="0.55000000000000004">
      <c r="A51" s="17" t="s">
        <v>60</v>
      </c>
      <c r="B51" s="18">
        <v>1</v>
      </c>
      <c r="C51" s="17" t="s">
        <v>61</v>
      </c>
      <c r="D51" s="19">
        <v>23564</v>
      </c>
      <c r="E51" s="16" t="s">
        <v>9</v>
      </c>
      <c r="F51" s="19">
        <v>5</v>
      </c>
      <c r="G51" s="16">
        <f t="shared" si="0"/>
        <v>-1227.9411764705881</v>
      </c>
    </row>
    <row r="52" spans="1:7" x14ac:dyDescent="0.55000000000000004">
      <c r="A52" s="17" t="s">
        <v>60</v>
      </c>
      <c r="B52" s="18">
        <v>2</v>
      </c>
      <c r="C52" s="17" t="s">
        <v>62</v>
      </c>
      <c r="D52" s="19">
        <v>24055</v>
      </c>
      <c r="E52" s="16" t="s">
        <v>9</v>
      </c>
      <c r="F52" s="19">
        <v>5</v>
      </c>
      <c r="G52" s="16">
        <f t="shared" si="0"/>
        <v>577.2058823529411</v>
      </c>
    </row>
    <row r="53" spans="1:7" x14ac:dyDescent="0.55000000000000004">
      <c r="A53" s="17" t="s">
        <v>60</v>
      </c>
      <c r="B53" s="18">
        <v>3</v>
      </c>
      <c r="C53" s="17" t="s">
        <v>63</v>
      </c>
      <c r="D53" s="19">
        <v>22137</v>
      </c>
      <c r="E53" s="16" t="s">
        <v>9</v>
      </c>
      <c r="F53" s="19">
        <v>5</v>
      </c>
      <c r="G53" s="16">
        <f t="shared" si="0"/>
        <v>-6474.2647058823522</v>
      </c>
    </row>
    <row r="54" spans="1:7" x14ac:dyDescent="0.55000000000000004">
      <c r="A54" s="17" t="s">
        <v>60</v>
      </c>
      <c r="B54" s="18">
        <v>4</v>
      </c>
      <c r="C54" s="17" t="s">
        <v>64</v>
      </c>
      <c r="D54" s="19">
        <v>22685</v>
      </c>
      <c r="E54" s="16" t="s">
        <v>9</v>
      </c>
      <c r="F54" s="19">
        <v>13</v>
      </c>
      <c r="G54" s="16">
        <f t="shared" si="0"/>
        <v>-4459.5588235294117</v>
      </c>
    </row>
    <row r="55" spans="1:7" x14ac:dyDescent="0.55000000000000004">
      <c r="A55" s="17" t="s">
        <v>60</v>
      </c>
      <c r="B55" s="18">
        <v>5</v>
      </c>
      <c r="C55" s="17" t="s">
        <v>65</v>
      </c>
      <c r="D55" s="19">
        <v>22213</v>
      </c>
      <c r="E55" s="16" t="s">
        <v>9</v>
      </c>
      <c r="F55" s="19">
        <v>13</v>
      </c>
      <c r="G55" s="16">
        <f t="shared" si="0"/>
        <v>-6194.8529411764703</v>
      </c>
    </row>
    <row r="56" spans="1:7" x14ac:dyDescent="0.55000000000000004">
      <c r="A56" s="17" t="s">
        <v>60</v>
      </c>
      <c r="B56" s="18">
        <v>6</v>
      </c>
      <c r="C56" s="17" t="s">
        <v>66</v>
      </c>
      <c r="D56" s="19">
        <v>23595</v>
      </c>
      <c r="E56" s="16" t="s">
        <v>9</v>
      </c>
      <c r="F56" s="19">
        <v>13</v>
      </c>
      <c r="G56" s="16">
        <f t="shared" si="0"/>
        <v>-1113.9705882352941</v>
      </c>
    </row>
    <row r="57" spans="1:7" x14ac:dyDescent="0.55000000000000004">
      <c r="A57" s="17" t="s">
        <v>60</v>
      </c>
      <c r="B57" s="18">
        <v>7</v>
      </c>
      <c r="C57" s="17" t="s">
        <v>67</v>
      </c>
      <c r="D57" s="19">
        <v>22554</v>
      </c>
      <c r="E57" s="16" t="s">
        <v>9</v>
      </c>
      <c r="F57" s="19">
        <v>21</v>
      </c>
      <c r="G57" s="16">
        <f t="shared" si="0"/>
        <v>-4941.1764705882351</v>
      </c>
    </row>
    <row r="58" spans="1:7" x14ac:dyDescent="0.55000000000000004">
      <c r="A58" s="17" t="s">
        <v>60</v>
      </c>
      <c r="B58" s="18">
        <v>8</v>
      </c>
      <c r="C58" s="17" t="s">
        <v>68</v>
      </c>
      <c r="D58" s="19">
        <v>21635</v>
      </c>
      <c r="E58" s="16" t="s">
        <v>9</v>
      </c>
      <c r="F58" s="19">
        <v>21</v>
      </c>
      <c r="G58" s="16">
        <f t="shared" si="0"/>
        <v>-8319.8529411764703</v>
      </c>
    </row>
    <row r="59" spans="1:7" x14ac:dyDescent="0.55000000000000004">
      <c r="A59" s="17" t="s">
        <v>60</v>
      </c>
      <c r="B59" s="18">
        <v>9</v>
      </c>
      <c r="C59" s="17" t="s">
        <v>69</v>
      </c>
      <c r="D59" s="19">
        <v>22236</v>
      </c>
      <c r="E59" s="16" t="s">
        <v>9</v>
      </c>
      <c r="F59" s="19">
        <v>21</v>
      </c>
      <c r="G59" s="16">
        <f t="shared" si="0"/>
        <v>-6110.2941176470586</v>
      </c>
    </row>
    <row r="60" spans="1:7" x14ac:dyDescent="0.55000000000000004">
      <c r="A60" s="17" t="s">
        <v>60</v>
      </c>
      <c r="B60" s="18">
        <v>10</v>
      </c>
      <c r="C60" s="17" t="s">
        <v>70</v>
      </c>
      <c r="D60" s="19">
        <v>21408</v>
      </c>
      <c r="E60" s="16" t="s">
        <v>9</v>
      </c>
      <c r="F60" s="19">
        <v>29</v>
      </c>
      <c r="G60" s="16">
        <f t="shared" si="0"/>
        <v>-9154.4117647058811</v>
      </c>
    </row>
    <row r="61" spans="1:7" x14ac:dyDescent="0.55000000000000004">
      <c r="A61" s="17" t="s">
        <v>60</v>
      </c>
      <c r="B61" s="18">
        <v>11</v>
      </c>
      <c r="C61" s="17" t="s">
        <v>71</v>
      </c>
      <c r="D61" s="19">
        <v>21557</v>
      </c>
      <c r="E61" s="16" t="s">
        <v>9</v>
      </c>
      <c r="F61" s="19">
        <v>29</v>
      </c>
      <c r="G61" s="16">
        <f t="shared" si="0"/>
        <v>-8606.6176470588234</v>
      </c>
    </row>
    <row r="62" spans="1:7" x14ac:dyDescent="0.55000000000000004">
      <c r="A62" s="17" t="s">
        <v>60</v>
      </c>
      <c r="B62" s="18">
        <v>12</v>
      </c>
      <c r="C62" s="17" t="s">
        <v>72</v>
      </c>
      <c r="D62" s="19">
        <v>22787</v>
      </c>
      <c r="E62" s="16" t="s">
        <v>9</v>
      </c>
      <c r="F62" s="19">
        <v>29</v>
      </c>
      <c r="G62" s="16">
        <f t="shared" si="0"/>
        <v>-4084.5588235294113</v>
      </c>
    </row>
    <row r="63" spans="1:7" x14ac:dyDescent="0.55000000000000004">
      <c r="A63" s="17" t="s">
        <v>73</v>
      </c>
      <c r="B63" s="18">
        <v>1</v>
      </c>
      <c r="C63" s="17" t="s">
        <v>74</v>
      </c>
      <c r="D63" s="19">
        <v>23491</v>
      </c>
      <c r="E63" s="16" t="s">
        <v>9</v>
      </c>
      <c r="F63" s="19">
        <v>6</v>
      </c>
      <c r="G63" s="16">
        <f t="shared" si="0"/>
        <v>-1496.3235294117646</v>
      </c>
    </row>
    <row r="64" spans="1:7" x14ac:dyDescent="0.55000000000000004">
      <c r="A64" s="17" t="s">
        <v>73</v>
      </c>
      <c r="B64" s="18">
        <v>2</v>
      </c>
      <c r="C64" s="17" t="s">
        <v>75</v>
      </c>
      <c r="D64" s="19">
        <v>21987</v>
      </c>
      <c r="E64" s="16" t="s">
        <v>9</v>
      </c>
      <c r="F64" s="19">
        <v>6</v>
      </c>
      <c r="G64" s="16">
        <f t="shared" si="0"/>
        <v>-7025.7352941176468</v>
      </c>
    </row>
    <row r="65" spans="1:7" x14ac:dyDescent="0.55000000000000004">
      <c r="A65" s="17" t="s">
        <v>73</v>
      </c>
      <c r="B65" s="18">
        <v>3</v>
      </c>
      <c r="C65" s="17" t="s">
        <v>76</v>
      </c>
      <c r="D65" s="19">
        <v>21919</v>
      </c>
      <c r="E65" s="16" t="s">
        <v>9</v>
      </c>
      <c r="F65" s="19">
        <v>6</v>
      </c>
      <c r="G65" s="16">
        <f t="shared" si="0"/>
        <v>-7275.7352941176468</v>
      </c>
    </row>
    <row r="66" spans="1:7" x14ac:dyDescent="0.55000000000000004">
      <c r="A66" s="17" t="s">
        <v>73</v>
      </c>
      <c r="B66" s="18">
        <v>4</v>
      </c>
      <c r="C66" s="17" t="s">
        <v>77</v>
      </c>
      <c r="D66" s="19">
        <v>22841</v>
      </c>
      <c r="E66" s="16" t="s">
        <v>9</v>
      </c>
      <c r="F66" s="19">
        <v>14</v>
      </c>
      <c r="G66" s="16">
        <f t="shared" si="0"/>
        <v>-3886.0294117647054</v>
      </c>
    </row>
    <row r="67" spans="1:7" x14ac:dyDescent="0.55000000000000004">
      <c r="A67" s="17" t="s">
        <v>73</v>
      </c>
      <c r="B67" s="18">
        <v>5</v>
      </c>
      <c r="C67" s="17" t="s">
        <v>78</v>
      </c>
      <c r="D67" s="19">
        <v>22426</v>
      </c>
      <c r="E67" s="16" t="s">
        <v>9</v>
      </c>
      <c r="F67" s="19">
        <v>14</v>
      </c>
      <c r="G67" s="16">
        <f t="shared" si="0"/>
        <v>-5411.7647058823522</v>
      </c>
    </row>
    <row r="68" spans="1:7" x14ac:dyDescent="0.55000000000000004">
      <c r="A68" s="17" t="s">
        <v>73</v>
      </c>
      <c r="B68" s="18">
        <v>6</v>
      </c>
      <c r="C68" s="17" t="s">
        <v>79</v>
      </c>
      <c r="D68" s="19">
        <v>22494</v>
      </c>
      <c r="E68" s="16" t="s">
        <v>9</v>
      </c>
      <c r="F68" s="19">
        <v>14</v>
      </c>
      <c r="G68" s="16">
        <f t="shared" ref="G68:G98" si="1">(D68-23898)/0.272</f>
        <v>-5161.7647058823522</v>
      </c>
    </row>
    <row r="69" spans="1:7" x14ac:dyDescent="0.55000000000000004">
      <c r="A69" s="17" t="s">
        <v>73</v>
      </c>
      <c r="B69" s="18">
        <v>7</v>
      </c>
      <c r="C69" s="17" t="s">
        <v>80</v>
      </c>
      <c r="D69" s="19">
        <v>23132</v>
      </c>
      <c r="E69" s="16" t="s">
        <v>9</v>
      </c>
      <c r="F69" s="19">
        <v>22</v>
      </c>
      <c r="G69" s="16">
        <f t="shared" si="1"/>
        <v>-2816.1764705882351</v>
      </c>
    </row>
    <row r="70" spans="1:7" x14ac:dyDescent="0.55000000000000004">
      <c r="A70" s="17" t="s">
        <v>73</v>
      </c>
      <c r="B70" s="18">
        <v>8</v>
      </c>
      <c r="C70" s="17" t="s">
        <v>81</v>
      </c>
      <c r="D70" s="19">
        <v>23343</v>
      </c>
      <c r="E70" s="16" t="s">
        <v>9</v>
      </c>
      <c r="F70" s="19">
        <v>22</v>
      </c>
      <c r="G70" s="16">
        <f t="shared" si="1"/>
        <v>-2040.4411764705881</v>
      </c>
    </row>
    <row r="71" spans="1:7" x14ac:dyDescent="0.55000000000000004">
      <c r="A71" s="17" t="s">
        <v>73</v>
      </c>
      <c r="B71" s="18">
        <v>9</v>
      </c>
      <c r="C71" s="17" t="s">
        <v>82</v>
      </c>
      <c r="D71" s="19">
        <v>24055</v>
      </c>
      <c r="E71" s="16" t="s">
        <v>9</v>
      </c>
      <c r="F71" s="19">
        <v>22</v>
      </c>
      <c r="G71" s="16">
        <f t="shared" si="1"/>
        <v>577.2058823529411</v>
      </c>
    </row>
    <row r="72" spans="1:7" x14ac:dyDescent="0.55000000000000004">
      <c r="A72" s="17" t="s">
        <v>73</v>
      </c>
      <c r="B72" s="18">
        <v>10</v>
      </c>
      <c r="C72" s="17" t="s">
        <v>83</v>
      </c>
      <c r="D72" s="19">
        <v>22248</v>
      </c>
      <c r="E72" s="16" t="s">
        <v>9</v>
      </c>
      <c r="F72" s="19">
        <v>30</v>
      </c>
      <c r="G72" s="16">
        <f t="shared" si="1"/>
        <v>-6066.1764705882351</v>
      </c>
    </row>
    <row r="73" spans="1:7" x14ac:dyDescent="0.55000000000000004">
      <c r="A73" s="17" t="s">
        <v>73</v>
      </c>
      <c r="B73" s="18">
        <v>11</v>
      </c>
      <c r="C73" s="17" t="s">
        <v>84</v>
      </c>
      <c r="D73" s="19">
        <v>21774</v>
      </c>
      <c r="E73" s="16" t="s">
        <v>9</v>
      </c>
      <c r="F73" s="19">
        <v>30</v>
      </c>
      <c r="G73" s="16">
        <f t="shared" si="1"/>
        <v>-7808.823529411764</v>
      </c>
    </row>
    <row r="74" spans="1:7" x14ac:dyDescent="0.55000000000000004">
      <c r="A74" s="17" t="s">
        <v>73</v>
      </c>
      <c r="B74" s="18">
        <v>12</v>
      </c>
      <c r="C74" s="17" t="s">
        <v>85</v>
      </c>
      <c r="D74" s="19">
        <v>23270</v>
      </c>
      <c r="E74" s="16" t="s">
        <v>9</v>
      </c>
      <c r="F74" s="19">
        <v>30</v>
      </c>
      <c r="G74" s="16">
        <f t="shared" si="1"/>
        <v>-2308.8235294117644</v>
      </c>
    </row>
    <row r="75" spans="1:7" x14ac:dyDescent="0.55000000000000004">
      <c r="A75" s="17" t="s">
        <v>86</v>
      </c>
      <c r="B75" s="18">
        <v>1</v>
      </c>
      <c r="C75" s="17" t="s">
        <v>87</v>
      </c>
      <c r="D75" s="19">
        <v>23867</v>
      </c>
      <c r="E75" s="16" t="s">
        <v>9</v>
      </c>
      <c r="F75" s="19">
        <v>7</v>
      </c>
      <c r="G75" s="16">
        <f t="shared" si="1"/>
        <v>-113.97058823529412</v>
      </c>
    </row>
    <row r="76" spans="1:7" x14ac:dyDescent="0.55000000000000004">
      <c r="A76" s="17" t="s">
        <v>86</v>
      </c>
      <c r="B76" s="18">
        <v>2</v>
      </c>
      <c r="C76" s="17" t="s">
        <v>88</v>
      </c>
      <c r="D76" s="19">
        <v>22560</v>
      </c>
      <c r="E76" s="16" t="s">
        <v>9</v>
      </c>
      <c r="F76" s="19">
        <v>7</v>
      </c>
      <c r="G76" s="16">
        <f t="shared" si="1"/>
        <v>-4919.1176470588234</v>
      </c>
    </row>
    <row r="77" spans="1:7" x14ac:dyDescent="0.55000000000000004">
      <c r="A77" s="17" t="s">
        <v>86</v>
      </c>
      <c r="B77" s="18">
        <v>3</v>
      </c>
      <c r="C77" s="17" t="s">
        <v>89</v>
      </c>
      <c r="D77" s="19">
        <v>22924</v>
      </c>
      <c r="E77" s="16" t="s">
        <v>9</v>
      </c>
      <c r="F77" s="19">
        <v>7</v>
      </c>
      <c r="G77" s="16">
        <f t="shared" si="1"/>
        <v>-3580.8823529411761</v>
      </c>
    </row>
    <row r="78" spans="1:7" x14ac:dyDescent="0.55000000000000004">
      <c r="A78" s="17" t="s">
        <v>86</v>
      </c>
      <c r="B78" s="18">
        <v>4</v>
      </c>
      <c r="C78" s="17" t="s">
        <v>90</v>
      </c>
      <c r="D78" s="19">
        <v>21692</v>
      </c>
      <c r="E78" s="16" t="s">
        <v>9</v>
      </c>
      <c r="F78" s="19">
        <v>15</v>
      </c>
      <c r="G78" s="16">
        <f t="shared" si="1"/>
        <v>-8110.2941176470586</v>
      </c>
    </row>
    <row r="79" spans="1:7" x14ac:dyDescent="0.55000000000000004">
      <c r="A79" s="17" t="s">
        <v>86</v>
      </c>
      <c r="B79" s="18">
        <v>5</v>
      </c>
      <c r="C79" s="17" t="s">
        <v>91</v>
      </c>
      <c r="D79" s="19">
        <v>21445</v>
      </c>
      <c r="E79" s="16" t="s">
        <v>9</v>
      </c>
      <c r="F79" s="19">
        <v>15</v>
      </c>
      <c r="G79" s="16">
        <f t="shared" si="1"/>
        <v>-9018.3823529411766</v>
      </c>
    </row>
    <row r="80" spans="1:7" x14ac:dyDescent="0.55000000000000004">
      <c r="A80" s="17" t="s">
        <v>86</v>
      </c>
      <c r="B80" s="18">
        <v>6</v>
      </c>
      <c r="C80" s="17" t="s">
        <v>92</v>
      </c>
      <c r="D80" s="19">
        <v>23607</v>
      </c>
      <c r="E80" s="16" t="s">
        <v>9</v>
      </c>
      <c r="F80" s="19">
        <v>15</v>
      </c>
      <c r="G80" s="16">
        <f t="shared" si="1"/>
        <v>-1069.8529411764705</v>
      </c>
    </row>
    <row r="81" spans="1:7" x14ac:dyDescent="0.55000000000000004">
      <c r="A81" s="17" t="s">
        <v>86</v>
      </c>
      <c r="B81" s="18">
        <v>7</v>
      </c>
      <c r="C81" s="17" t="s">
        <v>93</v>
      </c>
      <c r="D81" s="19">
        <v>22535</v>
      </c>
      <c r="E81" s="16" t="s">
        <v>9</v>
      </c>
      <c r="F81" s="19">
        <v>23</v>
      </c>
      <c r="G81" s="16">
        <f t="shared" si="1"/>
        <v>-5011.0294117647054</v>
      </c>
    </row>
    <row r="82" spans="1:7" x14ac:dyDescent="0.55000000000000004">
      <c r="A82" s="17" t="s">
        <v>86</v>
      </c>
      <c r="B82" s="18">
        <v>8</v>
      </c>
      <c r="C82" s="17" t="s">
        <v>94</v>
      </c>
      <c r="D82" s="19">
        <v>23198</v>
      </c>
      <c r="E82" s="16" t="s">
        <v>9</v>
      </c>
      <c r="F82" s="19">
        <v>23</v>
      </c>
      <c r="G82" s="16">
        <f t="shared" si="1"/>
        <v>-2573.5294117647059</v>
      </c>
    </row>
    <row r="83" spans="1:7" x14ac:dyDescent="0.55000000000000004">
      <c r="A83" s="17" t="s">
        <v>86</v>
      </c>
      <c r="B83" s="18">
        <v>9</v>
      </c>
      <c r="C83" s="17" t="s">
        <v>95</v>
      </c>
      <c r="D83" s="19">
        <v>23243</v>
      </c>
      <c r="E83" s="16" t="s">
        <v>9</v>
      </c>
      <c r="F83" s="19">
        <v>23</v>
      </c>
      <c r="G83" s="16">
        <f t="shared" si="1"/>
        <v>-2408.0882352941176</v>
      </c>
    </row>
    <row r="84" spans="1:7" x14ac:dyDescent="0.55000000000000004">
      <c r="A84" s="17" t="s">
        <v>86</v>
      </c>
      <c r="B84" s="18">
        <v>10</v>
      </c>
      <c r="C84" s="17" t="s">
        <v>96</v>
      </c>
      <c r="D84" s="19">
        <v>43656</v>
      </c>
      <c r="E84" s="16" t="s">
        <v>9</v>
      </c>
      <c r="F84" s="19" t="s">
        <v>97</v>
      </c>
      <c r="G84" s="16">
        <f t="shared" si="1"/>
        <v>72639.705882352937</v>
      </c>
    </row>
    <row r="85" spans="1:7" x14ac:dyDescent="0.55000000000000004">
      <c r="A85" s="17" t="s">
        <v>86</v>
      </c>
      <c r="B85" s="18">
        <v>11</v>
      </c>
      <c r="C85" s="17" t="s">
        <v>98</v>
      </c>
      <c r="D85" s="19">
        <v>44402</v>
      </c>
      <c r="E85" s="16" t="s">
        <v>9</v>
      </c>
      <c r="F85" s="19" t="s">
        <v>97</v>
      </c>
      <c r="G85" s="16">
        <f t="shared" si="1"/>
        <v>75382.352941176461</v>
      </c>
    </row>
    <row r="86" spans="1:7" x14ac:dyDescent="0.55000000000000004">
      <c r="A86" s="17" t="s">
        <v>86</v>
      </c>
      <c r="B86" s="18">
        <v>12</v>
      </c>
      <c r="C86" s="17" t="s">
        <v>99</v>
      </c>
      <c r="D86" s="19">
        <v>38016</v>
      </c>
      <c r="E86" s="16" t="s">
        <v>9</v>
      </c>
      <c r="F86" s="19" t="s">
        <v>97</v>
      </c>
      <c r="G86" s="16">
        <f t="shared" si="1"/>
        <v>51904.411764705881</v>
      </c>
    </row>
    <row r="87" spans="1:7" x14ac:dyDescent="0.55000000000000004">
      <c r="A87" s="17" t="s">
        <v>100</v>
      </c>
      <c r="B87" s="18">
        <v>1</v>
      </c>
      <c r="C87" s="17" t="s">
        <v>101</v>
      </c>
      <c r="D87" s="19">
        <v>40046</v>
      </c>
      <c r="E87" s="16" t="s">
        <v>9</v>
      </c>
      <c r="F87" s="19">
        <v>8</v>
      </c>
      <c r="G87" s="16">
        <f t="shared" si="1"/>
        <v>59367.647058823524</v>
      </c>
    </row>
    <row r="88" spans="1:7" x14ac:dyDescent="0.55000000000000004">
      <c r="A88" s="17" t="s">
        <v>100</v>
      </c>
      <c r="B88" s="18">
        <v>2</v>
      </c>
      <c r="C88" s="17" t="s">
        <v>102</v>
      </c>
      <c r="D88" s="19">
        <v>39360</v>
      </c>
      <c r="E88" s="16" t="s">
        <v>9</v>
      </c>
      <c r="F88" s="19">
        <v>8</v>
      </c>
      <c r="G88" s="16">
        <f t="shared" si="1"/>
        <v>56845.588235294112</v>
      </c>
    </row>
    <row r="89" spans="1:7" x14ac:dyDescent="0.55000000000000004">
      <c r="A89" s="17" t="s">
        <v>100</v>
      </c>
      <c r="B89" s="18">
        <v>3</v>
      </c>
      <c r="C89" s="17" t="s">
        <v>103</v>
      </c>
      <c r="D89" s="19">
        <v>39350</v>
      </c>
      <c r="E89" s="16" t="s">
        <v>9</v>
      </c>
      <c r="F89" s="19">
        <v>8</v>
      </c>
      <c r="G89" s="16">
        <f t="shared" si="1"/>
        <v>56808.823529411762</v>
      </c>
    </row>
    <row r="90" spans="1:7" x14ac:dyDescent="0.55000000000000004">
      <c r="A90" s="17" t="s">
        <v>100</v>
      </c>
      <c r="B90" s="18">
        <v>4</v>
      </c>
      <c r="C90" s="17" t="s">
        <v>104</v>
      </c>
      <c r="D90" s="19">
        <v>23310</v>
      </c>
      <c r="E90" s="16" t="s">
        <v>9</v>
      </c>
      <c r="F90" s="19">
        <v>16</v>
      </c>
      <c r="G90" s="16">
        <f t="shared" si="1"/>
        <v>-2161.7647058823527</v>
      </c>
    </row>
    <row r="91" spans="1:7" x14ac:dyDescent="0.55000000000000004">
      <c r="A91" s="17" t="s">
        <v>100</v>
      </c>
      <c r="B91" s="18">
        <v>5</v>
      </c>
      <c r="C91" s="17" t="s">
        <v>105</v>
      </c>
      <c r="D91" s="19">
        <v>23171</v>
      </c>
      <c r="E91" s="16" t="s">
        <v>9</v>
      </c>
      <c r="F91" s="19">
        <v>16</v>
      </c>
      <c r="G91" s="16">
        <f t="shared" si="1"/>
        <v>-2672.7941176470586</v>
      </c>
    </row>
    <row r="92" spans="1:7" x14ac:dyDescent="0.55000000000000004">
      <c r="A92" s="17" t="s">
        <v>100</v>
      </c>
      <c r="B92" s="18">
        <v>6</v>
      </c>
      <c r="C92" s="17" t="s">
        <v>106</v>
      </c>
      <c r="D92" s="19">
        <v>23270</v>
      </c>
      <c r="E92" s="16" t="s">
        <v>9</v>
      </c>
      <c r="F92" s="19">
        <v>16</v>
      </c>
      <c r="G92" s="16">
        <f t="shared" si="1"/>
        <v>-2308.8235294117644</v>
      </c>
    </row>
    <row r="93" spans="1:7" x14ac:dyDescent="0.55000000000000004">
      <c r="A93" s="17" t="s">
        <v>100</v>
      </c>
      <c r="B93" s="18">
        <v>7</v>
      </c>
      <c r="C93" s="17" t="s">
        <v>107</v>
      </c>
      <c r="D93" s="19">
        <v>26619</v>
      </c>
      <c r="E93" s="16" t="s">
        <v>9</v>
      </c>
      <c r="F93" s="19">
        <v>24</v>
      </c>
      <c r="G93" s="16">
        <f t="shared" si="1"/>
        <v>10003.676470588234</v>
      </c>
    </row>
    <row r="94" spans="1:7" x14ac:dyDescent="0.55000000000000004">
      <c r="A94" s="17" t="s">
        <v>100</v>
      </c>
      <c r="B94" s="18">
        <v>8</v>
      </c>
      <c r="C94" s="17" t="s">
        <v>108</v>
      </c>
      <c r="D94" s="19">
        <v>26085</v>
      </c>
      <c r="E94" s="16" t="s">
        <v>9</v>
      </c>
      <c r="F94" s="19">
        <v>24</v>
      </c>
      <c r="G94" s="16">
        <f t="shared" si="1"/>
        <v>8040.4411764705874</v>
      </c>
    </row>
    <row r="95" spans="1:7" x14ac:dyDescent="0.55000000000000004">
      <c r="A95" s="17" t="s">
        <v>100</v>
      </c>
      <c r="B95" s="18">
        <v>9</v>
      </c>
      <c r="C95" s="17" t="s">
        <v>109</v>
      </c>
      <c r="D95" s="19">
        <v>26323</v>
      </c>
      <c r="E95" s="16" t="s">
        <v>9</v>
      </c>
      <c r="F95" s="19">
        <v>24</v>
      </c>
      <c r="G95" s="16">
        <f t="shared" si="1"/>
        <v>8915.4411764705874</v>
      </c>
    </row>
    <row r="96" spans="1:7" x14ac:dyDescent="0.55000000000000004">
      <c r="A96" s="17" t="s">
        <v>100</v>
      </c>
      <c r="B96" s="18">
        <v>10</v>
      </c>
      <c r="C96" s="17" t="s">
        <v>110</v>
      </c>
      <c r="D96" s="19">
        <v>39189</v>
      </c>
      <c r="E96" s="16" t="s">
        <v>9</v>
      </c>
      <c r="F96" s="19" t="s">
        <v>97</v>
      </c>
      <c r="G96" s="16">
        <f t="shared" si="1"/>
        <v>56216.911764705881</v>
      </c>
    </row>
    <row r="97" spans="1:7" x14ac:dyDescent="0.55000000000000004">
      <c r="A97" s="17" t="s">
        <v>100</v>
      </c>
      <c r="B97" s="18">
        <v>11</v>
      </c>
      <c r="C97" s="17" t="s">
        <v>111</v>
      </c>
      <c r="D97" s="19">
        <v>39936</v>
      </c>
      <c r="E97" s="16" t="s">
        <v>9</v>
      </c>
      <c r="F97" s="19" t="s">
        <v>97</v>
      </c>
      <c r="G97" s="16">
        <f t="shared" si="1"/>
        <v>58963.235294117643</v>
      </c>
    </row>
    <row r="98" spans="1:7" x14ac:dyDescent="0.55000000000000004">
      <c r="A98" s="17" t="s">
        <v>100</v>
      </c>
      <c r="B98" s="18">
        <v>12</v>
      </c>
      <c r="C98" s="17" t="s">
        <v>112</v>
      </c>
      <c r="D98" s="19">
        <v>38824</v>
      </c>
      <c r="E98" s="16" t="s">
        <v>9</v>
      </c>
      <c r="F98" s="19" t="s">
        <v>97</v>
      </c>
      <c r="G98" s="16">
        <f t="shared" si="1"/>
        <v>54874.999999999993</v>
      </c>
    </row>
    <row r="99" spans="1:7" x14ac:dyDescent="0.55000000000000004">
      <c r="A99" s="19"/>
      <c r="B99" s="19"/>
      <c r="C99" s="19"/>
      <c r="D99" s="19"/>
      <c r="F99" s="19"/>
    </row>
    <row r="100" spans="1:7" x14ac:dyDescent="0.55000000000000004">
      <c r="A100" s="19"/>
      <c r="B100" s="19"/>
      <c r="C100" s="19"/>
      <c r="D100" s="19"/>
      <c r="F100" s="19"/>
    </row>
    <row r="101" spans="1:7" x14ac:dyDescent="0.55000000000000004">
      <c r="A101" s="19"/>
      <c r="B101" s="19"/>
      <c r="C101" s="19"/>
      <c r="D101" s="19"/>
      <c r="F101" s="19"/>
    </row>
    <row r="102" spans="1:7" x14ac:dyDescent="0.55000000000000004">
      <c r="A102" s="19"/>
      <c r="B102" s="19"/>
      <c r="C102" s="19"/>
      <c r="D102" s="19"/>
    </row>
    <row r="103" spans="1:7" x14ac:dyDescent="0.55000000000000004">
      <c r="A103" s="19"/>
      <c r="B103" s="19"/>
      <c r="C103" s="19"/>
      <c r="D103" s="19"/>
    </row>
    <row r="104" spans="1:7" x14ac:dyDescent="0.55000000000000004">
      <c r="A104" s="19"/>
      <c r="B104" s="19"/>
      <c r="C104" s="19"/>
      <c r="D104" s="19"/>
    </row>
    <row r="105" spans="1:7" x14ac:dyDescent="0.55000000000000004">
      <c r="A105" s="19"/>
      <c r="B105" s="19"/>
      <c r="C105" s="19"/>
      <c r="D105" s="19"/>
    </row>
    <row r="106" spans="1:7" x14ac:dyDescent="0.55000000000000004">
      <c r="A106" s="19"/>
      <c r="B106" s="19"/>
      <c r="C106" s="19"/>
      <c r="D106" s="19"/>
    </row>
    <row r="107" spans="1:7" x14ac:dyDescent="0.55000000000000004">
      <c r="A107" s="19"/>
      <c r="B107" s="19"/>
      <c r="C107" s="19"/>
      <c r="D107" s="19"/>
    </row>
    <row r="108" spans="1:7" x14ac:dyDescent="0.55000000000000004">
      <c r="A108" s="19"/>
      <c r="B108" s="19"/>
      <c r="C108" s="19"/>
      <c r="D108" s="19"/>
    </row>
    <row r="109" spans="1:7" x14ac:dyDescent="0.55000000000000004">
      <c r="A109" s="19"/>
      <c r="B109" s="19"/>
      <c r="C109" s="19"/>
      <c r="D109" s="19"/>
    </row>
  </sheetData>
  <mergeCells count="3">
    <mergeCell ref="C1:C2"/>
    <mergeCell ref="D1:D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8B94-CF0F-4765-86B6-6B7F780EF725}">
  <dimension ref="A1:G101"/>
  <sheetViews>
    <sheetView tabSelected="1" workbookViewId="0">
      <selection activeCell="G3" sqref="G3"/>
    </sheetView>
  </sheetViews>
  <sheetFormatPr defaultRowHeight="14.4" x14ac:dyDescent="0.55000000000000004"/>
  <cols>
    <col min="7" max="7" width="9.15625" style="16"/>
  </cols>
  <sheetData>
    <row r="1" spans="1:7" x14ac:dyDescent="0.55000000000000004">
      <c r="A1" s="1" t="s">
        <v>0</v>
      </c>
      <c r="B1" s="3" t="s">
        <v>0</v>
      </c>
      <c r="C1" s="22" t="s">
        <v>1</v>
      </c>
      <c r="D1" s="24" t="s">
        <v>2</v>
      </c>
      <c r="F1" s="26" t="s">
        <v>3</v>
      </c>
    </row>
    <row r="2" spans="1:7" ht="14.7" thickBot="1" x14ac:dyDescent="0.6">
      <c r="A2" s="2" t="s">
        <v>4</v>
      </c>
      <c r="B2" s="4" t="s">
        <v>5</v>
      </c>
      <c r="C2" s="23"/>
      <c r="D2" s="25"/>
      <c r="F2" s="26"/>
      <c r="G2" s="16" t="s">
        <v>6</v>
      </c>
    </row>
    <row r="3" spans="1:7" x14ac:dyDescent="0.55000000000000004">
      <c r="A3" s="5" t="s">
        <v>7</v>
      </c>
      <c r="B3" s="6">
        <v>1</v>
      </c>
      <c r="C3" s="7" t="s">
        <v>8</v>
      </c>
      <c r="D3" s="13">
        <v>25392</v>
      </c>
      <c r="E3" t="s">
        <v>113</v>
      </c>
      <c r="F3" s="8">
        <v>1</v>
      </c>
      <c r="G3" s="16">
        <f>(D3-23898)/0.272</f>
        <v>5492.6470588235288</v>
      </c>
    </row>
    <row r="4" spans="1:7" x14ac:dyDescent="0.55000000000000004">
      <c r="A4" s="9" t="s">
        <v>7</v>
      </c>
      <c r="B4" s="10">
        <v>2</v>
      </c>
      <c r="C4" s="11" t="s">
        <v>10</v>
      </c>
      <c r="D4" s="14">
        <v>24051</v>
      </c>
      <c r="E4" t="s">
        <v>113</v>
      </c>
      <c r="F4" s="8">
        <v>1</v>
      </c>
      <c r="G4" s="16">
        <f t="shared" ref="G4:G67" si="0">(D4-23898)/0.272</f>
        <v>562.5</v>
      </c>
    </row>
    <row r="5" spans="1:7" x14ac:dyDescent="0.55000000000000004">
      <c r="A5" s="9" t="s">
        <v>7</v>
      </c>
      <c r="B5" s="10">
        <v>3</v>
      </c>
      <c r="C5" s="11" t="s">
        <v>11</v>
      </c>
      <c r="D5" s="14">
        <v>25893</v>
      </c>
      <c r="E5" t="s">
        <v>113</v>
      </c>
      <c r="F5" s="8">
        <v>1</v>
      </c>
      <c r="G5" s="16">
        <f t="shared" si="0"/>
        <v>7334.5588235294108</v>
      </c>
    </row>
    <row r="6" spans="1:7" x14ac:dyDescent="0.55000000000000004">
      <c r="A6" s="9" t="s">
        <v>7</v>
      </c>
      <c r="B6" s="10">
        <v>4</v>
      </c>
      <c r="C6" s="11" t="s">
        <v>12</v>
      </c>
      <c r="D6" s="14">
        <v>23263</v>
      </c>
      <c r="E6" t="s">
        <v>113</v>
      </c>
      <c r="F6" s="8">
        <v>9</v>
      </c>
      <c r="G6" s="16">
        <f t="shared" si="0"/>
        <v>-2334.5588235294117</v>
      </c>
    </row>
    <row r="7" spans="1:7" x14ac:dyDescent="0.55000000000000004">
      <c r="A7" s="9" t="s">
        <v>7</v>
      </c>
      <c r="B7" s="10">
        <v>5</v>
      </c>
      <c r="C7" s="11" t="s">
        <v>13</v>
      </c>
      <c r="D7" s="14">
        <v>23562</v>
      </c>
      <c r="E7" t="s">
        <v>113</v>
      </c>
      <c r="F7" s="8">
        <v>9</v>
      </c>
      <c r="G7" s="16">
        <f t="shared" si="0"/>
        <v>-1235.2941176470588</v>
      </c>
    </row>
    <row r="8" spans="1:7" x14ac:dyDescent="0.55000000000000004">
      <c r="A8" s="9" t="s">
        <v>7</v>
      </c>
      <c r="B8" s="10">
        <v>6</v>
      </c>
      <c r="C8" s="11" t="s">
        <v>14</v>
      </c>
      <c r="D8" s="14">
        <v>24170</v>
      </c>
      <c r="E8" t="s">
        <v>113</v>
      </c>
      <c r="F8" s="8">
        <v>9</v>
      </c>
      <c r="G8" s="16">
        <f t="shared" si="0"/>
        <v>999.99999999999989</v>
      </c>
    </row>
    <row r="9" spans="1:7" x14ac:dyDescent="0.55000000000000004">
      <c r="A9" s="9" t="s">
        <v>7</v>
      </c>
      <c r="B9" s="10">
        <v>7</v>
      </c>
      <c r="C9" s="11" t="s">
        <v>15</v>
      </c>
      <c r="D9" s="14">
        <v>24785</v>
      </c>
      <c r="E9" t="s">
        <v>113</v>
      </c>
      <c r="F9" s="8">
        <v>17</v>
      </c>
      <c r="G9" s="16">
        <f t="shared" si="0"/>
        <v>3261.0294117647059</v>
      </c>
    </row>
    <row r="10" spans="1:7" x14ac:dyDescent="0.55000000000000004">
      <c r="A10" s="9" t="s">
        <v>7</v>
      </c>
      <c r="B10" s="10">
        <v>8</v>
      </c>
      <c r="C10" s="11" t="s">
        <v>16</v>
      </c>
      <c r="D10" s="14">
        <v>25207</v>
      </c>
      <c r="E10" t="s">
        <v>113</v>
      </c>
      <c r="F10" s="8">
        <v>17</v>
      </c>
      <c r="G10" s="16">
        <f t="shared" si="0"/>
        <v>4812.5</v>
      </c>
    </row>
    <row r="11" spans="1:7" x14ac:dyDescent="0.55000000000000004">
      <c r="A11" s="9" t="s">
        <v>7</v>
      </c>
      <c r="B11" s="10">
        <v>9</v>
      </c>
      <c r="C11" s="11" t="s">
        <v>17</v>
      </c>
      <c r="D11" s="14">
        <v>24648</v>
      </c>
      <c r="E11" t="s">
        <v>113</v>
      </c>
      <c r="F11" s="8">
        <v>17</v>
      </c>
      <c r="G11" s="16">
        <f t="shared" si="0"/>
        <v>2757.3529411764703</v>
      </c>
    </row>
    <row r="12" spans="1:7" x14ac:dyDescent="0.55000000000000004">
      <c r="A12" s="9" t="s">
        <v>7</v>
      </c>
      <c r="B12" s="10">
        <v>10</v>
      </c>
      <c r="C12" s="11" t="s">
        <v>18</v>
      </c>
      <c r="D12" s="14">
        <v>24392</v>
      </c>
      <c r="E12" t="s">
        <v>113</v>
      </c>
      <c r="F12" s="8">
        <v>25</v>
      </c>
      <c r="G12" s="16">
        <f t="shared" si="0"/>
        <v>1816.1764705882351</v>
      </c>
    </row>
    <row r="13" spans="1:7" x14ac:dyDescent="0.55000000000000004">
      <c r="A13" s="9" t="s">
        <v>7</v>
      </c>
      <c r="B13" s="10">
        <v>11</v>
      </c>
      <c r="C13" s="11" t="s">
        <v>19</v>
      </c>
      <c r="D13" s="14">
        <v>23942</v>
      </c>
      <c r="E13" t="s">
        <v>113</v>
      </c>
      <c r="F13" s="8">
        <v>25</v>
      </c>
      <c r="G13" s="16">
        <f t="shared" si="0"/>
        <v>161.76470588235293</v>
      </c>
    </row>
    <row r="14" spans="1:7" x14ac:dyDescent="0.55000000000000004">
      <c r="A14" s="9" t="s">
        <v>7</v>
      </c>
      <c r="B14" s="10">
        <v>12</v>
      </c>
      <c r="C14" s="11" t="s">
        <v>20</v>
      </c>
      <c r="D14" s="14">
        <v>25844</v>
      </c>
      <c r="E14" t="s">
        <v>113</v>
      </c>
      <c r="F14" s="8">
        <v>25</v>
      </c>
      <c r="G14" s="16">
        <f t="shared" si="0"/>
        <v>7154.411764705882</v>
      </c>
    </row>
    <row r="15" spans="1:7" x14ac:dyDescent="0.55000000000000004">
      <c r="A15" s="9" t="s">
        <v>21</v>
      </c>
      <c r="B15" s="10">
        <v>1</v>
      </c>
      <c r="C15" s="11" t="s">
        <v>22</v>
      </c>
      <c r="D15" s="14">
        <v>22496</v>
      </c>
      <c r="E15" t="s">
        <v>113</v>
      </c>
      <c r="F15" s="8">
        <v>2</v>
      </c>
      <c r="G15" s="16">
        <f t="shared" si="0"/>
        <v>-5154.411764705882</v>
      </c>
    </row>
    <row r="16" spans="1:7" x14ac:dyDescent="0.55000000000000004">
      <c r="A16" s="9" t="s">
        <v>21</v>
      </c>
      <c r="B16" s="10">
        <v>2</v>
      </c>
      <c r="C16" s="11" t="s">
        <v>23</v>
      </c>
      <c r="D16" s="14">
        <v>21793</v>
      </c>
      <c r="E16" t="s">
        <v>113</v>
      </c>
      <c r="F16" s="8">
        <v>2</v>
      </c>
      <c r="G16" s="16">
        <f t="shared" si="0"/>
        <v>-7738.9705882352937</v>
      </c>
    </row>
    <row r="17" spans="1:7" x14ac:dyDescent="0.55000000000000004">
      <c r="A17" s="9" t="s">
        <v>21</v>
      </c>
      <c r="B17" s="10">
        <v>3</v>
      </c>
      <c r="C17" s="11" t="s">
        <v>24</v>
      </c>
      <c r="D17" s="14">
        <v>21423</v>
      </c>
      <c r="E17" t="s">
        <v>113</v>
      </c>
      <c r="F17" s="8">
        <v>2</v>
      </c>
      <c r="G17" s="16">
        <f t="shared" si="0"/>
        <v>-9099.2647058823532</v>
      </c>
    </row>
    <row r="18" spans="1:7" x14ac:dyDescent="0.55000000000000004">
      <c r="A18" s="9" t="s">
        <v>21</v>
      </c>
      <c r="B18" s="10">
        <v>4</v>
      </c>
      <c r="C18" s="11" t="s">
        <v>25</v>
      </c>
      <c r="D18" s="14">
        <v>20764</v>
      </c>
      <c r="E18" t="s">
        <v>113</v>
      </c>
      <c r="F18" s="8">
        <v>10</v>
      </c>
      <c r="G18" s="16">
        <f t="shared" si="0"/>
        <v>-11522.058823529411</v>
      </c>
    </row>
    <row r="19" spans="1:7" x14ac:dyDescent="0.55000000000000004">
      <c r="A19" s="9" t="s">
        <v>21</v>
      </c>
      <c r="B19" s="10">
        <v>5</v>
      </c>
      <c r="C19" s="11" t="s">
        <v>26</v>
      </c>
      <c r="D19" s="14">
        <v>21503</v>
      </c>
      <c r="E19" t="s">
        <v>113</v>
      </c>
      <c r="F19" s="8">
        <v>10</v>
      </c>
      <c r="G19" s="16">
        <f t="shared" si="0"/>
        <v>-8805.1470588235279</v>
      </c>
    </row>
    <row r="20" spans="1:7" x14ac:dyDescent="0.55000000000000004">
      <c r="A20" s="9" t="s">
        <v>21</v>
      </c>
      <c r="B20" s="10">
        <v>6</v>
      </c>
      <c r="C20" s="11" t="s">
        <v>27</v>
      </c>
      <c r="D20" s="14">
        <v>23481</v>
      </c>
      <c r="E20" t="s">
        <v>113</v>
      </c>
      <c r="F20" s="8">
        <v>10</v>
      </c>
      <c r="G20" s="16">
        <f t="shared" si="0"/>
        <v>-1533.0882352941176</v>
      </c>
    </row>
    <row r="21" spans="1:7" x14ac:dyDescent="0.55000000000000004">
      <c r="A21" s="9" t="s">
        <v>21</v>
      </c>
      <c r="B21" s="10">
        <v>7</v>
      </c>
      <c r="C21" s="11" t="s">
        <v>28</v>
      </c>
      <c r="D21" s="14">
        <v>23113</v>
      </c>
      <c r="E21" t="s">
        <v>113</v>
      </c>
      <c r="F21" s="8">
        <v>18</v>
      </c>
      <c r="G21" s="16">
        <f t="shared" si="0"/>
        <v>-2886.0294117647059</v>
      </c>
    </row>
    <row r="22" spans="1:7" x14ac:dyDescent="0.55000000000000004">
      <c r="A22" s="9" t="s">
        <v>21</v>
      </c>
      <c r="B22" s="10">
        <v>8</v>
      </c>
      <c r="C22" s="11" t="s">
        <v>29</v>
      </c>
      <c r="D22" s="14">
        <v>22765</v>
      </c>
      <c r="E22" t="s">
        <v>113</v>
      </c>
      <c r="F22" s="8">
        <v>18</v>
      </c>
      <c r="G22" s="16">
        <f t="shared" si="0"/>
        <v>-4165.4411764705883</v>
      </c>
    </row>
    <row r="23" spans="1:7" x14ac:dyDescent="0.55000000000000004">
      <c r="A23" s="9" t="s">
        <v>21</v>
      </c>
      <c r="B23" s="10">
        <v>9</v>
      </c>
      <c r="C23" s="11" t="s">
        <v>30</v>
      </c>
      <c r="D23" s="14">
        <v>22343</v>
      </c>
      <c r="E23" t="s">
        <v>113</v>
      </c>
      <c r="F23" s="8">
        <v>18</v>
      </c>
      <c r="G23" s="16">
        <f t="shared" si="0"/>
        <v>-5716.911764705882</v>
      </c>
    </row>
    <row r="24" spans="1:7" x14ac:dyDescent="0.55000000000000004">
      <c r="A24" s="9" t="s">
        <v>21</v>
      </c>
      <c r="B24" s="10">
        <v>10</v>
      </c>
      <c r="C24" s="11" t="s">
        <v>31</v>
      </c>
      <c r="D24" s="14">
        <v>22441</v>
      </c>
      <c r="E24" t="s">
        <v>113</v>
      </c>
      <c r="F24" s="8">
        <v>26</v>
      </c>
      <c r="G24" s="16">
        <f t="shared" si="0"/>
        <v>-5356.6176470588234</v>
      </c>
    </row>
    <row r="25" spans="1:7" x14ac:dyDescent="0.55000000000000004">
      <c r="A25" s="9" t="s">
        <v>21</v>
      </c>
      <c r="B25" s="10">
        <v>11</v>
      </c>
      <c r="C25" s="11" t="s">
        <v>32</v>
      </c>
      <c r="D25" s="14">
        <v>22471</v>
      </c>
      <c r="E25" t="s">
        <v>113</v>
      </c>
      <c r="F25" s="8">
        <v>26</v>
      </c>
      <c r="G25" s="16">
        <f t="shared" si="0"/>
        <v>-5246.323529411764</v>
      </c>
    </row>
    <row r="26" spans="1:7" x14ac:dyDescent="0.55000000000000004">
      <c r="A26" s="9" t="s">
        <v>21</v>
      </c>
      <c r="B26" s="10">
        <v>12</v>
      </c>
      <c r="C26" s="11" t="s">
        <v>33</v>
      </c>
      <c r="D26" s="14">
        <v>24263</v>
      </c>
      <c r="E26" t="s">
        <v>113</v>
      </c>
      <c r="F26" s="8">
        <v>26</v>
      </c>
      <c r="G26" s="16">
        <f t="shared" si="0"/>
        <v>1341.9117647058822</v>
      </c>
    </row>
    <row r="27" spans="1:7" x14ac:dyDescent="0.55000000000000004">
      <c r="A27" s="9" t="s">
        <v>34</v>
      </c>
      <c r="B27" s="10">
        <v>1</v>
      </c>
      <c r="C27" s="11" t="s">
        <v>35</v>
      </c>
      <c r="D27" s="14">
        <v>22924</v>
      </c>
      <c r="E27" t="s">
        <v>113</v>
      </c>
      <c r="F27" s="8">
        <v>3</v>
      </c>
      <c r="G27" s="16">
        <f t="shared" si="0"/>
        <v>-3580.8823529411761</v>
      </c>
    </row>
    <row r="28" spans="1:7" x14ac:dyDescent="0.55000000000000004">
      <c r="A28" s="9" t="s">
        <v>34</v>
      </c>
      <c r="B28" s="10">
        <v>2</v>
      </c>
      <c r="C28" s="11" t="s">
        <v>36</v>
      </c>
      <c r="D28" s="14">
        <v>21586</v>
      </c>
      <c r="E28" t="s">
        <v>113</v>
      </c>
      <c r="F28" s="8">
        <v>3</v>
      </c>
      <c r="G28" s="16">
        <f t="shared" si="0"/>
        <v>-8500</v>
      </c>
    </row>
    <row r="29" spans="1:7" x14ac:dyDescent="0.55000000000000004">
      <c r="A29" s="9" t="s">
        <v>34</v>
      </c>
      <c r="B29" s="10">
        <v>3</v>
      </c>
      <c r="C29" s="11" t="s">
        <v>37</v>
      </c>
      <c r="D29" s="14">
        <v>23429</v>
      </c>
      <c r="E29" t="s">
        <v>113</v>
      </c>
      <c r="F29" s="8">
        <v>3</v>
      </c>
      <c r="G29" s="16">
        <f t="shared" si="0"/>
        <v>-1724.2647058823529</v>
      </c>
    </row>
    <row r="30" spans="1:7" x14ac:dyDescent="0.55000000000000004">
      <c r="A30" s="9" t="s">
        <v>34</v>
      </c>
      <c r="B30" s="10">
        <v>4</v>
      </c>
      <c r="C30" s="11" t="s">
        <v>38</v>
      </c>
      <c r="D30" s="14">
        <v>21846</v>
      </c>
      <c r="E30" t="s">
        <v>113</v>
      </c>
      <c r="F30" s="8">
        <v>11</v>
      </c>
      <c r="G30" s="16">
        <f t="shared" si="0"/>
        <v>-7544.1176470588234</v>
      </c>
    </row>
    <row r="31" spans="1:7" x14ac:dyDescent="0.55000000000000004">
      <c r="A31" s="9" t="s">
        <v>34</v>
      </c>
      <c r="B31" s="10">
        <v>5</v>
      </c>
      <c r="C31" s="11" t="s">
        <v>39</v>
      </c>
      <c r="D31" s="14">
        <v>21675</v>
      </c>
      <c r="E31" t="s">
        <v>113</v>
      </c>
      <c r="F31" s="8">
        <v>11</v>
      </c>
      <c r="G31" s="16">
        <f t="shared" si="0"/>
        <v>-8172.7941176470586</v>
      </c>
    </row>
    <row r="32" spans="1:7" x14ac:dyDescent="0.55000000000000004">
      <c r="A32" s="9" t="s">
        <v>34</v>
      </c>
      <c r="B32" s="10">
        <v>6</v>
      </c>
      <c r="C32" s="11" t="s">
        <v>40</v>
      </c>
      <c r="D32" s="14">
        <v>23352</v>
      </c>
      <c r="E32" t="s">
        <v>113</v>
      </c>
      <c r="F32" s="8">
        <v>11</v>
      </c>
      <c r="G32" s="16">
        <f t="shared" si="0"/>
        <v>-2007.3529411764705</v>
      </c>
    </row>
    <row r="33" spans="1:7" x14ac:dyDescent="0.55000000000000004">
      <c r="A33" s="9" t="s">
        <v>34</v>
      </c>
      <c r="B33" s="10">
        <v>7</v>
      </c>
      <c r="C33" s="11" t="s">
        <v>41</v>
      </c>
      <c r="D33" s="14">
        <v>22521</v>
      </c>
      <c r="E33" t="s">
        <v>113</v>
      </c>
      <c r="F33" s="8">
        <v>19</v>
      </c>
      <c r="G33" s="16">
        <f t="shared" si="0"/>
        <v>-5062.5</v>
      </c>
    </row>
    <row r="34" spans="1:7" x14ac:dyDescent="0.55000000000000004">
      <c r="A34" s="9" t="s">
        <v>34</v>
      </c>
      <c r="B34" s="10">
        <v>8</v>
      </c>
      <c r="C34" s="11" t="s">
        <v>42</v>
      </c>
      <c r="D34" s="14">
        <v>21378</v>
      </c>
      <c r="E34" t="s">
        <v>113</v>
      </c>
      <c r="F34" s="8">
        <v>19</v>
      </c>
      <c r="G34" s="16">
        <f t="shared" si="0"/>
        <v>-9264.7058823529405</v>
      </c>
    </row>
    <row r="35" spans="1:7" x14ac:dyDescent="0.55000000000000004">
      <c r="A35" s="9" t="s">
        <v>34</v>
      </c>
      <c r="B35" s="10">
        <v>9</v>
      </c>
      <c r="C35" s="11" t="s">
        <v>43</v>
      </c>
      <c r="D35" s="14">
        <v>21021</v>
      </c>
      <c r="E35" t="s">
        <v>113</v>
      </c>
      <c r="F35" s="8">
        <v>19</v>
      </c>
      <c r="G35" s="16">
        <f t="shared" si="0"/>
        <v>-10577.205882352941</v>
      </c>
    </row>
    <row r="36" spans="1:7" x14ac:dyDescent="0.55000000000000004">
      <c r="A36" s="9" t="s">
        <v>34</v>
      </c>
      <c r="B36" s="10">
        <v>10</v>
      </c>
      <c r="C36" s="11" t="s">
        <v>44</v>
      </c>
      <c r="D36" s="14">
        <v>20864</v>
      </c>
      <c r="E36" t="s">
        <v>113</v>
      </c>
      <c r="F36" s="8">
        <v>27</v>
      </c>
      <c r="G36" s="16">
        <f t="shared" si="0"/>
        <v>-11154.411764705881</v>
      </c>
    </row>
    <row r="37" spans="1:7" x14ac:dyDescent="0.55000000000000004">
      <c r="A37" s="9" t="s">
        <v>34</v>
      </c>
      <c r="B37" s="10">
        <v>11</v>
      </c>
      <c r="C37" s="11" t="s">
        <v>45</v>
      </c>
      <c r="D37" s="14">
        <v>21592</v>
      </c>
      <c r="E37" t="s">
        <v>113</v>
      </c>
      <c r="F37" s="8">
        <v>27</v>
      </c>
      <c r="G37" s="16">
        <f t="shared" si="0"/>
        <v>-8477.9411764705874</v>
      </c>
    </row>
    <row r="38" spans="1:7" x14ac:dyDescent="0.55000000000000004">
      <c r="A38" s="9" t="s">
        <v>34</v>
      </c>
      <c r="B38" s="10">
        <v>12</v>
      </c>
      <c r="C38" s="11" t="s">
        <v>46</v>
      </c>
      <c r="D38" s="14">
        <v>22794</v>
      </c>
      <c r="E38" t="s">
        <v>113</v>
      </c>
      <c r="F38" s="8">
        <v>27</v>
      </c>
      <c r="G38" s="16">
        <f t="shared" si="0"/>
        <v>-4058.8235294117644</v>
      </c>
    </row>
    <row r="39" spans="1:7" x14ac:dyDescent="0.55000000000000004">
      <c r="A39" s="9" t="s">
        <v>47</v>
      </c>
      <c r="B39" s="10">
        <v>1</v>
      </c>
      <c r="C39" s="11" t="s">
        <v>48</v>
      </c>
      <c r="D39" s="14">
        <v>22980</v>
      </c>
      <c r="E39" t="s">
        <v>113</v>
      </c>
      <c r="F39" s="8">
        <v>4</v>
      </c>
      <c r="G39" s="16">
        <f t="shared" si="0"/>
        <v>-3374.9999999999995</v>
      </c>
    </row>
    <row r="40" spans="1:7" x14ac:dyDescent="0.55000000000000004">
      <c r="A40" s="9" t="s">
        <v>47</v>
      </c>
      <c r="B40" s="10">
        <v>2</v>
      </c>
      <c r="C40" s="11" t="s">
        <v>49</v>
      </c>
      <c r="D40" s="14">
        <v>21060</v>
      </c>
      <c r="E40" t="s">
        <v>113</v>
      </c>
      <c r="F40" s="8">
        <v>4</v>
      </c>
      <c r="G40" s="16">
        <f t="shared" si="0"/>
        <v>-10433.823529411764</v>
      </c>
    </row>
    <row r="41" spans="1:7" x14ac:dyDescent="0.55000000000000004">
      <c r="A41" s="9" t="s">
        <v>47</v>
      </c>
      <c r="B41" s="10">
        <v>3</v>
      </c>
      <c r="C41" s="11" t="s">
        <v>50</v>
      </c>
      <c r="D41" s="14">
        <v>21763</v>
      </c>
      <c r="E41" t="s">
        <v>113</v>
      </c>
      <c r="F41" s="8">
        <v>4</v>
      </c>
      <c r="G41" s="16">
        <f t="shared" si="0"/>
        <v>-7849.2647058823522</v>
      </c>
    </row>
    <row r="42" spans="1:7" x14ac:dyDescent="0.55000000000000004">
      <c r="A42" s="9" t="s">
        <v>47</v>
      </c>
      <c r="B42" s="10">
        <v>4</v>
      </c>
      <c r="C42" s="11" t="s">
        <v>51</v>
      </c>
      <c r="D42" s="14">
        <v>21032</v>
      </c>
      <c r="E42" t="s">
        <v>113</v>
      </c>
      <c r="F42" s="8">
        <v>12</v>
      </c>
      <c r="G42" s="16">
        <f t="shared" si="0"/>
        <v>-10536.764705882351</v>
      </c>
    </row>
    <row r="43" spans="1:7" x14ac:dyDescent="0.55000000000000004">
      <c r="A43" s="9" t="s">
        <v>47</v>
      </c>
      <c r="B43" s="10">
        <v>5</v>
      </c>
      <c r="C43" s="11" t="s">
        <v>52</v>
      </c>
      <c r="D43" s="14">
        <v>21678</v>
      </c>
      <c r="E43" t="s">
        <v>113</v>
      </c>
      <c r="F43" s="8">
        <v>12</v>
      </c>
      <c r="G43" s="16">
        <f t="shared" si="0"/>
        <v>-8161.7647058823522</v>
      </c>
    </row>
    <row r="44" spans="1:7" x14ac:dyDescent="0.55000000000000004">
      <c r="A44" s="9" t="s">
        <v>47</v>
      </c>
      <c r="B44" s="10">
        <v>6</v>
      </c>
      <c r="C44" s="11" t="s">
        <v>53</v>
      </c>
      <c r="D44" s="14">
        <v>22157</v>
      </c>
      <c r="E44" t="s">
        <v>113</v>
      </c>
      <c r="F44" s="8">
        <v>12</v>
      </c>
      <c r="G44" s="16">
        <f t="shared" si="0"/>
        <v>-6400.7352941176468</v>
      </c>
    </row>
    <row r="45" spans="1:7" x14ac:dyDescent="0.55000000000000004">
      <c r="A45" s="9" t="s">
        <v>47</v>
      </c>
      <c r="B45" s="10">
        <v>7</v>
      </c>
      <c r="C45" s="11" t="s">
        <v>54</v>
      </c>
      <c r="D45" s="14">
        <v>21174</v>
      </c>
      <c r="E45" t="s">
        <v>113</v>
      </c>
      <c r="F45" s="8">
        <v>20</v>
      </c>
      <c r="G45" s="16">
        <f t="shared" si="0"/>
        <v>-10014.705882352941</v>
      </c>
    </row>
    <row r="46" spans="1:7" x14ac:dyDescent="0.55000000000000004">
      <c r="A46" s="9" t="s">
        <v>47</v>
      </c>
      <c r="B46" s="10">
        <v>8</v>
      </c>
      <c r="C46" s="11" t="s">
        <v>55</v>
      </c>
      <c r="D46" s="14">
        <v>20660</v>
      </c>
      <c r="E46" t="s">
        <v>113</v>
      </c>
      <c r="F46" s="8">
        <v>20</v>
      </c>
      <c r="G46" s="16">
        <f t="shared" si="0"/>
        <v>-11904.411764705881</v>
      </c>
    </row>
    <row r="47" spans="1:7" x14ac:dyDescent="0.55000000000000004">
      <c r="A47" s="9" t="s">
        <v>47</v>
      </c>
      <c r="B47" s="10">
        <v>9</v>
      </c>
      <c r="C47" s="11" t="s">
        <v>56</v>
      </c>
      <c r="D47" s="14">
        <v>21114</v>
      </c>
      <c r="E47" t="s">
        <v>113</v>
      </c>
      <c r="F47" s="8">
        <v>20</v>
      </c>
      <c r="G47" s="16">
        <f t="shared" si="0"/>
        <v>-10235.294117647058</v>
      </c>
    </row>
    <row r="48" spans="1:7" x14ac:dyDescent="0.55000000000000004">
      <c r="A48" s="9" t="s">
        <v>47</v>
      </c>
      <c r="B48" s="10">
        <v>10</v>
      </c>
      <c r="C48" s="11" t="s">
        <v>57</v>
      </c>
      <c r="D48" s="14">
        <v>21688</v>
      </c>
      <c r="E48" t="s">
        <v>113</v>
      </c>
      <c r="F48" s="8">
        <v>28</v>
      </c>
      <c r="G48" s="16">
        <f t="shared" si="0"/>
        <v>-8124.9999999999991</v>
      </c>
    </row>
    <row r="49" spans="1:7" x14ac:dyDescent="0.55000000000000004">
      <c r="A49" s="9" t="s">
        <v>47</v>
      </c>
      <c r="B49" s="10">
        <v>11</v>
      </c>
      <c r="C49" s="11" t="s">
        <v>58</v>
      </c>
      <c r="D49" s="14">
        <v>21554</v>
      </c>
      <c r="E49" t="s">
        <v>113</v>
      </c>
      <c r="F49" s="8">
        <v>28</v>
      </c>
      <c r="G49" s="16">
        <f t="shared" si="0"/>
        <v>-8617.6470588235279</v>
      </c>
    </row>
    <row r="50" spans="1:7" x14ac:dyDescent="0.55000000000000004">
      <c r="A50" s="9" t="s">
        <v>47</v>
      </c>
      <c r="B50" s="10">
        <v>12</v>
      </c>
      <c r="C50" s="11" t="s">
        <v>59</v>
      </c>
      <c r="D50" s="14">
        <v>24154</v>
      </c>
      <c r="E50" t="s">
        <v>113</v>
      </c>
      <c r="F50" s="8">
        <v>28</v>
      </c>
      <c r="G50" s="16">
        <f t="shared" si="0"/>
        <v>941.17647058823525</v>
      </c>
    </row>
    <row r="51" spans="1:7" x14ac:dyDescent="0.55000000000000004">
      <c r="A51" s="9" t="s">
        <v>60</v>
      </c>
      <c r="B51" s="10">
        <v>1</v>
      </c>
      <c r="C51" s="11" t="s">
        <v>61</v>
      </c>
      <c r="D51" s="14">
        <v>22918</v>
      </c>
      <c r="E51" t="s">
        <v>113</v>
      </c>
      <c r="F51" s="8">
        <v>5</v>
      </c>
      <c r="G51" s="16">
        <f t="shared" si="0"/>
        <v>-3602.9411764705878</v>
      </c>
    </row>
    <row r="52" spans="1:7" x14ac:dyDescent="0.55000000000000004">
      <c r="A52" s="9" t="s">
        <v>60</v>
      </c>
      <c r="B52" s="10">
        <v>2</v>
      </c>
      <c r="C52" s="11" t="s">
        <v>62</v>
      </c>
      <c r="D52" s="14">
        <v>22057</v>
      </c>
      <c r="E52" t="s">
        <v>113</v>
      </c>
      <c r="F52" s="8">
        <v>5</v>
      </c>
      <c r="G52" s="16">
        <f t="shared" si="0"/>
        <v>-6768.3823529411757</v>
      </c>
    </row>
    <row r="53" spans="1:7" x14ac:dyDescent="0.55000000000000004">
      <c r="A53" s="9" t="s">
        <v>60</v>
      </c>
      <c r="B53" s="10">
        <v>3</v>
      </c>
      <c r="C53" s="11" t="s">
        <v>63</v>
      </c>
      <c r="D53" s="14">
        <v>21499</v>
      </c>
      <c r="E53" t="s">
        <v>113</v>
      </c>
      <c r="F53" s="8">
        <v>5</v>
      </c>
      <c r="G53" s="16">
        <f t="shared" si="0"/>
        <v>-8819.8529411764703</v>
      </c>
    </row>
    <row r="54" spans="1:7" x14ac:dyDescent="0.55000000000000004">
      <c r="A54" s="9" t="s">
        <v>60</v>
      </c>
      <c r="B54" s="10">
        <v>4</v>
      </c>
      <c r="C54" s="11" t="s">
        <v>64</v>
      </c>
      <c r="D54" s="14">
        <v>21187</v>
      </c>
      <c r="E54" t="s">
        <v>113</v>
      </c>
      <c r="F54" s="8">
        <v>13</v>
      </c>
      <c r="G54" s="16">
        <f t="shared" si="0"/>
        <v>-9966.9117647058811</v>
      </c>
    </row>
    <row r="55" spans="1:7" x14ac:dyDescent="0.55000000000000004">
      <c r="A55" s="9" t="s">
        <v>60</v>
      </c>
      <c r="B55" s="10">
        <v>5</v>
      </c>
      <c r="C55" s="11" t="s">
        <v>65</v>
      </c>
      <c r="D55" s="14">
        <v>21340</v>
      </c>
      <c r="E55" t="s">
        <v>113</v>
      </c>
      <c r="F55" s="8">
        <v>13</v>
      </c>
      <c r="G55" s="16">
        <f t="shared" si="0"/>
        <v>-9404.4117647058811</v>
      </c>
    </row>
    <row r="56" spans="1:7" x14ac:dyDescent="0.55000000000000004">
      <c r="A56" s="9" t="s">
        <v>60</v>
      </c>
      <c r="B56" s="10">
        <v>6</v>
      </c>
      <c r="C56" s="11" t="s">
        <v>66</v>
      </c>
      <c r="D56" s="14">
        <v>21414</v>
      </c>
      <c r="E56" t="s">
        <v>113</v>
      </c>
      <c r="F56" s="8">
        <v>13</v>
      </c>
      <c r="G56" s="16">
        <f t="shared" si="0"/>
        <v>-9132.3529411764703</v>
      </c>
    </row>
    <row r="57" spans="1:7" x14ac:dyDescent="0.55000000000000004">
      <c r="A57" s="9" t="s">
        <v>60</v>
      </c>
      <c r="B57" s="10">
        <v>7</v>
      </c>
      <c r="C57" s="11" t="s">
        <v>67</v>
      </c>
      <c r="D57" s="14">
        <v>21358</v>
      </c>
      <c r="E57" t="s">
        <v>113</v>
      </c>
      <c r="F57" s="8">
        <v>21</v>
      </c>
      <c r="G57" s="16">
        <f t="shared" si="0"/>
        <v>-9338.2352941176468</v>
      </c>
    </row>
    <row r="58" spans="1:7" x14ac:dyDescent="0.55000000000000004">
      <c r="A58" s="9" t="s">
        <v>60</v>
      </c>
      <c r="B58" s="10">
        <v>8</v>
      </c>
      <c r="C58" s="11" t="s">
        <v>68</v>
      </c>
      <c r="D58" s="14">
        <v>21225</v>
      </c>
      <c r="E58" t="s">
        <v>113</v>
      </c>
      <c r="F58" s="8">
        <v>21</v>
      </c>
      <c r="G58" s="16">
        <f t="shared" si="0"/>
        <v>-9827.2058823529405</v>
      </c>
    </row>
    <row r="59" spans="1:7" x14ac:dyDescent="0.55000000000000004">
      <c r="A59" s="9" t="s">
        <v>60</v>
      </c>
      <c r="B59" s="10">
        <v>9</v>
      </c>
      <c r="C59" s="11" t="s">
        <v>69</v>
      </c>
      <c r="D59" s="14">
        <v>21532</v>
      </c>
      <c r="E59" t="s">
        <v>113</v>
      </c>
      <c r="F59" s="8">
        <v>21</v>
      </c>
      <c r="G59" s="16">
        <f t="shared" si="0"/>
        <v>-8698.5294117647045</v>
      </c>
    </row>
    <row r="60" spans="1:7" x14ac:dyDescent="0.55000000000000004">
      <c r="A60" s="9" t="s">
        <v>60</v>
      </c>
      <c r="B60" s="10">
        <v>10</v>
      </c>
      <c r="C60" s="11" t="s">
        <v>70</v>
      </c>
      <c r="D60" s="14">
        <v>21784</v>
      </c>
      <c r="E60" t="s">
        <v>113</v>
      </c>
      <c r="F60" s="8">
        <v>29</v>
      </c>
      <c r="G60" s="16">
        <f t="shared" si="0"/>
        <v>-7772.0588235294108</v>
      </c>
    </row>
    <row r="61" spans="1:7" x14ac:dyDescent="0.55000000000000004">
      <c r="A61" s="9" t="s">
        <v>60</v>
      </c>
      <c r="B61" s="10">
        <v>11</v>
      </c>
      <c r="C61" s="11" t="s">
        <v>71</v>
      </c>
      <c r="D61" s="14">
        <v>22196</v>
      </c>
      <c r="E61" t="s">
        <v>113</v>
      </c>
      <c r="F61" s="8">
        <v>29</v>
      </c>
      <c r="G61" s="16">
        <f t="shared" si="0"/>
        <v>-6257.3529411764703</v>
      </c>
    </row>
    <row r="62" spans="1:7" x14ac:dyDescent="0.55000000000000004">
      <c r="A62" s="9" t="s">
        <v>60</v>
      </c>
      <c r="B62" s="10">
        <v>12</v>
      </c>
      <c r="C62" s="11" t="s">
        <v>72</v>
      </c>
      <c r="D62" s="14">
        <v>23892</v>
      </c>
      <c r="E62" t="s">
        <v>113</v>
      </c>
      <c r="F62" s="8">
        <v>29</v>
      </c>
      <c r="G62" s="16">
        <f t="shared" si="0"/>
        <v>-22.058823529411764</v>
      </c>
    </row>
    <row r="63" spans="1:7" x14ac:dyDescent="0.55000000000000004">
      <c r="A63" s="9" t="s">
        <v>73</v>
      </c>
      <c r="B63" s="10">
        <v>1</v>
      </c>
      <c r="C63" s="11" t="s">
        <v>74</v>
      </c>
      <c r="D63" s="14">
        <v>23163</v>
      </c>
      <c r="E63" t="s">
        <v>113</v>
      </c>
      <c r="F63" s="8">
        <v>6</v>
      </c>
      <c r="G63" s="16">
        <f t="shared" si="0"/>
        <v>-2702.205882352941</v>
      </c>
    </row>
    <row r="64" spans="1:7" x14ac:dyDescent="0.55000000000000004">
      <c r="A64" s="9" t="s">
        <v>73</v>
      </c>
      <c r="B64" s="10">
        <v>2</v>
      </c>
      <c r="C64" s="11" t="s">
        <v>75</v>
      </c>
      <c r="D64" s="14">
        <v>21204</v>
      </c>
      <c r="E64" t="s">
        <v>113</v>
      </c>
      <c r="F64" s="8">
        <v>6</v>
      </c>
      <c r="G64" s="16">
        <f t="shared" si="0"/>
        <v>-9904.4117647058811</v>
      </c>
    </row>
    <row r="65" spans="1:7" x14ac:dyDescent="0.55000000000000004">
      <c r="A65" s="9" t="s">
        <v>73</v>
      </c>
      <c r="B65" s="10">
        <v>3</v>
      </c>
      <c r="C65" s="11" t="s">
        <v>76</v>
      </c>
      <c r="D65" s="14">
        <v>21993</v>
      </c>
      <c r="E65" t="s">
        <v>113</v>
      </c>
      <c r="F65" s="8">
        <v>6</v>
      </c>
      <c r="G65" s="16">
        <f t="shared" si="0"/>
        <v>-7003.6764705882351</v>
      </c>
    </row>
    <row r="66" spans="1:7" x14ac:dyDescent="0.55000000000000004">
      <c r="A66" s="9" t="s">
        <v>73</v>
      </c>
      <c r="B66" s="10">
        <v>4</v>
      </c>
      <c r="C66" s="11" t="s">
        <v>77</v>
      </c>
      <c r="D66" s="14">
        <v>21552</v>
      </c>
      <c r="E66" t="s">
        <v>113</v>
      </c>
      <c r="F66" s="8">
        <v>14</v>
      </c>
      <c r="G66" s="16">
        <f t="shared" si="0"/>
        <v>-8625</v>
      </c>
    </row>
    <row r="67" spans="1:7" x14ac:dyDescent="0.55000000000000004">
      <c r="A67" s="9" t="s">
        <v>73</v>
      </c>
      <c r="B67" s="10">
        <v>5</v>
      </c>
      <c r="C67" s="11" t="s">
        <v>78</v>
      </c>
      <c r="D67" s="14">
        <v>21338</v>
      </c>
      <c r="E67" t="s">
        <v>113</v>
      </c>
      <c r="F67" s="8">
        <v>14</v>
      </c>
      <c r="G67" s="16">
        <f t="shared" si="0"/>
        <v>-9411.7647058823532</v>
      </c>
    </row>
    <row r="68" spans="1:7" x14ac:dyDescent="0.55000000000000004">
      <c r="A68" s="9" t="s">
        <v>73</v>
      </c>
      <c r="B68" s="10">
        <v>6</v>
      </c>
      <c r="C68" s="11" t="s">
        <v>79</v>
      </c>
      <c r="D68" s="14">
        <v>20728</v>
      </c>
      <c r="E68" t="s">
        <v>113</v>
      </c>
      <c r="F68" s="8">
        <v>14</v>
      </c>
      <c r="G68" s="16">
        <f t="shared" ref="G68:G98" si="1">(D68-23898)/0.272</f>
        <v>-11654.411764705881</v>
      </c>
    </row>
    <row r="69" spans="1:7" x14ac:dyDescent="0.55000000000000004">
      <c r="A69" s="9" t="s">
        <v>73</v>
      </c>
      <c r="B69" s="10">
        <v>7</v>
      </c>
      <c r="C69" s="11" t="s">
        <v>80</v>
      </c>
      <c r="D69" s="14">
        <v>21180</v>
      </c>
      <c r="E69" t="s">
        <v>113</v>
      </c>
      <c r="F69" s="8">
        <v>22</v>
      </c>
      <c r="G69" s="16">
        <f t="shared" si="1"/>
        <v>-9992.6470588235279</v>
      </c>
    </row>
    <row r="70" spans="1:7" x14ac:dyDescent="0.55000000000000004">
      <c r="A70" s="9" t="s">
        <v>73</v>
      </c>
      <c r="B70" s="10">
        <v>8</v>
      </c>
      <c r="C70" s="11" t="s">
        <v>81</v>
      </c>
      <c r="D70" s="14">
        <v>20517</v>
      </c>
      <c r="E70" t="s">
        <v>113</v>
      </c>
      <c r="F70" s="8">
        <v>22</v>
      </c>
      <c r="G70" s="16">
        <f t="shared" si="1"/>
        <v>-12430.147058823528</v>
      </c>
    </row>
    <row r="71" spans="1:7" x14ac:dyDescent="0.55000000000000004">
      <c r="A71" s="9" t="s">
        <v>73</v>
      </c>
      <c r="B71" s="10">
        <v>9</v>
      </c>
      <c r="C71" s="11" t="s">
        <v>82</v>
      </c>
      <c r="D71" s="14">
        <v>21348</v>
      </c>
      <c r="E71" t="s">
        <v>113</v>
      </c>
      <c r="F71" s="8">
        <v>22</v>
      </c>
      <c r="G71" s="16">
        <f t="shared" si="1"/>
        <v>-9375</v>
      </c>
    </row>
    <row r="72" spans="1:7" x14ac:dyDescent="0.55000000000000004">
      <c r="A72" s="9" t="s">
        <v>73</v>
      </c>
      <c r="B72" s="10">
        <v>10</v>
      </c>
      <c r="C72" s="11" t="s">
        <v>83</v>
      </c>
      <c r="D72" s="14">
        <v>21569</v>
      </c>
      <c r="E72" t="s">
        <v>113</v>
      </c>
      <c r="F72" s="8">
        <v>30</v>
      </c>
      <c r="G72" s="16">
        <f t="shared" si="1"/>
        <v>-8562.5</v>
      </c>
    </row>
    <row r="73" spans="1:7" x14ac:dyDescent="0.55000000000000004">
      <c r="A73" s="9" t="s">
        <v>73</v>
      </c>
      <c r="B73" s="10">
        <v>11</v>
      </c>
      <c r="C73" s="11" t="s">
        <v>84</v>
      </c>
      <c r="D73" s="14">
        <v>21561</v>
      </c>
      <c r="E73" t="s">
        <v>113</v>
      </c>
      <c r="F73" s="8">
        <v>30</v>
      </c>
      <c r="G73" s="16">
        <f t="shared" si="1"/>
        <v>-8591.9117647058811</v>
      </c>
    </row>
    <row r="74" spans="1:7" x14ac:dyDescent="0.55000000000000004">
      <c r="A74" s="9" t="s">
        <v>73</v>
      </c>
      <c r="B74" s="10">
        <v>12</v>
      </c>
      <c r="C74" s="11" t="s">
        <v>85</v>
      </c>
      <c r="D74" s="14">
        <v>22928</v>
      </c>
      <c r="E74" t="s">
        <v>113</v>
      </c>
      <c r="F74" s="8">
        <v>30</v>
      </c>
      <c r="G74" s="16">
        <f t="shared" si="1"/>
        <v>-3566.1764705882351</v>
      </c>
    </row>
    <row r="75" spans="1:7" x14ac:dyDescent="0.55000000000000004">
      <c r="A75" s="9" t="s">
        <v>86</v>
      </c>
      <c r="B75" s="10">
        <v>1</v>
      </c>
      <c r="C75" s="11" t="s">
        <v>87</v>
      </c>
      <c r="D75" s="14">
        <v>22821</v>
      </c>
      <c r="E75" t="s">
        <v>113</v>
      </c>
      <c r="F75" s="8">
        <v>7</v>
      </c>
      <c r="G75" s="16">
        <f t="shared" si="1"/>
        <v>-3959.5588235294113</v>
      </c>
    </row>
    <row r="76" spans="1:7" x14ac:dyDescent="0.55000000000000004">
      <c r="A76" s="9" t="s">
        <v>86</v>
      </c>
      <c r="B76" s="10">
        <v>2</v>
      </c>
      <c r="C76" s="11" t="s">
        <v>88</v>
      </c>
      <c r="D76" s="14">
        <v>22251</v>
      </c>
      <c r="E76" t="s">
        <v>113</v>
      </c>
      <c r="F76" s="8">
        <v>7</v>
      </c>
      <c r="G76" s="16">
        <f t="shared" si="1"/>
        <v>-6055.1470588235288</v>
      </c>
    </row>
    <row r="77" spans="1:7" x14ac:dyDescent="0.55000000000000004">
      <c r="A77" s="9" t="s">
        <v>86</v>
      </c>
      <c r="B77" s="10">
        <v>3</v>
      </c>
      <c r="C77" s="11" t="s">
        <v>89</v>
      </c>
      <c r="D77" s="14">
        <v>22135</v>
      </c>
      <c r="E77" t="s">
        <v>113</v>
      </c>
      <c r="F77" s="8">
        <v>7</v>
      </c>
      <c r="G77" s="16">
        <f t="shared" si="1"/>
        <v>-6481.6176470588234</v>
      </c>
    </row>
    <row r="78" spans="1:7" x14ac:dyDescent="0.55000000000000004">
      <c r="A78" s="9" t="s">
        <v>86</v>
      </c>
      <c r="B78" s="10">
        <v>4</v>
      </c>
      <c r="C78" s="11" t="s">
        <v>90</v>
      </c>
      <c r="D78" s="14">
        <v>21590</v>
      </c>
      <c r="E78" t="s">
        <v>113</v>
      </c>
      <c r="F78" s="8">
        <v>15</v>
      </c>
      <c r="G78" s="16">
        <f t="shared" si="1"/>
        <v>-8485.2941176470576</v>
      </c>
    </row>
    <row r="79" spans="1:7" x14ac:dyDescent="0.55000000000000004">
      <c r="A79" s="9" t="s">
        <v>86</v>
      </c>
      <c r="B79" s="10">
        <v>5</v>
      </c>
      <c r="C79" s="11" t="s">
        <v>91</v>
      </c>
      <c r="D79" s="14">
        <v>21444</v>
      </c>
      <c r="E79" t="s">
        <v>113</v>
      </c>
      <c r="F79" s="8">
        <v>15</v>
      </c>
      <c r="G79" s="16">
        <f t="shared" si="1"/>
        <v>-9022.0588235294108</v>
      </c>
    </row>
    <row r="80" spans="1:7" x14ac:dyDescent="0.55000000000000004">
      <c r="A80" s="9" t="s">
        <v>86</v>
      </c>
      <c r="B80" s="10">
        <v>6</v>
      </c>
      <c r="C80" s="11" t="s">
        <v>92</v>
      </c>
      <c r="D80" s="14">
        <v>22492</v>
      </c>
      <c r="E80" t="s">
        <v>113</v>
      </c>
      <c r="F80" s="8">
        <v>15</v>
      </c>
      <c r="G80" s="16">
        <f t="shared" si="1"/>
        <v>-5169.1176470588234</v>
      </c>
    </row>
    <row r="81" spans="1:7" x14ac:dyDescent="0.55000000000000004">
      <c r="A81" s="9" t="s">
        <v>86</v>
      </c>
      <c r="B81" s="10">
        <v>7</v>
      </c>
      <c r="C81" s="11" t="s">
        <v>93</v>
      </c>
      <c r="D81" s="14">
        <v>21583</v>
      </c>
      <c r="E81" t="s">
        <v>113</v>
      </c>
      <c r="F81" s="8">
        <v>23</v>
      </c>
      <c r="G81" s="16">
        <f t="shared" si="1"/>
        <v>-8511.0294117647045</v>
      </c>
    </row>
    <row r="82" spans="1:7" x14ac:dyDescent="0.55000000000000004">
      <c r="A82" s="9" t="s">
        <v>86</v>
      </c>
      <c r="B82" s="10">
        <v>8</v>
      </c>
      <c r="C82" s="11" t="s">
        <v>94</v>
      </c>
      <c r="D82" s="14">
        <v>21623</v>
      </c>
      <c r="E82" t="s">
        <v>113</v>
      </c>
      <c r="F82" s="8">
        <v>23</v>
      </c>
      <c r="G82" s="16">
        <f t="shared" si="1"/>
        <v>-8363.9705882352937</v>
      </c>
    </row>
    <row r="83" spans="1:7" x14ac:dyDescent="0.55000000000000004">
      <c r="A83" s="9" t="s">
        <v>86</v>
      </c>
      <c r="B83" s="10">
        <v>9</v>
      </c>
      <c r="C83" s="11" t="s">
        <v>95</v>
      </c>
      <c r="D83" s="14">
        <v>22518</v>
      </c>
      <c r="E83" t="s">
        <v>113</v>
      </c>
      <c r="F83" s="8">
        <v>23</v>
      </c>
      <c r="G83" s="16">
        <f t="shared" si="1"/>
        <v>-5073.5294117647054</v>
      </c>
    </row>
    <row r="84" spans="1:7" x14ac:dyDescent="0.55000000000000004">
      <c r="A84" s="9" t="s">
        <v>86</v>
      </c>
      <c r="B84" s="10">
        <v>10</v>
      </c>
      <c r="C84" s="11" t="s">
        <v>96</v>
      </c>
      <c r="D84" s="14">
        <v>43163</v>
      </c>
      <c r="E84" t="s">
        <v>113</v>
      </c>
      <c r="F84" s="8" t="s">
        <v>97</v>
      </c>
      <c r="G84" s="16">
        <f t="shared" si="1"/>
        <v>70827.205882352937</v>
      </c>
    </row>
    <row r="85" spans="1:7" x14ac:dyDescent="0.55000000000000004">
      <c r="A85" s="9" t="s">
        <v>86</v>
      </c>
      <c r="B85" s="10">
        <v>11</v>
      </c>
      <c r="C85" s="11" t="s">
        <v>98</v>
      </c>
      <c r="D85" s="14">
        <v>44054</v>
      </c>
      <c r="E85" t="s">
        <v>113</v>
      </c>
      <c r="F85" s="8" t="s">
        <v>97</v>
      </c>
      <c r="G85" s="16">
        <f t="shared" si="1"/>
        <v>74102.941176470587</v>
      </c>
    </row>
    <row r="86" spans="1:7" x14ac:dyDescent="0.55000000000000004">
      <c r="A86" s="9" t="s">
        <v>86</v>
      </c>
      <c r="B86" s="10">
        <v>12</v>
      </c>
      <c r="C86" s="11" t="s">
        <v>99</v>
      </c>
      <c r="D86" s="14">
        <v>37009</v>
      </c>
      <c r="E86" t="s">
        <v>113</v>
      </c>
      <c r="F86" s="8" t="s">
        <v>97</v>
      </c>
      <c r="G86" s="16">
        <f t="shared" si="1"/>
        <v>48202.205882352937</v>
      </c>
    </row>
    <row r="87" spans="1:7" x14ac:dyDescent="0.55000000000000004">
      <c r="A87" s="9" t="s">
        <v>100</v>
      </c>
      <c r="B87" s="10">
        <v>1</v>
      </c>
      <c r="C87" s="11" t="s">
        <v>101</v>
      </c>
      <c r="D87" s="14">
        <v>24269</v>
      </c>
      <c r="E87" t="s">
        <v>113</v>
      </c>
      <c r="F87" s="8">
        <v>8</v>
      </c>
      <c r="G87" s="16">
        <f t="shared" si="1"/>
        <v>1363.9705882352939</v>
      </c>
    </row>
    <row r="88" spans="1:7" x14ac:dyDescent="0.55000000000000004">
      <c r="A88" s="9" t="s">
        <v>100</v>
      </c>
      <c r="B88" s="10">
        <v>2</v>
      </c>
      <c r="C88" s="11" t="s">
        <v>102</v>
      </c>
      <c r="D88" s="14">
        <v>23690</v>
      </c>
      <c r="E88" t="s">
        <v>113</v>
      </c>
      <c r="F88" s="8">
        <v>8</v>
      </c>
      <c r="G88" s="16">
        <f t="shared" si="1"/>
        <v>-764.7058823529411</v>
      </c>
    </row>
    <row r="89" spans="1:7" x14ac:dyDescent="0.55000000000000004">
      <c r="A89" s="9" t="s">
        <v>100</v>
      </c>
      <c r="B89" s="10">
        <v>3</v>
      </c>
      <c r="C89" s="11" t="s">
        <v>103</v>
      </c>
      <c r="D89" s="14">
        <v>24316</v>
      </c>
      <c r="E89" t="s">
        <v>113</v>
      </c>
      <c r="F89" s="8">
        <v>8</v>
      </c>
      <c r="G89" s="16">
        <f t="shared" si="1"/>
        <v>1536.7647058823529</v>
      </c>
    </row>
    <row r="90" spans="1:7" x14ac:dyDescent="0.55000000000000004">
      <c r="A90" s="9" t="s">
        <v>100</v>
      </c>
      <c r="B90" s="10">
        <v>4</v>
      </c>
      <c r="C90" s="11" t="s">
        <v>104</v>
      </c>
      <c r="D90" s="14">
        <v>22505</v>
      </c>
      <c r="E90" t="s">
        <v>113</v>
      </c>
      <c r="F90" s="8">
        <v>16</v>
      </c>
      <c r="G90" s="16">
        <f t="shared" si="1"/>
        <v>-5121.323529411764</v>
      </c>
    </row>
    <row r="91" spans="1:7" x14ac:dyDescent="0.55000000000000004">
      <c r="A91" s="9" t="s">
        <v>100</v>
      </c>
      <c r="B91" s="10">
        <v>5</v>
      </c>
      <c r="C91" s="11" t="s">
        <v>105</v>
      </c>
      <c r="D91" s="14">
        <v>22821</v>
      </c>
      <c r="E91" t="s">
        <v>113</v>
      </c>
      <c r="F91" s="8">
        <v>16</v>
      </c>
      <c r="G91" s="16">
        <f t="shared" si="1"/>
        <v>-3959.5588235294113</v>
      </c>
    </row>
    <row r="92" spans="1:7" x14ac:dyDescent="0.55000000000000004">
      <c r="A92" s="9" t="s">
        <v>100</v>
      </c>
      <c r="B92" s="10">
        <v>6</v>
      </c>
      <c r="C92" s="11" t="s">
        <v>106</v>
      </c>
      <c r="D92" s="14">
        <v>23934</v>
      </c>
      <c r="E92" t="s">
        <v>113</v>
      </c>
      <c r="F92" s="8">
        <v>16</v>
      </c>
      <c r="G92" s="16">
        <f t="shared" si="1"/>
        <v>132.35294117647058</v>
      </c>
    </row>
    <row r="93" spans="1:7" x14ac:dyDescent="0.55000000000000004">
      <c r="A93" s="9" t="s">
        <v>100</v>
      </c>
      <c r="B93" s="10">
        <v>7</v>
      </c>
      <c r="C93" s="11" t="s">
        <v>107</v>
      </c>
      <c r="D93" s="14">
        <v>23865</v>
      </c>
      <c r="E93" t="s">
        <v>113</v>
      </c>
      <c r="F93" s="8">
        <v>24</v>
      </c>
      <c r="G93" s="16">
        <f t="shared" si="1"/>
        <v>-121.3235294117647</v>
      </c>
    </row>
    <row r="94" spans="1:7" x14ac:dyDescent="0.55000000000000004">
      <c r="A94" s="9" t="s">
        <v>100</v>
      </c>
      <c r="B94" s="10">
        <v>8</v>
      </c>
      <c r="C94" s="11" t="s">
        <v>108</v>
      </c>
      <c r="D94" s="14">
        <v>23256</v>
      </c>
      <c r="E94" t="s">
        <v>113</v>
      </c>
      <c r="F94" s="8">
        <v>24</v>
      </c>
      <c r="G94" s="16">
        <f t="shared" si="1"/>
        <v>-2360.2941176470586</v>
      </c>
    </row>
    <row r="95" spans="1:7" x14ac:dyDescent="0.55000000000000004">
      <c r="A95" s="9" t="s">
        <v>100</v>
      </c>
      <c r="B95" s="10">
        <v>9</v>
      </c>
      <c r="C95" s="11" t="s">
        <v>109</v>
      </c>
      <c r="D95" s="14">
        <v>24542</v>
      </c>
      <c r="E95" t="s">
        <v>113</v>
      </c>
      <c r="F95" s="8">
        <v>24</v>
      </c>
      <c r="G95" s="16">
        <f t="shared" si="1"/>
        <v>2367.6470588235293</v>
      </c>
    </row>
    <row r="96" spans="1:7" x14ac:dyDescent="0.55000000000000004">
      <c r="A96" s="9" t="s">
        <v>100</v>
      </c>
      <c r="B96" s="10">
        <v>10</v>
      </c>
      <c r="C96" s="11" t="s">
        <v>110</v>
      </c>
      <c r="D96" s="14">
        <v>39201</v>
      </c>
      <c r="E96" t="s">
        <v>113</v>
      </c>
      <c r="F96" s="8" t="s">
        <v>97</v>
      </c>
      <c r="G96" s="16">
        <f t="shared" si="1"/>
        <v>56261.029411764699</v>
      </c>
    </row>
    <row r="97" spans="1:7" x14ac:dyDescent="0.55000000000000004">
      <c r="A97" s="9" t="s">
        <v>100</v>
      </c>
      <c r="B97" s="10">
        <v>11</v>
      </c>
      <c r="C97" s="11" t="s">
        <v>111</v>
      </c>
      <c r="D97" s="14">
        <v>40028</v>
      </c>
      <c r="E97" t="s">
        <v>113</v>
      </c>
      <c r="F97" s="8" t="s">
        <v>97</v>
      </c>
      <c r="G97" s="16">
        <f t="shared" si="1"/>
        <v>59301.470588235286</v>
      </c>
    </row>
    <row r="98" spans="1:7" x14ac:dyDescent="0.55000000000000004">
      <c r="A98" s="9" t="s">
        <v>100</v>
      </c>
      <c r="B98" s="10">
        <v>12</v>
      </c>
      <c r="C98" s="11" t="s">
        <v>112</v>
      </c>
      <c r="D98" s="14">
        <v>34392</v>
      </c>
      <c r="E98" t="s">
        <v>113</v>
      </c>
      <c r="F98" s="8" t="s">
        <v>97</v>
      </c>
      <c r="G98" s="16">
        <f t="shared" si="1"/>
        <v>38580.882352941175</v>
      </c>
    </row>
    <row r="99" spans="1:7" x14ac:dyDescent="0.55000000000000004">
      <c r="F99" s="8"/>
    </row>
    <row r="100" spans="1:7" x14ac:dyDescent="0.55000000000000004">
      <c r="F100" s="8"/>
    </row>
    <row r="101" spans="1:7" x14ac:dyDescent="0.55000000000000004">
      <c r="F101" s="8"/>
    </row>
  </sheetData>
  <mergeCells count="3">
    <mergeCell ref="C1:C2"/>
    <mergeCell ref="D1:D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44E5-A08A-4965-BD39-37BF7549F623}">
  <dimension ref="A1:G101"/>
  <sheetViews>
    <sheetView topLeftCell="D1" workbookViewId="0">
      <selection activeCell="G1" sqref="G1:G1048576"/>
    </sheetView>
  </sheetViews>
  <sheetFormatPr defaultRowHeight="14.4" x14ac:dyDescent="0.55000000000000004"/>
  <cols>
    <col min="7" max="7" width="9.15625" style="16"/>
  </cols>
  <sheetData>
    <row r="1" spans="1:7" x14ac:dyDescent="0.55000000000000004">
      <c r="A1" s="1" t="s">
        <v>0</v>
      </c>
      <c r="B1" s="3" t="s">
        <v>0</v>
      </c>
      <c r="C1" s="22" t="s">
        <v>1</v>
      </c>
      <c r="D1" s="24" t="s">
        <v>2</v>
      </c>
      <c r="F1" s="26" t="s">
        <v>3</v>
      </c>
    </row>
    <row r="2" spans="1:7" ht="14.7" thickBot="1" x14ac:dyDescent="0.6">
      <c r="A2" s="2" t="s">
        <v>4</v>
      </c>
      <c r="B2" s="4" t="s">
        <v>5</v>
      </c>
      <c r="C2" s="23"/>
      <c r="D2" s="25"/>
      <c r="E2" t="s">
        <v>114</v>
      </c>
      <c r="F2" s="26"/>
      <c r="G2" s="16" t="s">
        <v>6</v>
      </c>
    </row>
    <row r="3" spans="1:7" x14ac:dyDescent="0.55000000000000004">
      <c r="A3" s="5" t="s">
        <v>7</v>
      </c>
      <c r="B3" s="6">
        <v>1</v>
      </c>
      <c r="C3" s="7" t="s">
        <v>8</v>
      </c>
      <c r="D3" s="13">
        <v>30905</v>
      </c>
      <c r="E3" t="s">
        <v>115</v>
      </c>
      <c r="F3" s="8">
        <v>1</v>
      </c>
      <c r="G3" s="16">
        <f>(D3-23898)/0.272</f>
        <v>25761.029411764703</v>
      </c>
    </row>
    <row r="4" spans="1:7" x14ac:dyDescent="0.55000000000000004">
      <c r="A4" s="9" t="s">
        <v>7</v>
      </c>
      <c r="B4" s="10">
        <v>2</v>
      </c>
      <c r="C4" s="11" t="s">
        <v>10</v>
      </c>
      <c r="D4" s="14">
        <v>29548</v>
      </c>
      <c r="E4" t="s">
        <v>115</v>
      </c>
      <c r="F4" s="8">
        <v>1</v>
      </c>
      <c r="G4" s="16">
        <f t="shared" ref="G4:G67" si="0">(D4-23898)/0.272</f>
        <v>20772.058823529409</v>
      </c>
    </row>
    <row r="5" spans="1:7" x14ac:dyDescent="0.55000000000000004">
      <c r="A5" s="9" t="s">
        <v>7</v>
      </c>
      <c r="B5" s="10">
        <v>3</v>
      </c>
      <c r="C5" s="11" t="s">
        <v>11</v>
      </c>
      <c r="D5" s="14">
        <v>29407</v>
      </c>
      <c r="E5" t="s">
        <v>115</v>
      </c>
      <c r="F5" s="8">
        <v>1</v>
      </c>
      <c r="G5" s="16">
        <f t="shared" si="0"/>
        <v>20253.676470588234</v>
      </c>
    </row>
    <row r="6" spans="1:7" x14ac:dyDescent="0.55000000000000004">
      <c r="A6" s="9" t="s">
        <v>7</v>
      </c>
      <c r="B6" s="10">
        <v>4</v>
      </c>
      <c r="C6" s="11" t="s">
        <v>12</v>
      </c>
      <c r="D6" s="14">
        <v>32252</v>
      </c>
      <c r="E6" t="s">
        <v>115</v>
      </c>
      <c r="F6" s="8">
        <v>9</v>
      </c>
      <c r="G6" s="16">
        <f t="shared" si="0"/>
        <v>30713.235294117643</v>
      </c>
    </row>
    <row r="7" spans="1:7" x14ac:dyDescent="0.55000000000000004">
      <c r="A7" s="9" t="s">
        <v>7</v>
      </c>
      <c r="B7" s="10">
        <v>5</v>
      </c>
      <c r="C7" s="11" t="s">
        <v>13</v>
      </c>
      <c r="D7" s="14">
        <v>33456</v>
      </c>
      <c r="E7" t="s">
        <v>115</v>
      </c>
      <c r="F7" s="8">
        <v>9</v>
      </c>
      <c r="G7" s="16">
        <f t="shared" si="0"/>
        <v>35139.705882352937</v>
      </c>
    </row>
    <row r="8" spans="1:7" x14ac:dyDescent="0.55000000000000004">
      <c r="A8" s="9" t="s">
        <v>7</v>
      </c>
      <c r="B8" s="10">
        <v>6</v>
      </c>
      <c r="C8" s="11" t="s">
        <v>14</v>
      </c>
      <c r="D8" s="14">
        <v>33968</v>
      </c>
      <c r="E8" t="s">
        <v>115</v>
      </c>
      <c r="F8" s="8">
        <v>9</v>
      </c>
      <c r="G8" s="16">
        <f t="shared" si="0"/>
        <v>37022.058823529413</v>
      </c>
    </row>
    <row r="9" spans="1:7" x14ac:dyDescent="0.55000000000000004">
      <c r="A9" s="9" t="s">
        <v>7</v>
      </c>
      <c r="B9" s="10">
        <v>7</v>
      </c>
      <c r="C9" s="11" t="s">
        <v>15</v>
      </c>
      <c r="D9" s="14">
        <v>23536</v>
      </c>
      <c r="E9" t="s">
        <v>115</v>
      </c>
      <c r="F9" s="8">
        <v>17</v>
      </c>
      <c r="G9" s="16">
        <f t="shared" si="0"/>
        <v>-1330.8823529411764</v>
      </c>
    </row>
    <row r="10" spans="1:7" x14ac:dyDescent="0.55000000000000004">
      <c r="A10" s="9" t="s">
        <v>7</v>
      </c>
      <c r="B10" s="10">
        <v>8</v>
      </c>
      <c r="C10" s="11" t="s">
        <v>16</v>
      </c>
      <c r="D10" s="14">
        <v>25010</v>
      </c>
      <c r="E10" t="s">
        <v>115</v>
      </c>
      <c r="F10" s="8">
        <v>17</v>
      </c>
      <c r="G10" s="16">
        <f t="shared" si="0"/>
        <v>4088.2352941176468</v>
      </c>
    </row>
    <row r="11" spans="1:7" x14ac:dyDescent="0.55000000000000004">
      <c r="A11" s="9" t="s">
        <v>7</v>
      </c>
      <c r="B11" s="10">
        <v>9</v>
      </c>
      <c r="C11" s="11" t="s">
        <v>17</v>
      </c>
      <c r="D11" s="14">
        <v>23859</v>
      </c>
      <c r="E11" t="s">
        <v>115</v>
      </c>
      <c r="F11" s="8">
        <v>17</v>
      </c>
      <c r="G11" s="16">
        <f t="shared" si="0"/>
        <v>-143.38235294117646</v>
      </c>
    </row>
    <row r="12" spans="1:7" x14ac:dyDescent="0.55000000000000004">
      <c r="A12" s="9" t="s">
        <v>7</v>
      </c>
      <c r="B12" s="10">
        <v>10</v>
      </c>
      <c r="C12" s="11" t="s">
        <v>18</v>
      </c>
      <c r="D12" s="14">
        <v>26308</v>
      </c>
      <c r="E12" t="s">
        <v>115</v>
      </c>
      <c r="F12" s="8">
        <v>25</v>
      </c>
      <c r="G12" s="16">
        <f t="shared" si="0"/>
        <v>8860.2941176470576</v>
      </c>
    </row>
    <row r="13" spans="1:7" x14ac:dyDescent="0.55000000000000004">
      <c r="A13" s="9" t="s">
        <v>7</v>
      </c>
      <c r="B13" s="10">
        <v>11</v>
      </c>
      <c r="C13" s="11" t="s">
        <v>19</v>
      </c>
      <c r="D13" s="14">
        <v>25320</v>
      </c>
      <c r="E13" t="s">
        <v>115</v>
      </c>
      <c r="F13" s="8">
        <v>25</v>
      </c>
      <c r="G13" s="16">
        <f t="shared" si="0"/>
        <v>5227.9411764705883</v>
      </c>
    </row>
    <row r="14" spans="1:7" x14ac:dyDescent="0.55000000000000004">
      <c r="A14" s="9" t="s">
        <v>7</v>
      </c>
      <c r="B14" s="10">
        <v>12</v>
      </c>
      <c r="C14" s="11" t="s">
        <v>20</v>
      </c>
      <c r="D14" s="14">
        <v>27008</v>
      </c>
      <c r="E14" t="s">
        <v>115</v>
      </c>
      <c r="F14" s="8">
        <v>25</v>
      </c>
      <c r="G14" s="16">
        <f t="shared" si="0"/>
        <v>11433.823529411764</v>
      </c>
    </row>
    <row r="15" spans="1:7" x14ac:dyDescent="0.55000000000000004">
      <c r="A15" s="9" t="s">
        <v>21</v>
      </c>
      <c r="B15" s="10">
        <v>1</v>
      </c>
      <c r="C15" s="11" t="s">
        <v>22</v>
      </c>
      <c r="D15" s="14">
        <v>21862</v>
      </c>
      <c r="E15" t="s">
        <v>115</v>
      </c>
      <c r="F15" s="8">
        <v>2</v>
      </c>
      <c r="G15" s="16">
        <f t="shared" si="0"/>
        <v>-7485.2941176470586</v>
      </c>
    </row>
    <row r="16" spans="1:7" x14ac:dyDescent="0.55000000000000004">
      <c r="A16" s="9" t="s">
        <v>21</v>
      </c>
      <c r="B16" s="10">
        <v>2</v>
      </c>
      <c r="C16" s="11" t="s">
        <v>23</v>
      </c>
      <c r="D16" s="14">
        <v>21210</v>
      </c>
      <c r="E16" t="s">
        <v>115</v>
      </c>
      <c r="F16" s="8">
        <v>2</v>
      </c>
      <c r="G16" s="16">
        <f t="shared" si="0"/>
        <v>-9882.3529411764703</v>
      </c>
    </row>
    <row r="17" spans="1:7" x14ac:dyDescent="0.55000000000000004">
      <c r="A17" s="9" t="s">
        <v>21</v>
      </c>
      <c r="B17" s="10">
        <v>3</v>
      </c>
      <c r="C17" s="11" t="s">
        <v>24</v>
      </c>
      <c r="D17" s="14">
        <v>20960</v>
      </c>
      <c r="E17" t="s">
        <v>115</v>
      </c>
      <c r="F17" s="8">
        <v>2</v>
      </c>
      <c r="G17" s="16">
        <f t="shared" si="0"/>
        <v>-10801.470588235294</v>
      </c>
    </row>
    <row r="18" spans="1:7" x14ac:dyDescent="0.55000000000000004">
      <c r="A18" s="9" t="s">
        <v>21</v>
      </c>
      <c r="B18" s="10">
        <v>4</v>
      </c>
      <c r="C18" s="11" t="s">
        <v>25</v>
      </c>
      <c r="D18" s="14">
        <v>25932</v>
      </c>
      <c r="E18" t="s">
        <v>115</v>
      </c>
      <c r="F18" s="8">
        <v>10</v>
      </c>
      <c r="G18" s="16">
        <f t="shared" si="0"/>
        <v>7477.9411764705874</v>
      </c>
    </row>
    <row r="19" spans="1:7" x14ac:dyDescent="0.55000000000000004">
      <c r="A19" s="9" t="s">
        <v>21</v>
      </c>
      <c r="B19" s="10">
        <v>5</v>
      </c>
      <c r="C19" s="11" t="s">
        <v>26</v>
      </c>
      <c r="D19" s="14">
        <v>26551</v>
      </c>
      <c r="E19" t="s">
        <v>115</v>
      </c>
      <c r="F19" s="8">
        <v>10</v>
      </c>
      <c r="G19" s="16">
        <f t="shared" si="0"/>
        <v>9753.6764705882342</v>
      </c>
    </row>
    <row r="20" spans="1:7" x14ac:dyDescent="0.55000000000000004">
      <c r="A20" s="9" t="s">
        <v>21</v>
      </c>
      <c r="B20" s="10">
        <v>6</v>
      </c>
      <c r="C20" s="11" t="s">
        <v>27</v>
      </c>
      <c r="D20" s="14">
        <v>26863</v>
      </c>
      <c r="E20" t="s">
        <v>115</v>
      </c>
      <c r="F20" s="8">
        <v>10</v>
      </c>
      <c r="G20" s="16">
        <f t="shared" si="0"/>
        <v>10900.735294117647</v>
      </c>
    </row>
    <row r="21" spans="1:7" x14ac:dyDescent="0.55000000000000004">
      <c r="A21" s="9" t="s">
        <v>21</v>
      </c>
      <c r="B21" s="10">
        <v>7</v>
      </c>
      <c r="C21" s="11" t="s">
        <v>28</v>
      </c>
      <c r="D21" s="14">
        <v>22042</v>
      </c>
      <c r="E21" t="s">
        <v>115</v>
      </c>
      <c r="F21" s="8">
        <v>18</v>
      </c>
      <c r="G21" s="16">
        <f t="shared" si="0"/>
        <v>-6823.5294117647054</v>
      </c>
    </row>
    <row r="22" spans="1:7" x14ac:dyDescent="0.55000000000000004">
      <c r="A22" s="9" t="s">
        <v>21</v>
      </c>
      <c r="B22" s="10">
        <v>8</v>
      </c>
      <c r="C22" s="11" t="s">
        <v>29</v>
      </c>
      <c r="D22" s="14">
        <v>43024</v>
      </c>
      <c r="E22" t="s">
        <v>115</v>
      </c>
      <c r="F22" s="8">
        <v>18</v>
      </c>
      <c r="G22" s="16">
        <f t="shared" si="0"/>
        <v>70316.176470588223</v>
      </c>
    </row>
    <row r="23" spans="1:7" x14ac:dyDescent="0.55000000000000004">
      <c r="A23" s="9" t="s">
        <v>21</v>
      </c>
      <c r="B23" s="10">
        <v>9</v>
      </c>
      <c r="C23" s="11" t="s">
        <v>30</v>
      </c>
      <c r="D23" s="14">
        <v>25049</v>
      </c>
      <c r="E23" t="s">
        <v>115</v>
      </c>
      <c r="F23" s="8">
        <v>18</v>
      </c>
      <c r="G23" s="16">
        <f t="shared" si="0"/>
        <v>4231.6176470588234</v>
      </c>
    </row>
    <row r="24" spans="1:7" x14ac:dyDescent="0.55000000000000004">
      <c r="A24" s="9" t="s">
        <v>21</v>
      </c>
      <c r="B24" s="10">
        <v>10</v>
      </c>
      <c r="C24" s="11" t="s">
        <v>31</v>
      </c>
      <c r="D24" s="14">
        <v>22218</v>
      </c>
      <c r="E24" t="s">
        <v>115</v>
      </c>
      <c r="F24" s="8">
        <v>26</v>
      </c>
      <c r="G24" s="16">
        <f t="shared" si="0"/>
        <v>-6176.4705882352937</v>
      </c>
    </row>
    <row r="25" spans="1:7" x14ac:dyDescent="0.55000000000000004">
      <c r="A25" s="9" t="s">
        <v>21</v>
      </c>
      <c r="B25" s="10">
        <v>11</v>
      </c>
      <c r="C25" s="11" t="s">
        <v>32</v>
      </c>
      <c r="D25" s="14">
        <v>22623</v>
      </c>
      <c r="E25" t="s">
        <v>115</v>
      </c>
      <c r="F25" s="8">
        <v>26</v>
      </c>
      <c r="G25" s="16">
        <f t="shared" si="0"/>
        <v>-4687.5</v>
      </c>
    </row>
    <row r="26" spans="1:7" x14ac:dyDescent="0.55000000000000004">
      <c r="A26" s="9" t="s">
        <v>21</v>
      </c>
      <c r="B26" s="10">
        <v>12</v>
      </c>
      <c r="C26" s="11" t="s">
        <v>33</v>
      </c>
      <c r="D26" s="14">
        <v>23458</v>
      </c>
      <c r="E26" t="s">
        <v>115</v>
      </c>
      <c r="F26" s="8">
        <v>26</v>
      </c>
      <c r="G26" s="16">
        <f t="shared" si="0"/>
        <v>-1617.6470588235293</v>
      </c>
    </row>
    <row r="27" spans="1:7" x14ac:dyDescent="0.55000000000000004">
      <c r="A27" s="9" t="s">
        <v>34</v>
      </c>
      <c r="B27" s="10">
        <v>1</v>
      </c>
      <c r="C27" s="11" t="s">
        <v>35</v>
      </c>
      <c r="D27" s="14">
        <v>32479</v>
      </c>
      <c r="E27" t="s">
        <v>115</v>
      </c>
      <c r="F27" s="8">
        <v>3</v>
      </c>
      <c r="G27" s="16">
        <f t="shared" si="0"/>
        <v>31547.794117647056</v>
      </c>
    </row>
    <row r="28" spans="1:7" x14ac:dyDescent="0.55000000000000004">
      <c r="A28" s="9" t="s">
        <v>34</v>
      </c>
      <c r="B28" s="10">
        <v>2</v>
      </c>
      <c r="C28" s="11" t="s">
        <v>36</v>
      </c>
      <c r="D28" s="14">
        <v>30406</v>
      </c>
      <c r="E28" t="s">
        <v>115</v>
      </c>
      <c r="F28" s="8">
        <v>3</v>
      </c>
      <c r="G28" s="16">
        <f t="shared" si="0"/>
        <v>23926.470588235294</v>
      </c>
    </row>
    <row r="29" spans="1:7" x14ac:dyDescent="0.55000000000000004">
      <c r="A29" s="9" t="s">
        <v>34</v>
      </c>
      <c r="B29" s="10">
        <v>3</v>
      </c>
      <c r="C29" s="11" t="s">
        <v>37</v>
      </c>
      <c r="D29" s="14">
        <v>30654</v>
      </c>
      <c r="E29" t="s">
        <v>115</v>
      </c>
      <c r="F29" s="8">
        <v>3</v>
      </c>
      <c r="G29" s="16">
        <f t="shared" si="0"/>
        <v>24838.235294117647</v>
      </c>
    </row>
    <row r="30" spans="1:7" x14ac:dyDescent="0.55000000000000004">
      <c r="A30" s="9" t="s">
        <v>34</v>
      </c>
      <c r="B30" s="10">
        <v>4</v>
      </c>
      <c r="C30" s="11" t="s">
        <v>38</v>
      </c>
      <c r="D30" s="14">
        <v>21266</v>
      </c>
      <c r="E30" t="s">
        <v>115</v>
      </c>
      <c r="F30" s="8">
        <v>11</v>
      </c>
      <c r="G30" s="16">
        <f t="shared" si="0"/>
        <v>-9676.4705882352937</v>
      </c>
    </row>
    <row r="31" spans="1:7" x14ac:dyDescent="0.55000000000000004">
      <c r="A31" s="9" t="s">
        <v>34</v>
      </c>
      <c r="B31" s="10">
        <v>5</v>
      </c>
      <c r="C31" s="11" t="s">
        <v>39</v>
      </c>
      <c r="D31" s="14">
        <v>22078</v>
      </c>
      <c r="E31" t="s">
        <v>115</v>
      </c>
      <c r="F31" s="8">
        <v>11</v>
      </c>
      <c r="G31" s="16">
        <f t="shared" si="0"/>
        <v>-6691.1764705882351</v>
      </c>
    </row>
    <row r="32" spans="1:7" x14ac:dyDescent="0.55000000000000004">
      <c r="A32" s="9" t="s">
        <v>34</v>
      </c>
      <c r="B32" s="10">
        <v>6</v>
      </c>
      <c r="C32" s="11" t="s">
        <v>40</v>
      </c>
      <c r="D32" s="14">
        <v>22383</v>
      </c>
      <c r="E32" t="s">
        <v>115</v>
      </c>
      <c r="F32" s="8">
        <v>11</v>
      </c>
      <c r="G32" s="16">
        <f t="shared" si="0"/>
        <v>-5569.8529411764703</v>
      </c>
    </row>
    <row r="33" spans="1:7" x14ac:dyDescent="0.55000000000000004">
      <c r="A33" s="9" t="s">
        <v>34</v>
      </c>
      <c r="B33" s="10">
        <v>7</v>
      </c>
      <c r="C33" s="11" t="s">
        <v>41</v>
      </c>
      <c r="D33" s="14">
        <v>21924</v>
      </c>
      <c r="E33" t="s">
        <v>115</v>
      </c>
      <c r="F33" s="8">
        <v>19</v>
      </c>
      <c r="G33" s="16">
        <f t="shared" si="0"/>
        <v>-7257.3529411764703</v>
      </c>
    </row>
    <row r="34" spans="1:7" x14ac:dyDescent="0.55000000000000004">
      <c r="A34" s="9" t="s">
        <v>34</v>
      </c>
      <c r="B34" s="10">
        <v>8</v>
      </c>
      <c r="C34" s="11" t="s">
        <v>42</v>
      </c>
      <c r="D34" s="14">
        <v>21743</v>
      </c>
      <c r="E34" t="s">
        <v>115</v>
      </c>
      <c r="F34" s="8">
        <v>19</v>
      </c>
      <c r="G34" s="16">
        <f t="shared" si="0"/>
        <v>-7922.7941176470586</v>
      </c>
    </row>
    <row r="35" spans="1:7" x14ac:dyDescent="0.55000000000000004">
      <c r="A35" s="9" t="s">
        <v>34</v>
      </c>
      <c r="B35" s="10">
        <v>9</v>
      </c>
      <c r="C35" s="11" t="s">
        <v>43</v>
      </c>
      <c r="D35" s="14">
        <v>21746</v>
      </c>
      <c r="E35" t="s">
        <v>115</v>
      </c>
      <c r="F35" s="8">
        <v>19</v>
      </c>
      <c r="G35" s="16">
        <f t="shared" si="0"/>
        <v>-7911.7647058823522</v>
      </c>
    </row>
    <row r="36" spans="1:7" x14ac:dyDescent="0.55000000000000004">
      <c r="A36" s="9" t="s">
        <v>34</v>
      </c>
      <c r="B36" s="10">
        <v>10</v>
      </c>
      <c r="C36" s="11" t="s">
        <v>44</v>
      </c>
      <c r="D36" s="14">
        <v>22106</v>
      </c>
      <c r="E36" t="s">
        <v>115</v>
      </c>
      <c r="F36" s="8">
        <v>27</v>
      </c>
      <c r="G36" s="16">
        <f t="shared" si="0"/>
        <v>-6588.2352941176468</v>
      </c>
    </row>
    <row r="37" spans="1:7" x14ac:dyDescent="0.55000000000000004">
      <c r="A37" s="9" t="s">
        <v>34</v>
      </c>
      <c r="B37" s="10">
        <v>11</v>
      </c>
      <c r="C37" s="11" t="s">
        <v>45</v>
      </c>
      <c r="D37" s="14">
        <v>21812</v>
      </c>
      <c r="E37" t="s">
        <v>115</v>
      </c>
      <c r="F37" s="8">
        <v>27</v>
      </c>
      <c r="G37" s="16">
        <f t="shared" si="0"/>
        <v>-7669.1176470588234</v>
      </c>
    </row>
    <row r="38" spans="1:7" x14ac:dyDescent="0.55000000000000004">
      <c r="A38" s="9" t="s">
        <v>34</v>
      </c>
      <c r="B38" s="10">
        <v>12</v>
      </c>
      <c r="C38" s="11" t="s">
        <v>46</v>
      </c>
      <c r="D38" s="14">
        <v>22966</v>
      </c>
      <c r="E38" t="s">
        <v>115</v>
      </c>
      <c r="F38" s="8">
        <v>27</v>
      </c>
      <c r="G38" s="16">
        <f t="shared" si="0"/>
        <v>-3426.4705882352937</v>
      </c>
    </row>
    <row r="39" spans="1:7" x14ac:dyDescent="0.55000000000000004">
      <c r="A39" s="9" t="s">
        <v>47</v>
      </c>
      <c r="B39" s="10">
        <v>1</v>
      </c>
      <c r="C39" s="11" t="s">
        <v>48</v>
      </c>
      <c r="D39" s="14">
        <v>22084</v>
      </c>
      <c r="E39" t="s">
        <v>115</v>
      </c>
      <c r="F39" s="8">
        <v>4</v>
      </c>
      <c r="G39" s="16">
        <f t="shared" si="0"/>
        <v>-6669.1176470588234</v>
      </c>
    </row>
    <row r="40" spans="1:7" x14ac:dyDescent="0.55000000000000004">
      <c r="A40" s="9" t="s">
        <v>47</v>
      </c>
      <c r="B40" s="10">
        <v>2</v>
      </c>
      <c r="C40" s="11" t="s">
        <v>49</v>
      </c>
      <c r="D40" s="14">
        <v>20206</v>
      </c>
      <c r="E40" t="s">
        <v>115</v>
      </c>
      <c r="F40" s="8">
        <v>4</v>
      </c>
      <c r="G40" s="16">
        <f t="shared" si="0"/>
        <v>-13573.529411764704</v>
      </c>
    </row>
    <row r="41" spans="1:7" x14ac:dyDescent="0.55000000000000004">
      <c r="A41" s="9" t="s">
        <v>47</v>
      </c>
      <c r="B41" s="10">
        <v>3</v>
      </c>
      <c r="C41" s="11" t="s">
        <v>50</v>
      </c>
      <c r="D41" s="14">
        <v>19852</v>
      </c>
      <c r="E41" t="s">
        <v>115</v>
      </c>
      <c r="F41" s="8">
        <v>4</v>
      </c>
      <c r="G41" s="16">
        <f t="shared" si="0"/>
        <v>-14874.999999999998</v>
      </c>
    </row>
    <row r="42" spans="1:7" x14ac:dyDescent="0.55000000000000004">
      <c r="A42" s="9" t="s">
        <v>47</v>
      </c>
      <c r="B42" s="10">
        <v>4</v>
      </c>
      <c r="C42" s="11" t="s">
        <v>51</v>
      </c>
      <c r="D42" s="14">
        <v>21400</v>
      </c>
      <c r="E42" t="s">
        <v>115</v>
      </c>
      <c r="F42" s="8">
        <v>12</v>
      </c>
      <c r="G42" s="16">
        <f t="shared" si="0"/>
        <v>-9183.823529411764</v>
      </c>
    </row>
    <row r="43" spans="1:7" x14ac:dyDescent="0.55000000000000004">
      <c r="A43" s="9" t="s">
        <v>47</v>
      </c>
      <c r="B43" s="10">
        <v>5</v>
      </c>
      <c r="C43" s="11" t="s">
        <v>52</v>
      </c>
      <c r="D43" s="14">
        <v>21460</v>
      </c>
      <c r="E43" t="s">
        <v>115</v>
      </c>
      <c r="F43" s="8">
        <v>12</v>
      </c>
      <c r="G43" s="16">
        <f t="shared" si="0"/>
        <v>-8963.2352941176468</v>
      </c>
    </row>
    <row r="44" spans="1:7" x14ac:dyDescent="0.55000000000000004">
      <c r="A44" s="9" t="s">
        <v>47</v>
      </c>
      <c r="B44" s="10">
        <v>6</v>
      </c>
      <c r="C44" s="11" t="s">
        <v>53</v>
      </c>
      <c r="D44" s="14">
        <v>22199</v>
      </c>
      <c r="E44" t="s">
        <v>115</v>
      </c>
      <c r="F44" s="8">
        <v>12</v>
      </c>
      <c r="G44" s="16">
        <f t="shared" si="0"/>
        <v>-6246.323529411764</v>
      </c>
    </row>
    <row r="45" spans="1:7" x14ac:dyDescent="0.55000000000000004">
      <c r="A45" s="9" t="s">
        <v>47</v>
      </c>
      <c r="B45" s="10">
        <v>7</v>
      </c>
      <c r="C45" s="11" t="s">
        <v>54</v>
      </c>
      <c r="D45" s="14">
        <v>21324</v>
      </c>
      <c r="E45" t="s">
        <v>115</v>
      </c>
      <c r="F45" s="8">
        <v>20</v>
      </c>
      <c r="G45" s="16">
        <f t="shared" si="0"/>
        <v>-9463.2352941176468</v>
      </c>
    </row>
    <row r="46" spans="1:7" x14ac:dyDescent="0.55000000000000004">
      <c r="A46" s="9" t="s">
        <v>47</v>
      </c>
      <c r="B46" s="10">
        <v>8</v>
      </c>
      <c r="C46" s="11" t="s">
        <v>55</v>
      </c>
      <c r="D46" s="14">
        <v>21576</v>
      </c>
      <c r="E46" t="s">
        <v>115</v>
      </c>
      <c r="F46" s="8">
        <v>20</v>
      </c>
      <c r="G46" s="16">
        <f t="shared" si="0"/>
        <v>-8536.7647058823532</v>
      </c>
    </row>
    <row r="47" spans="1:7" x14ac:dyDescent="0.55000000000000004">
      <c r="A47" s="9" t="s">
        <v>47</v>
      </c>
      <c r="B47" s="10">
        <v>9</v>
      </c>
      <c r="C47" s="11" t="s">
        <v>56</v>
      </c>
      <c r="D47" s="14">
        <v>21380</v>
      </c>
      <c r="E47" t="s">
        <v>115</v>
      </c>
      <c r="F47" s="8">
        <v>20</v>
      </c>
      <c r="G47" s="16">
        <f t="shared" si="0"/>
        <v>-9257.3529411764703</v>
      </c>
    </row>
    <row r="48" spans="1:7" x14ac:dyDescent="0.55000000000000004">
      <c r="A48" s="9" t="s">
        <v>47</v>
      </c>
      <c r="B48" s="10">
        <v>10</v>
      </c>
      <c r="C48" s="11" t="s">
        <v>57</v>
      </c>
      <c r="D48" s="14">
        <v>21583</v>
      </c>
      <c r="E48" t="s">
        <v>115</v>
      </c>
      <c r="F48" s="8">
        <v>28</v>
      </c>
      <c r="G48" s="16">
        <f t="shared" si="0"/>
        <v>-8511.0294117647045</v>
      </c>
    </row>
    <row r="49" spans="1:7" x14ac:dyDescent="0.55000000000000004">
      <c r="A49" s="9" t="s">
        <v>47</v>
      </c>
      <c r="B49" s="10">
        <v>11</v>
      </c>
      <c r="C49" s="11" t="s">
        <v>58</v>
      </c>
      <c r="D49" s="14">
        <v>21206</v>
      </c>
      <c r="E49" t="s">
        <v>115</v>
      </c>
      <c r="F49" s="8">
        <v>28</v>
      </c>
      <c r="G49" s="16">
        <f t="shared" si="0"/>
        <v>-9897.0588235294108</v>
      </c>
    </row>
    <row r="50" spans="1:7" x14ac:dyDescent="0.55000000000000004">
      <c r="A50" s="9" t="s">
        <v>47</v>
      </c>
      <c r="B50" s="10">
        <v>12</v>
      </c>
      <c r="C50" s="11" t="s">
        <v>59</v>
      </c>
      <c r="D50" s="14">
        <v>22702</v>
      </c>
      <c r="E50" t="s">
        <v>115</v>
      </c>
      <c r="F50" s="8">
        <v>28</v>
      </c>
      <c r="G50" s="16">
        <f t="shared" si="0"/>
        <v>-4397.0588235294117</v>
      </c>
    </row>
    <row r="51" spans="1:7" x14ac:dyDescent="0.55000000000000004">
      <c r="A51" s="9" t="s">
        <v>60</v>
      </c>
      <c r="B51" s="10">
        <v>1</v>
      </c>
      <c r="C51" s="11" t="s">
        <v>61</v>
      </c>
      <c r="D51" s="14">
        <v>22696</v>
      </c>
      <c r="E51" t="s">
        <v>115</v>
      </c>
      <c r="F51" s="8">
        <v>5</v>
      </c>
      <c r="G51" s="16">
        <f t="shared" si="0"/>
        <v>-4419.1176470588234</v>
      </c>
    </row>
    <row r="52" spans="1:7" x14ac:dyDescent="0.55000000000000004">
      <c r="A52" s="9" t="s">
        <v>60</v>
      </c>
      <c r="B52" s="10">
        <v>2</v>
      </c>
      <c r="C52" s="11" t="s">
        <v>62</v>
      </c>
      <c r="D52" s="14">
        <v>21423</v>
      </c>
      <c r="E52" t="s">
        <v>115</v>
      </c>
      <c r="F52" s="8">
        <v>5</v>
      </c>
      <c r="G52" s="16">
        <f t="shared" si="0"/>
        <v>-9099.2647058823532</v>
      </c>
    </row>
    <row r="53" spans="1:7" x14ac:dyDescent="0.55000000000000004">
      <c r="A53" s="9" t="s">
        <v>60</v>
      </c>
      <c r="B53" s="10">
        <v>3</v>
      </c>
      <c r="C53" s="11" t="s">
        <v>63</v>
      </c>
      <c r="D53" s="14">
        <v>21454</v>
      </c>
      <c r="E53" t="s">
        <v>115</v>
      </c>
      <c r="F53" s="8">
        <v>5</v>
      </c>
      <c r="G53" s="16">
        <f t="shared" si="0"/>
        <v>-8985.2941176470576</v>
      </c>
    </row>
    <row r="54" spans="1:7" x14ac:dyDescent="0.55000000000000004">
      <c r="A54" s="9" t="s">
        <v>60</v>
      </c>
      <c r="B54" s="10">
        <v>4</v>
      </c>
      <c r="C54" s="11" t="s">
        <v>64</v>
      </c>
      <c r="D54" s="14">
        <v>21101</v>
      </c>
      <c r="E54" t="s">
        <v>115</v>
      </c>
      <c r="F54" s="8">
        <v>13</v>
      </c>
      <c r="G54" s="16">
        <f t="shared" si="0"/>
        <v>-10283.088235294117</v>
      </c>
    </row>
    <row r="55" spans="1:7" x14ac:dyDescent="0.55000000000000004">
      <c r="A55" s="9" t="s">
        <v>60</v>
      </c>
      <c r="B55" s="10">
        <v>5</v>
      </c>
      <c r="C55" s="11" t="s">
        <v>65</v>
      </c>
      <c r="D55" s="14">
        <v>20945</v>
      </c>
      <c r="E55" t="s">
        <v>115</v>
      </c>
      <c r="F55" s="8">
        <v>13</v>
      </c>
      <c r="G55" s="16">
        <f t="shared" si="0"/>
        <v>-10856.617647058823</v>
      </c>
    </row>
    <row r="56" spans="1:7" x14ac:dyDescent="0.55000000000000004">
      <c r="A56" s="9" t="s">
        <v>60</v>
      </c>
      <c r="B56" s="10">
        <v>6</v>
      </c>
      <c r="C56" s="11" t="s">
        <v>66</v>
      </c>
      <c r="D56" s="14">
        <v>21146</v>
      </c>
      <c r="E56" t="s">
        <v>115</v>
      </c>
      <c r="F56" s="8">
        <v>13</v>
      </c>
      <c r="G56" s="16">
        <f t="shared" si="0"/>
        <v>-10117.647058823528</v>
      </c>
    </row>
    <row r="57" spans="1:7" x14ac:dyDescent="0.55000000000000004">
      <c r="A57" s="9" t="s">
        <v>60</v>
      </c>
      <c r="B57" s="10">
        <v>7</v>
      </c>
      <c r="C57" s="11" t="s">
        <v>67</v>
      </c>
      <c r="D57" s="14">
        <v>22060</v>
      </c>
      <c r="E57" t="s">
        <v>115</v>
      </c>
      <c r="F57" s="8">
        <v>21</v>
      </c>
      <c r="G57" s="16">
        <f t="shared" si="0"/>
        <v>-6757.3529411764703</v>
      </c>
    </row>
    <row r="58" spans="1:7" x14ac:dyDescent="0.55000000000000004">
      <c r="A58" s="9" t="s">
        <v>60</v>
      </c>
      <c r="B58" s="10">
        <v>8</v>
      </c>
      <c r="C58" s="11" t="s">
        <v>68</v>
      </c>
      <c r="D58" s="14">
        <v>21981</v>
      </c>
      <c r="E58" t="s">
        <v>115</v>
      </c>
      <c r="F58" s="8">
        <v>21</v>
      </c>
      <c r="G58" s="16">
        <f t="shared" si="0"/>
        <v>-7047.7941176470586</v>
      </c>
    </row>
    <row r="59" spans="1:7" x14ac:dyDescent="0.55000000000000004">
      <c r="A59" s="9" t="s">
        <v>60</v>
      </c>
      <c r="B59" s="10">
        <v>9</v>
      </c>
      <c r="C59" s="11" t="s">
        <v>69</v>
      </c>
      <c r="D59" s="14">
        <v>21850</v>
      </c>
      <c r="E59" t="s">
        <v>115</v>
      </c>
      <c r="F59" s="8">
        <v>21</v>
      </c>
      <c r="G59" s="16">
        <f t="shared" si="0"/>
        <v>-7529.411764705882</v>
      </c>
    </row>
    <row r="60" spans="1:7" x14ac:dyDescent="0.55000000000000004">
      <c r="A60" s="9" t="s">
        <v>60</v>
      </c>
      <c r="B60" s="10">
        <v>10</v>
      </c>
      <c r="C60" s="11" t="s">
        <v>70</v>
      </c>
      <c r="D60" s="14">
        <v>21486</v>
      </c>
      <c r="E60" t="s">
        <v>115</v>
      </c>
      <c r="F60" s="8">
        <v>29</v>
      </c>
      <c r="G60" s="16">
        <f t="shared" si="0"/>
        <v>-8867.6470588235279</v>
      </c>
    </row>
    <row r="61" spans="1:7" x14ac:dyDescent="0.55000000000000004">
      <c r="A61" s="9" t="s">
        <v>60</v>
      </c>
      <c r="B61" s="10">
        <v>11</v>
      </c>
      <c r="C61" s="11" t="s">
        <v>71</v>
      </c>
      <c r="D61" s="14">
        <v>22155</v>
      </c>
      <c r="E61" t="s">
        <v>115</v>
      </c>
      <c r="F61" s="8">
        <v>29</v>
      </c>
      <c r="G61" s="16">
        <f t="shared" si="0"/>
        <v>-6408.0882352941171</v>
      </c>
    </row>
    <row r="62" spans="1:7" x14ac:dyDescent="0.55000000000000004">
      <c r="A62" s="9" t="s">
        <v>60</v>
      </c>
      <c r="B62" s="10">
        <v>12</v>
      </c>
      <c r="C62" s="11" t="s">
        <v>72</v>
      </c>
      <c r="D62" s="14">
        <v>22689</v>
      </c>
      <c r="E62" t="s">
        <v>115</v>
      </c>
      <c r="F62" s="8">
        <v>29</v>
      </c>
      <c r="G62" s="16">
        <f t="shared" si="0"/>
        <v>-4444.8529411764703</v>
      </c>
    </row>
    <row r="63" spans="1:7" x14ac:dyDescent="0.55000000000000004">
      <c r="A63" s="9" t="s">
        <v>73</v>
      </c>
      <c r="B63" s="10">
        <v>1</v>
      </c>
      <c r="C63" s="11" t="s">
        <v>74</v>
      </c>
      <c r="D63" s="14">
        <v>23119</v>
      </c>
      <c r="E63" t="s">
        <v>115</v>
      </c>
      <c r="F63" s="8">
        <v>6</v>
      </c>
      <c r="G63" s="16">
        <f t="shared" si="0"/>
        <v>-2863.9705882352937</v>
      </c>
    </row>
    <row r="64" spans="1:7" x14ac:dyDescent="0.55000000000000004">
      <c r="A64" s="9" t="s">
        <v>73</v>
      </c>
      <c r="B64" s="10">
        <v>2</v>
      </c>
      <c r="C64" s="11" t="s">
        <v>75</v>
      </c>
      <c r="D64" s="14">
        <v>21333</v>
      </c>
      <c r="E64" t="s">
        <v>115</v>
      </c>
      <c r="F64" s="8">
        <v>6</v>
      </c>
      <c r="G64" s="16">
        <f t="shared" si="0"/>
        <v>-9430.1470588235279</v>
      </c>
    </row>
    <row r="65" spans="1:7" x14ac:dyDescent="0.55000000000000004">
      <c r="A65" s="9" t="s">
        <v>73</v>
      </c>
      <c r="B65" s="10">
        <v>3</v>
      </c>
      <c r="C65" s="11" t="s">
        <v>76</v>
      </c>
      <c r="D65" s="14">
        <v>21630</v>
      </c>
      <c r="E65" t="s">
        <v>115</v>
      </c>
      <c r="F65" s="8">
        <v>6</v>
      </c>
      <c r="G65" s="16">
        <f t="shared" si="0"/>
        <v>-8338.2352941176468</v>
      </c>
    </row>
    <row r="66" spans="1:7" x14ac:dyDescent="0.55000000000000004">
      <c r="A66" s="9" t="s">
        <v>73</v>
      </c>
      <c r="B66" s="10">
        <v>4</v>
      </c>
      <c r="C66" s="11" t="s">
        <v>77</v>
      </c>
      <c r="D66" s="14">
        <v>21280</v>
      </c>
      <c r="E66" t="s">
        <v>115</v>
      </c>
      <c r="F66" s="8">
        <v>14</v>
      </c>
      <c r="G66" s="16">
        <f t="shared" si="0"/>
        <v>-9625</v>
      </c>
    </row>
    <row r="67" spans="1:7" x14ac:dyDescent="0.55000000000000004">
      <c r="A67" s="9" t="s">
        <v>73</v>
      </c>
      <c r="B67" s="10">
        <v>5</v>
      </c>
      <c r="C67" s="11" t="s">
        <v>78</v>
      </c>
      <c r="D67" s="14">
        <v>21323</v>
      </c>
      <c r="E67" t="s">
        <v>115</v>
      </c>
      <c r="F67" s="8">
        <v>14</v>
      </c>
      <c r="G67" s="16">
        <f t="shared" si="0"/>
        <v>-9466.9117647058811</v>
      </c>
    </row>
    <row r="68" spans="1:7" x14ac:dyDescent="0.55000000000000004">
      <c r="A68" s="9" t="s">
        <v>73</v>
      </c>
      <c r="B68" s="10">
        <v>6</v>
      </c>
      <c r="C68" s="11" t="s">
        <v>79</v>
      </c>
      <c r="D68" s="14">
        <v>21520</v>
      </c>
      <c r="E68" t="s">
        <v>115</v>
      </c>
      <c r="F68" s="8">
        <v>14</v>
      </c>
      <c r="G68" s="16">
        <f t="shared" ref="G68:G98" si="1">(D68-23898)/0.272</f>
        <v>-8742.6470588235279</v>
      </c>
    </row>
    <row r="69" spans="1:7" x14ac:dyDescent="0.55000000000000004">
      <c r="A69" s="9" t="s">
        <v>73</v>
      </c>
      <c r="B69" s="10">
        <v>7</v>
      </c>
      <c r="C69" s="11" t="s">
        <v>80</v>
      </c>
      <c r="D69" s="14">
        <v>21663</v>
      </c>
      <c r="E69" t="s">
        <v>115</v>
      </c>
      <c r="F69" s="8">
        <v>22</v>
      </c>
      <c r="G69" s="16">
        <f t="shared" si="1"/>
        <v>-8216.9117647058811</v>
      </c>
    </row>
    <row r="70" spans="1:7" x14ac:dyDescent="0.55000000000000004">
      <c r="A70" s="9" t="s">
        <v>73</v>
      </c>
      <c r="B70" s="10">
        <v>8</v>
      </c>
      <c r="C70" s="11" t="s">
        <v>81</v>
      </c>
      <c r="D70" s="14">
        <v>22145</v>
      </c>
      <c r="E70" t="s">
        <v>115</v>
      </c>
      <c r="F70" s="8">
        <v>22</v>
      </c>
      <c r="G70" s="16">
        <f t="shared" si="1"/>
        <v>-6444.8529411764703</v>
      </c>
    </row>
    <row r="71" spans="1:7" x14ac:dyDescent="0.55000000000000004">
      <c r="A71" s="9" t="s">
        <v>73</v>
      </c>
      <c r="B71" s="10">
        <v>9</v>
      </c>
      <c r="C71" s="11" t="s">
        <v>82</v>
      </c>
      <c r="D71" s="14">
        <v>22232</v>
      </c>
      <c r="E71" t="s">
        <v>115</v>
      </c>
      <c r="F71" s="8">
        <v>22</v>
      </c>
      <c r="G71" s="16">
        <f t="shared" si="1"/>
        <v>-6125</v>
      </c>
    </row>
    <row r="72" spans="1:7" x14ac:dyDescent="0.55000000000000004">
      <c r="A72" s="9" t="s">
        <v>73</v>
      </c>
      <c r="B72" s="10">
        <v>10</v>
      </c>
      <c r="C72" s="11" t="s">
        <v>83</v>
      </c>
      <c r="D72" s="14">
        <v>21947</v>
      </c>
      <c r="E72" t="s">
        <v>115</v>
      </c>
      <c r="F72" s="8">
        <v>30</v>
      </c>
      <c r="G72" s="16">
        <f t="shared" si="1"/>
        <v>-7172.7941176470586</v>
      </c>
    </row>
    <row r="73" spans="1:7" x14ac:dyDescent="0.55000000000000004">
      <c r="A73" s="9" t="s">
        <v>73</v>
      </c>
      <c r="B73" s="10">
        <v>11</v>
      </c>
      <c r="C73" s="11" t="s">
        <v>84</v>
      </c>
      <c r="D73" s="14">
        <v>21760</v>
      </c>
      <c r="E73" t="s">
        <v>115</v>
      </c>
      <c r="F73" s="8">
        <v>30</v>
      </c>
      <c r="G73" s="16">
        <f t="shared" si="1"/>
        <v>-7860.2941176470586</v>
      </c>
    </row>
    <row r="74" spans="1:7" x14ac:dyDescent="0.55000000000000004">
      <c r="A74" s="9" t="s">
        <v>73</v>
      </c>
      <c r="B74" s="10">
        <v>12</v>
      </c>
      <c r="C74" s="11" t="s">
        <v>85</v>
      </c>
      <c r="D74" s="14">
        <v>23735</v>
      </c>
      <c r="E74" t="s">
        <v>115</v>
      </c>
      <c r="F74" s="8">
        <v>30</v>
      </c>
      <c r="G74" s="16">
        <f t="shared" si="1"/>
        <v>-599.26470588235293</v>
      </c>
    </row>
    <row r="75" spans="1:7" x14ac:dyDescent="0.55000000000000004">
      <c r="A75" s="9" t="s">
        <v>86</v>
      </c>
      <c r="B75" s="10">
        <v>1</v>
      </c>
      <c r="C75" s="11" t="s">
        <v>87</v>
      </c>
      <c r="D75" s="14">
        <v>22769</v>
      </c>
      <c r="E75" t="s">
        <v>115</v>
      </c>
      <c r="F75" s="8">
        <v>7</v>
      </c>
      <c r="G75" s="16">
        <f t="shared" si="1"/>
        <v>-4150.7352941176468</v>
      </c>
    </row>
    <row r="76" spans="1:7" x14ac:dyDescent="0.55000000000000004">
      <c r="A76" s="9" t="s">
        <v>86</v>
      </c>
      <c r="B76" s="10">
        <v>2</v>
      </c>
      <c r="C76" s="11" t="s">
        <v>88</v>
      </c>
      <c r="D76" s="14">
        <v>21071</v>
      </c>
      <c r="E76" t="s">
        <v>115</v>
      </c>
      <c r="F76" s="8">
        <v>7</v>
      </c>
      <c r="G76" s="16">
        <f t="shared" si="1"/>
        <v>-10393.382352941177</v>
      </c>
    </row>
    <row r="77" spans="1:7" x14ac:dyDescent="0.55000000000000004">
      <c r="A77" s="9" t="s">
        <v>86</v>
      </c>
      <c r="B77" s="10">
        <v>3</v>
      </c>
      <c r="C77" s="11" t="s">
        <v>89</v>
      </c>
      <c r="D77" s="14">
        <v>21758</v>
      </c>
      <c r="E77" t="s">
        <v>115</v>
      </c>
      <c r="F77" s="8">
        <v>7</v>
      </c>
      <c r="G77" s="16">
        <f t="shared" si="1"/>
        <v>-7867.6470588235288</v>
      </c>
    </row>
    <row r="78" spans="1:7" x14ac:dyDescent="0.55000000000000004">
      <c r="A78" s="9" t="s">
        <v>86</v>
      </c>
      <c r="B78" s="10">
        <v>4</v>
      </c>
      <c r="C78" s="11" t="s">
        <v>90</v>
      </c>
      <c r="D78" s="14">
        <v>21533</v>
      </c>
      <c r="E78" t="s">
        <v>115</v>
      </c>
      <c r="F78" s="8">
        <v>15</v>
      </c>
      <c r="G78" s="16">
        <f t="shared" si="1"/>
        <v>-8694.8529411764703</v>
      </c>
    </row>
    <row r="79" spans="1:7" x14ac:dyDescent="0.55000000000000004">
      <c r="A79" s="9" t="s">
        <v>86</v>
      </c>
      <c r="B79" s="10">
        <v>5</v>
      </c>
      <c r="C79" s="11" t="s">
        <v>91</v>
      </c>
      <c r="D79" s="14">
        <v>21916</v>
      </c>
      <c r="E79" t="s">
        <v>115</v>
      </c>
      <c r="F79" s="8">
        <v>15</v>
      </c>
      <c r="G79" s="16">
        <f t="shared" si="1"/>
        <v>-7286.7647058823522</v>
      </c>
    </row>
    <row r="80" spans="1:7" x14ac:dyDescent="0.55000000000000004">
      <c r="A80" s="9" t="s">
        <v>86</v>
      </c>
      <c r="B80" s="10">
        <v>6</v>
      </c>
      <c r="C80" s="11" t="s">
        <v>92</v>
      </c>
      <c r="D80" s="14">
        <v>22374</v>
      </c>
      <c r="E80" t="s">
        <v>115</v>
      </c>
      <c r="F80" s="8">
        <v>15</v>
      </c>
      <c r="G80" s="16">
        <f t="shared" si="1"/>
        <v>-5602.9411764705874</v>
      </c>
    </row>
    <row r="81" spans="1:7" x14ac:dyDescent="0.55000000000000004">
      <c r="A81" s="9" t="s">
        <v>86</v>
      </c>
      <c r="B81" s="10">
        <v>7</v>
      </c>
      <c r="C81" s="11" t="s">
        <v>93</v>
      </c>
      <c r="D81" s="14">
        <v>22685</v>
      </c>
      <c r="E81" t="s">
        <v>115</v>
      </c>
      <c r="F81" s="8">
        <v>23</v>
      </c>
      <c r="G81" s="16">
        <f t="shared" si="1"/>
        <v>-4459.5588235294117</v>
      </c>
    </row>
    <row r="82" spans="1:7" x14ac:dyDescent="0.55000000000000004">
      <c r="A82" s="9" t="s">
        <v>86</v>
      </c>
      <c r="B82" s="10">
        <v>8</v>
      </c>
      <c r="C82" s="11" t="s">
        <v>94</v>
      </c>
      <c r="D82" s="14">
        <v>22501</v>
      </c>
      <c r="E82" t="s">
        <v>115</v>
      </c>
      <c r="F82" s="8">
        <v>23</v>
      </c>
      <c r="G82" s="16">
        <f t="shared" si="1"/>
        <v>-5136.0294117647054</v>
      </c>
    </row>
    <row r="83" spans="1:7" x14ac:dyDescent="0.55000000000000004">
      <c r="A83" s="9" t="s">
        <v>86</v>
      </c>
      <c r="B83" s="10">
        <v>9</v>
      </c>
      <c r="C83" s="11" t="s">
        <v>95</v>
      </c>
      <c r="D83" s="14">
        <v>22913</v>
      </c>
      <c r="E83" t="s">
        <v>115</v>
      </c>
      <c r="F83" s="8">
        <v>23</v>
      </c>
      <c r="G83" s="16">
        <f t="shared" si="1"/>
        <v>-3621.3235294117644</v>
      </c>
    </row>
    <row r="84" spans="1:7" x14ac:dyDescent="0.55000000000000004">
      <c r="A84" s="9" t="s">
        <v>86</v>
      </c>
      <c r="B84" s="10">
        <v>10</v>
      </c>
      <c r="C84" s="11" t="s">
        <v>96</v>
      </c>
      <c r="D84" s="14">
        <v>43988</v>
      </c>
      <c r="E84" t="s">
        <v>115</v>
      </c>
      <c r="F84" s="8" t="s">
        <v>97</v>
      </c>
      <c r="G84" s="16">
        <f t="shared" si="1"/>
        <v>73860.294117647049</v>
      </c>
    </row>
    <row r="85" spans="1:7" x14ac:dyDescent="0.55000000000000004">
      <c r="A85" s="9" t="s">
        <v>86</v>
      </c>
      <c r="B85" s="10">
        <v>11</v>
      </c>
      <c r="C85" s="11" t="s">
        <v>98</v>
      </c>
      <c r="D85" s="14">
        <v>44712</v>
      </c>
      <c r="E85" t="s">
        <v>115</v>
      </c>
      <c r="F85" s="8" t="s">
        <v>97</v>
      </c>
      <c r="G85" s="16">
        <f t="shared" si="1"/>
        <v>76522.058823529413</v>
      </c>
    </row>
    <row r="86" spans="1:7" x14ac:dyDescent="0.55000000000000004">
      <c r="A86" s="9" t="s">
        <v>86</v>
      </c>
      <c r="B86" s="10">
        <v>12</v>
      </c>
      <c r="C86" s="11" t="s">
        <v>99</v>
      </c>
      <c r="D86" s="14">
        <v>38905</v>
      </c>
      <c r="E86" t="s">
        <v>115</v>
      </c>
      <c r="F86" s="8" t="s">
        <v>97</v>
      </c>
      <c r="G86" s="16">
        <f t="shared" si="1"/>
        <v>55172.794117647056</v>
      </c>
    </row>
    <row r="87" spans="1:7" x14ac:dyDescent="0.55000000000000004">
      <c r="A87" s="9" t="s">
        <v>100</v>
      </c>
      <c r="B87" s="10">
        <v>1</v>
      </c>
      <c r="C87" s="11" t="s">
        <v>101</v>
      </c>
      <c r="D87" s="14">
        <v>36137</v>
      </c>
      <c r="E87" t="s">
        <v>115</v>
      </c>
      <c r="F87" s="8">
        <v>8</v>
      </c>
      <c r="G87" s="16">
        <f t="shared" si="1"/>
        <v>44996.323529411762</v>
      </c>
    </row>
    <row r="88" spans="1:7" x14ac:dyDescent="0.55000000000000004">
      <c r="A88" s="9" t="s">
        <v>100</v>
      </c>
      <c r="B88" s="10">
        <v>2</v>
      </c>
      <c r="C88" s="11" t="s">
        <v>102</v>
      </c>
      <c r="D88" s="14">
        <v>34380</v>
      </c>
      <c r="E88" t="s">
        <v>115</v>
      </c>
      <c r="F88" s="8">
        <v>8</v>
      </c>
      <c r="G88" s="16">
        <f t="shared" si="1"/>
        <v>38536.76470588235</v>
      </c>
    </row>
    <row r="89" spans="1:7" x14ac:dyDescent="0.55000000000000004">
      <c r="A89" s="9" t="s">
        <v>100</v>
      </c>
      <c r="B89" s="10">
        <v>3</v>
      </c>
      <c r="C89" s="11" t="s">
        <v>103</v>
      </c>
      <c r="D89" s="14">
        <v>33979</v>
      </c>
      <c r="E89" t="s">
        <v>115</v>
      </c>
      <c r="F89" s="8">
        <v>8</v>
      </c>
      <c r="G89" s="16">
        <f t="shared" si="1"/>
        <v>37062.5</v>
      </c>
    </row>
    <row r="90" spans="1:7" x14ac:dyDescent="0.55000000000000004">
      <c r="A90" s="9" t="s">
        <v>100</v>
      </c>
      <c r="B90" s="10">
        <v>4</v>
      </c>
      <c r="C90" s="11" t="s">
        <v>104</v>
      </c>
      <c r="D90" s="14">
        <v>22750</v>
      </c>
      <c r="E90" t="s">
        <v>115</v>
      </c>
      <c r="F90" s="8">
        <v>16</v>
      </c>
      <c r="G90" s="16">
        <f t="shared" si="1"/>
        <v>-4220.5882352941171</v>
      </c>
    </row>
    <row r="91" spans="1:7" x14ac:dyDescent="0.55000000000000004">
      <c r="A91" s="9" t="s">
        <v>100</v>
      </c>
      <c r="B91" s="10">
        <v>5</v>
      </c>
      <c r="C91" s="11" t="s">
        <v>105</v>
      </c>
      <c r="D91" s="14">
        <v>23146</v>
      </c>
      <c r="E91" t="s">
        <v>115</v>
      </c>
      <c r="F91" s="8">
        <v>16</v>
      </c>
      <c r="G91" s="16">
        <f t="shared" si="1"/>
        <v>-2764.705882352941</v>
      </c>
    </row>
    <row r="92" spans="1:7" x14ac:dyDescent="0.55000000000000004">
      <c r="A92" s="9" t="s">
        <v>100</v>
      </c>
      <c r="B92" s="10">
        <v>6</v>
      </c>
      <c r="C92" s="11" t="s">
        <v>106</v>
      </c>
      <c r="D92" s="14">
        <v>23060</v>
      </c>
      <c r="E92" t="s">
        <v>115</v>
      </c>
      <c r="F92" s="8">
        <v>16</v>
      </c>
      <c r="G92" s="16">
        <f t="shared" si="1"/>
        <v>-3080.8823529411761</v>
      </c>
    </row>
    <row r="93" spans="1:7" x14ac:dyDescent="0.55000000000000004">
      <c r="A93" s="9" t="s">
        <v>100</v>
      </c>
      <c r="B93" s="10">
        <v>7</v>
      </c>
      <c r="C93" s="11" t="s">
        <v>107</v>
      </c>
      <c r="D93" s="14">
        <v>24534</v>
      </c>
      <c r="E93" t="s">
        <v>115</v>
      </c>
      <c r="F93" s="8">
        <v>24</v>
      </c>
      <c r="G93" s="16">
        <f t="shared" si="1"/>
        <v>2338.2352941176468</v>
      </c>
    </row>
    <row r="94" spans="1:7" x14ac:dyDescent="0.55000000000000004">
      <c r="A94" s="9" t="s">
        <v>100</v>
      </c>
      <c r="B94" s="10">
        <v>8</v>
      </c>
      <c r="C94" s="11" t="s">
        <v>108</v>
      </c>
      <c r="D94" s="14">
        <v>24656</v>
      </c>
      <c r="E94" t="s">
        <v>115</v>
      </c>
      <c r="F94" s="8">
        <v>24</v>
      </c>
      <c r="G94" s="16">
        <f t="shared" si="1"/>
        <v>2786.7647058823527</v>
      </c>
    </row>
    <row r="95" spans="1:7" x14ac:dyDescent="0.55000000000000004">
      <c r="A95" s="9" t="s">
        <v>100</v>
      </c>
      <c r="B95" s="10">
        <v>9</v>
      </c>
      <c r="C95" s="11" t="s">
        <v>109</v>
      </c>
      <c r="D95" s="14">
        <v>24860</v>
      </c>
      <c r="E95" t="s">
        <v>115</v>
      </c>
      <c r="F95" s="8">
        <v>24</v>
      </c>
      <c r="G95" s="16">
        <f t="shared" si="1"/>
        <v>3536.7647058823527</v>
      </c>
    </row>
    <row r="96" spans="1:7" x14ac:dyDescent="0.55000000000000004">
      <c r="A96" s="9" t="s">
        <v>100</v>
      </c>
      <c r="B96" s="10">
        <v>10</v>
      </c>
      <c r="C96" s="11" t="s">
        <v>110</v>
      </c>
      <c r="D96" s="14">
        <v>39475</v>
      </c>
      <c r="E96" t="s">
        <v>115</v>
      </c>
      <c r="F96" s="8" t="s">
        <v>97</v>
      </c>
      <c r="G96" s="16">
        <f t="shared" si="1"/>
        <v>57268.382352941175</v>
      </c>
    </row>
    <row r="97" spans="1:7" x14ac:dyDescent="0.55000000000000004">
      <c r="A97" s="9" t="s">
        <v>100</v>
      </c>
      <c r="B97" s="10">
        <v>11</v>
      </c>
      <c r="C97" s="11" t="s">
        <v>111</v>
      </c>
      <c r="D97" s="14">
        <v>39905</v>
      </c>
      <c r="E97" t="s">
        <v>115</v>
      </c>
      <c r="F97" s="8" t="s">
        <v>97</v>
      </c>
      <c r="G97" s="16">
        <f t="shared" si="1"/>
        <v>58849.26470588235</v>
      </c>
    </row>
    <row r="98" spans="1:7" x14ac:dyDescent="0.55000000000000004">
      <c r="A98" s="9" t="s">
        <v>100</v>
      </c>
      <c r="B98" s="10">
        <v>12</v>
      </c>
      <c r="C98" s="11" t="s">
        <v>112</v>
      </c>
      <c r="D98" s="14">
        <v>36395</v>
      </c>
      <c r="E98" t="s">
        <v>115</v>
      </c>
      <c r="F98" s="8" t="s">
        <v>97</v>
      </c>
      <c r="G98" s="16">
        <f t="shared" si="1"/>
        <v>45944.852941176468</v>
      </c>
    </row>
    <row r="99" spans="1:7" x14ac:dyDescent="0.55000000000000004">
      <c r="A99" s="8"/>
      <c r="F99" s="8"/>
    </row>
    <row r="100" spans="1:7" x14ac:dyDescent="0.55000000000000004">
      <c r="A100" s="8"/>
      <c r="F100" s="8"/>
    </row>
    <row r="101" spans="1:7" x14ac:dyDescent="0.55000000000000004">
      <c r="A101" s="8"/>
      <c r="F101" s="8"/>
    </row>
  </sheetData>
  <mergeCells count="3">
    <mergeCell ref="C1:C2"/>
    <mergeCell ref="D1:D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F286-9985-4D18-950D-6F5A5A2FE7BD}">
  <dimension ref="A1:G101"/>
  <sheetViews>
    <sheetView workbookViewId="0">
      <selection activeCell="N6" sqref="N6"/>
    </sheetView>
  </sheetViews>
  <sheetFormatPr defaultRowHeight="14.4" x14ac:dyDescent="0.55000000000000004"/>
  <cols>
    <col min="7" max="7" width="9.15625" style="16"/>
  </cols>
  <sheetData>
    <row r="1" spans="1:7" x14ac:dyDescent="0.55000000000000004">
      <c r="A1" s="1" t="s">
        <v>0</v>
      </c>
      <c r="B1" s="3" t="s">
        <v>0</v>
      </c>
      <c r="C1" s="22" t="s">
        <v>1</v>
      </c>
      <c r="D1" s="24" t="s">
        <v>2</v>
      </c>
      <c r="E1" s="27" t="s">
        <v>114</v>
      </c>
      <c r="F1" s="26" t="s">
        <v>3</v>
      </c>
    </row>
    <row r="2" spans="1:7" ht="14.7" thickBot="1" x14ac:dyDescent="0.6">
      <c r="A2" s="2" t="s">
        <v>4</v>
      </c>
      <c r="B2" s="4" t="s">
        <v>5</v>
      </c>
      <c r="C2" s="23"/>
      <c r="D2" s="25"/>
      <c r="E2" s="27"/>
      <c r="F2" s="26"/>
      <c r="G2" s="16" t="s">
        <v>6</v>
      </c>
    </row>
    <row r="3" spans="1:7" x14ac:dyDescent="0.55000000000000004">
      <c r="A3" s="5" t="s">
        <v>7</v>
      </c>
      <c r="B3" s="6">
        <v>1</v>
      </c>
      <c r="C3" s="7" t="s">
        <v>8</v>
      </c>
      <c r="D3" s="12">
        <v>30905</v>
      </c>
      <c r="E3" s="8" t="s">
        <v>116</v>
      </c>
      <c r="F3" s="8">
        <v>1</v>
      </c>
      <c r="G3" s="16">
        <f>(D3-23898)/0.272</f>
        <v>25761.029411764703</v>
      </c>
    </row>
    <row r="4" spans="1:7" x14ac:dyDescent="0.55000000000000004">
      <c r="A4" s="9" t="s">
        <v>7</v>
      </c>
      <c r="B4" s="10">
        <v>2</v>
      </c>
      <c r="C4" s="11" t="s">
        <v>10</v>
      </c>
      <c r="D4" s="8">
        <v>29548</v>
      </c>
      <c r="E4" s="8" t="s">
        <v>116</v>
      </c>
      <c r="F4" s="8">
        <v>1</v>
      </c>
      <c r="G4" s="16">
        <f t="shared" ref="G4:G67" si="0">(D4-23898)/0.272</f>
        <v>20772.058823529409</v>
      </c>
    </row>
    <row r="5" spans="1:7" x14ac:dyDescent="0.55000000000000004">
      <c r="A5" s="9" t="s">
        <v>7</v>
      </c>
      <c r="B5" s="10">
        <v>3</v>
      </c>
      <c r="C5" s="11" t="s">
        <v>11</v>
      </c>
      <c r="D5" s="8">
        <v>29407</v>
      </c>
      <c r="E5" s="8" t="s">
        <v>116</v>
      </c>
      <c r="F5" s="8">
        <v>1</v>
      </c>
      <c r="G5" s="16">
        <f t="shared" si="0"/>
        <v>20253.676470588234</v>
      </c>
    </row>
    <row r="6" spans="1:7" x14ac:dyDescent="0.55000000000000004">
      <c r="A6" s="9" t="s">
        <v>7</v>
      </c>
      <c r="B6" s="10">
        <v>4</v>
      </c>
      <c r="C6" s="11" t="s">
        <v>12</v>
      </c>
      <c r="D6" s="8">
        <v>32252</v>
      </c>
      <c r="E6" s="8" t="s">
        <v>116</v>
      </c>
      <c r="F6" s="8">
        <v>9</v>
      </c>
      <c r="G6" s="16">
        <f t="shared" si="0"/>
        <v>30713.235294117643</v>
      </c>
    </row>
    <row r="7" spans="1:7" x14ac:dyDescent="0.55000000000000004">
      <c r="A7" s="9" t="s">
        <v>7</v>
      </c>
      <c r="B7" s="10">
        <v>5</v>
      </c>
      <c r="C7" s="11" t="s">
        <v>13</v>
      </c>
      <c r="D7" s="8">
        <v>33456</v>
      </c>
      <c r="E7" s="8" t="s">
        <v>116</v>
      </c>
      <c r="F7" s="8">
        <v>9</v>
      </c>
      <c r="G7" s="16">
        <f t="shared" si="0"/>
        <v>35139.705882352937</v>
      </c>
    </row>
    <row r="8" spans="1:7" x14ac:dyDescent="0.55000000000000004">
      <c r="A8" s="9" t="s">
        <v>7</v>
      </c>
      <c r="B8" s="10">
        <v>6</v>
      </c>
      <c r="C8" s="11" t="s">
        <v>14</v>
      </c>
      <c r="D8" s="8">
        <v>33968</v>
      </c>
      <c r="E8" s="8" t="s">
        <v>116</v>
      </c>
      <c r="F8" s="8">
        <v>9</v>
      </c>
      <c r="G8" s="16">
        <f t="shared" si="0"/>
        <v>37022.058823529413</v>
      </c>
    </row>
    <row r="9" spans="1:7" x14ac:dyDescent="0.55000000000000004">
      <c r="A9" s="9" t="s">
        <v>7</v>
      </c>
      <c r="B9" s="10">
        <v>7</v>
      </c>
      <c r="C9" s="11" t="s">
        <v>15</v>
      </c>
      <c r="D9" s="8">
        <v>23536</v>
      </c>
      <c r="E9" s="8" t="s">
        <v>116</v>
      </c>
      <c r="F9" s="8">
        <v>17</v>
      </c>
      <c r="G9" s="16">
        <f t="shared" si="0"/>
        <v>-1330.8823529411764</v>
      </c>
    </row>
    <row r="10" spans="1:7" x14ac:dyDescent="0.55000000000000004">
      <c r="A10" s="9" t="s">
        <v>7</v>
      </c>
      <c r="B10" s="10">
        <v>8</v>
      </c>
      <c r="C10" s="11" t="s">
        <v>16</v>
      </c>
      <c r="D10" s="8">
        <v>25010</v>
      </c>
      <c r="E10" s="8" t="s">
        <v>116</v>
      </c>
      <c r="F10" s="8">
        <v>17</v>
      </c>
      <c r="G10" s="16">
        <f t="shared" si="0"/>
        <v>4088.2352941176468</v>
      </c>
    </row>
    <row r="11" spans="1:7" x14ac:dyDescent="0.55000000000000004">
      <c r="A11" s="9" t="s">
        <v>7</v>
      </c>
      <c r="B11" s="10">
        <v>9</v>
      </c>
      <c r="C11" s="11" t="s">
        <v>17</v>
      </c>
      <c r="D11" s="8">
        <v>23859</v>
      </c>
      <c r="E11" s="8" t="s">
        <v>116</v>
      </c>
      <c r="F11" s="8">
        <v>17</v>
      </c>
      <c r="G11" s="16">
        <f t="shared" si="0"/>
        <v>-143.38235294117646</v>
      </c>
    </row>
    <row r="12" spans="1:7" x14ac:dyDescent="0.55000000000000004">
      <c r="A12" s="9" t="s">
        <v>7</v>
      </c>
      <c r="B12" s="10">
        <v>10</v>
      </c>
      <c r="C12" s="11" t="s">
        <v>18</v>
      </c>
      <c r="D12" s="8">
        <v>26308</v>
      </c>
      <c r="E12" s="8" t="s">
        <v>116</v>
      </c>
      <c r="F12" s="8">
        <v>25</v>
      </c>
      <c r="G12" s="16">
        <f t="shared" si="0"/>
        <v>8860.2941176470576</v>
      </c>
    </row>
    <row r="13" spans="1:7" x14ac:dyDescent="0.55000000000000004">
      <c r="A13" s="9" t="s">
        <v>7</v>
      </c>
      <c r="B13" s="10">
        <v>11</v>
      </c>
      <c r="C13" s="11" t="s">
        <v>19</v>
      </c>
      <c r="D13" s="8">
        <v>25320</v>
      </c>
      <c r="E13" s="8" t="s">
        <v>116</v>
      </c>
      <c r="F13" s="8">
        <v>25</v>
      </c>
      <c r="G13" s="16">
        <f t="shared" si="0"/>
        <v>5227.9411764705883</v>
      </c>
    </row>
    <row r="14" spans="1:7" x14ac:dyDescent="0.55000000000000004">
      <c r="A14" s="9" t="s">
        <v>7</v>
      </c>
      <c r="B14" s="10">
        <v>12</v>
      </c>
      <c r="C14" s="11" t="s">
        <v>20</v>
      </c>
      <c r="D14" s="8">
        <v>27008</v>
      </c>
      <c r="E14" s="8" t="s">
        <v>116</v>
      </c>
      <c r="F14" s="8">
        <v>25</v>
      </c>
      <c r="G14" s="16">
        <f t="shared" si="0"/>
        <v>11433.823529411764</v>
      </c>
    </row>
    <row r="15" spans="1:7" x14ac:dyDescent="0.55000000000000004">
      <c r="A15" s="9" t="s">
        <v>21</v>
      </c>
      <c r="B15" s="10">
        <v>1</v>
      </c>
      <c r="C15" s="11" t="s">
        <v>22</v>
      </c>
      <c r="D15" s="8">
        <v>21862</v>
      </c>
      <c r="E15" s="8" t="s">
        <v>116</v>
      </c>
      <c r="F15" s="8">
        <v>2</v>
      </c>
      <c r="G15" s="16">
        <f t="shared" si="0"/>
        <v>-7485.2941176470586</v>
      </c>
    </row>
    <row r="16" spans="1:7" x14ac:dyDescent="0.55000000000000004">
      <c r="A16" s="9" t="s">
        <v>21</v>
      </c>
      <c r="B16" s="10">
        <v>2</v>
      </c>
      <c r="C16" s="11" t="s">
        <v>23</v>
      </c>
      <c r="D16" s="8">
        <v>21210</v>
      </c>
      <c r="E16" s="8" t="s">
        <v>116</v>
      </c>
      <c r="F16" s="8">
        <v>2</v>
      </c>
      <c r="G16" s="16">
        <f t="shared" si="0"/>
        <v>-9882.3529411764703</v>
      </c>
    </row>
    <row r="17" spans="1:7" x14ac:dyDescent="0.55000000000000004">
      <c r="A17" s="9" t="s">
        <v>21</v>
      </c>
      <c r="B17" s="10">
        <v>3</v>
      </c>
      <c r="C17" s="11" t="s">
        <v>24</v>
      </c>
      <c r="D17" s="8">
        <v>20960</v>
      </c>
      <c r="E17" s="8" t="s">
        <v>116</v>
      </c>
      <c r="F17" s="8">
        <v>2</v>
      </c>
      <c r="G17" s="16">
        <f t="shared" si="0"/>
        <v>-10801.470588235294</v>
      </c>
    </row>
    <row r="18" spans="1:7" x14ac:dyDescent="0.55000000000000004">
      <c r="A18" s="9" t="s">
        <v>21</v>
      </c>
      <c r="B18" s="10">
        <v>4</v>
      </c>
      <c r="C18" s="11" t="s">
        <v>25</v>
      </c>
      <c r="D18" s="8">
        <v>25932</v>
      </c>
      <c r="E18" s="8" t="s">
        <v>116</v>
      </c>
      <c r="F18" s="8">
        <v>10</v>
      </c>
      <c r="G18" s="16">
        <f t="shared" si="0"/>
        <v>7477.9411764705874</v>
      </c>
    </row>
    <row r="19" spans="1:7" x14ac:dyDescent="0.55000000000000004">
      <c r="A19" s="9" t="s">
        <v>21</v>
      </c>
      <c r="B19" s="10">
        <v>5</v>
      </c>
      <c r="C19" s="11" t="s">
        <v>26</v>
      </c>
      <c r="D19" s="8">
        <v>26551</v>
      </c>
      <c r="E19" s="8" t="s">
        <v>116</v>
      </c>
      <c r="F19" s="8">
        <v>10</v>
      </c>
      <c r="G19" s="16">
        <f t="shared" si="0"/>
        <v>9753.6764705882342</v>
      </c>
    </row>
    <row r="20" spans="1:7" x14ac:dyDescent="0.55000000000000004">
      <c r="A20" s="9" t="s">
        <v>21</v>
      </c>
      <c r="B20" s="10">
        <v>6</v>
      </c>
      <c r="C20" s="11" t="s">
        <v>27</v>
      </c>
      <c r="D20" s="8">
        <v>26863</v>
      </c>
      <c r="E20" s="8" t="s">
        <v>116</v>
      </c>
      <c r="F20" s="8">
        <v>10</v>
      </c>
      <c r="G20" s="16">
        <f t="shared" si="0"/>
        <v>10900.735294117647</v>
      </c>
    </row>
    <row r="21" spans="1:7" x14ac:dyDescent="0.55000000000000004">
      <c r="A21" s="9" t="s">
        <v>21</v>
      </c>
      <c r="B21" s="10">
        <v>7</v>
      </c>
      <c r="C21" s="11" t="s">
        <v>28</v>
      </c>
      <c r="D21" s="8">
        <v>22042</v>
      </c>
      <c r="E21" s="8" t="s">
        <v>116</v>
      </c>
      <c r="F21" s="8">
        <v>18</v>
      </c>
      <c r="G21" s="16">
        <f t="shared" si="0"/>
        <v>-6823.5294117647054</v>
      </c>
    </row>
    <row r="22" spans="1:7" x14ac:dyDescent="0.55000000000000004">
      <c r="A22" s="9" t="s">
        <v>21</v>
      </c>
      <c r="B22" s="10">
        <v>8</v>
      </c>
      <c r="C22" s="11" t="s">
        <v>29</v>
      </c>
      <c r="D22" s="8">
        <v>43024</v>
      </c>
      <c r="E22" s="8" t="s">
        <v>116</v>
      </c>
      <c r="F22" s="8">
        <v>18</v>
      </c>
      <c r="G22" s="16">
        <f t="shared" si="0"/>
        <v>70316.176470588223</v>
      </c>
    </row>
    <row r="23" spans="1:7" x14ac:dyDescent="0.55000000000000004">
      <c r="A23" s="9" t="s">
        <v>21</v>
      </c>
      <c r="B23" s="10">
        <v>9</v>
      </c>
      <c r="C23" s="11" t="s">
        <v>30</v>
      </c>
      <c r="D23" s="8">
        <v>25049</v>
      </c>
      <c r="E23" s="8" t="s">
        <v>116</v>
      </c>
      <c r="F23" s="8">
        <v>18</v>
      </c>
      <c r="G23" s="16">
        <f t="shared" si="0"/>
        <v>4231.6176470588234</v>
      </c>
    </row>
    <row r="24" spans="1:7" x14ac:dyDescent="0.55000000000000004">
      <c r="A24" s="9" t="s">
        <v>21</v>
      </c>
      <c r="B24" s="10">
        <v>10</v>
      </c>
      <c r="C24" s="11" t="s">
        <v>31</v>
      </c>
      <c r="D24" s="8">
        <v>22218</v>
      </c>
      <c r="E24" s="8" t="s">
        <v>116</v>
      </c>
      <c r="F24" s="8">
        <v>26</v>
      </c>
      <c r="G24" s="16">
        <f t="shared" si="0"/>
        <v>-6176.4705882352937</v>
      </c>
    </row>
    <row r="25" spans="1:7" x14ac:dyDescent="0.55000000000000004">
      <c r="A25" s="9" t="s">
        <v>21</v>
      </c>
      <c r="B25" s="10">
        <v>11</v>
      </c>
      <c r="C25" s="11" t="s">
        <v>32</v>
      </c>
      <c r="D25" s="8">
        <v>22623</v>
      </c>
      <c r="E25" s="8" t="s">
        <v>116</v>
      </c>
      <c r="F25" s="8">
        <v>26</v>
      </c>
      <c r="G25" s="16">
        <f t="shared" si="0"/>
        <v>-4687.5</v>
      </c>
    </row>
    <row r="26" spans="1:7" x14ac:dyDescent="0.55000000000000004">
      <c r="A26" s="9" t="s">
        <v>21</v>
      </c>
      <c r="B26" s="10">
        <v>12</v>
      </c>
      <c r="C26" s="11" t="s">
        <v>33</v>
      </c>
      <c r="D26" s="8">
        <v>23458</v>
      </c>
      <c r="E26" s="8" t="s">
        <v>116</v>
      </c>
      <c r="F26" s="8">
        <v>26</v>
      </c>
      <c r="G26" s="16">
        <f t="shared" si="0"/>
        <v>-1617.6470588235293</v>
      </c>
    </row>
    <row r="27" spans="1:7" x14ac:dyDescent="0.55000000000000004">
      <c r="A27" s="9" t="s">
        <v>34</v>
      </c>
      <c r="B27" s="10">
        <v>1</v>
      </c>
      <c r="C27" s="11" t="s">
        <v>35</v>
      </c>
      <c r="D27" s="8">
        <v>32479</v>
      </c>
      <c r="E27" s="8" t="s">
        <v>116</v>
      </c>
      <c r="F27" s="8">
        <v>3</v>
      </c>
      <c r="G27" s="16">
        <f t="shared" si="0"/>
        <v>31547.794117647056</v>
      </c>
    </row>
    <row r="28" spans="1:7" x14ac:dyDescent="0.55000000000000004">
      <c r="A28" s="9" t="s">
        <v>34</v>
      </c>
      <c r="B28" s="10">
        <v>2</v>
      </c>
      <c r="C28" s="11" t="s">
        <v>36</v>
      </c>
      <c r="D28" s="8">
        <v>30406</v>
      </c>
      <c r="E28" s="8" t="s">
        <v>116</v>
      </c>
      <c r="F28" s="8">
        <v>3</v>
      </c>
      <c r="G28" s="16">
        <f t="shared" si="0"/>
        <v>23926.470588235294</v>
      </c>
    </row>
    <row r="29" spans="1:7" x14ac:dyDescent="0.55000000000000004">
      <c r="A29" s="9" t="s">
        <v>34</v>
      </c>
      <c r="B29" s="10">
        <v>3</v>
      </c>
      <c r="C29" s="11" t="s">
        <v>37</v>
      </c>
      <c r="D29" s="8">
        <v>30654</v>
      </c>
      <c r="E29" s="8" t="s">
        <v>116</v>
      </c>
      <c r="F29" s="8">
        <v>3</v>
      </c>
      <c r="G29" s="16">
        <f t="shared" si="0"/>
        <v>24838.235294117647</v>
      </c>
    </row>
    <row r="30" spans="1:7" x14ac:dyDescent="0.55000000000000004">
      <c r="A30" s="9" t="s">
        <v>34</v>
      </c>
      <c r="B30" s="10">
        <v>4</v>
      </c>
      <c r="C30" s="11" t="s">
        <v>38</v>
      </c>
      <c r="D30" s="8">
        <v>21266</v>
      </c>
      <c r="E30" s="8" t="s">
        <v>116</v>
      </c>
      <c r="F30" s="8">
        <v>11</v>
      </c>
      <c r="G30" s="16">
        <f t="shared" si="0"/>
        <v>-9676.4705882352937</v>
      </c>
    </row>
    <row r="31" spans="1:7" x14ac:dyDescent="0.55000000000000004">
      <c r="A31" s="9" t="s">
        <v>34</v>
      </c>
      <c r="B31" s="10">
        <v>5</v>
      </c>
      <c r="C31" s="11" t="s">
        <v>39</v>
      </c>
      <c r="D31" s="8">
        <v>22078</v>
      </c>
      <c r="E31" s="8" t="s">
        <v>116</v>
      </c>
      <c r="F31" s="8">
        <v>11</v>
      </c>
      <c r="G31" s="16">
        <f t="shared" si="0"/>
        <v>-6691.1764705882351</v>
      </c>
    </row>
    <row r="32" spans="1:7" x14ac:dyDescent="0.55000000000000004">
      <c r="A32" s="9" t="s">
        <v>34</v>
      </c>
      <c r="B32" s="10">
        <v>6</v>
      </c>
      <c r="C32" s="11" t="s">
        <v>40</v>
      </c>
      <c r="D32" s="8">
        <v>22383</v>
      </c>
      <c r="E32" s="8" t="s">
        <v>116</v>
      </c>
      <c r="F32" s="8">
        <v>11</v>
      </c>
      <c r="G32" s="16">
        <f t="shared" si="0"/>
        <v>-5569.8529411764703</v>
      </c>
    </row>
    <row r="33" spans="1:7" x14ac:dyDescent="0.55000000000000004">
      <c r="A33" s="9" t="s">
        <v>34</v>
      </c>
      <c r="B33" s="10">
        <v>7</v>
      </c>
      <c r="C33" s="11" t="s">
        <v>41</v>
      </c>
      <c r="D33" s="8">
        <v>21924</v>
      </c>
      <c r="E33" s="8" t="s">
        <v>116</v>
      </c>
      <c r="F33" s="8">
        <v>19</v>
      </c>
      <c r="G33" s="16">
        <f t="shared" si="0"/>
        <v>-7257.3529411764703</v>
      </c>
    </row>
    <row r="34" spans="1:7" x14ac:dyDescent="0.55000000000000004">
      <c r="A34" s="9" t="s">
        <v>34</v>
      </c>
      <c r="B34" s="10">
        <v>8</v>
      </c>
      <c r="C34" s="11" t="s">
        <v>42</v>
      </c>
      <c r="D34" s="8">
        <v>21743</v>
      </c>
      <c r="E34" s="8" t="s">
        <v>116</v>
      </c>
      <c r="F34" s="8">
        <v>19</v>
      </c>
      <c r="G34" s="16">
        <f t="shared" si="0"/>
        <v>-7922.7941176470586</v>
      </c>
    </row>
    <row r="35" spans="1:7" x14ac:dyDescent="0.55000000000000004">
      <c r="A35" s="9" t="s">
        <v>34</v>
      </c>
      <c r="B35" s="10">
        <v>9</v>
      </c>
      <c r="C35" s="11" t="s">
        <v>43</v>
      </c>
      <c r="D35" s="8">
        <v>21746</v>
      </c>
      <c r="E35" s="8" t="s">
        <v>116</v>
      </c>
      <c r="F35" s="8">
        <v>19</v>
      </c>
      <c r="G35" s="16">
        <f t="shared" si="0"/>
        <v>-7911.7647058823522</v>
      </c>
    </row>
    <row r="36" spans="1:7" x14ac:dyDescent="0.55000000000000004">
      <c r="A36" s="9" t="s">
        <v>34</v>
      </c>
      <c r="B36" s="10">
        <v>10</v>
      </c>
      <c r="C36" s="11" t="s">
        <v>44</v>
      </c>
      <c r="D36" s="8">
        <v>22106</v>
      </c>
      <c r="E36" s="8" t="s">
        <v>116</v>
      </c>
      <c r="F36" s="8">
        <v>27</v>
      </c>
      <c r="G36" s="16">
        <f t="shared" si="0"/>
        <v>-6588.2352941176468</v>
      </c>
    </row>
    <row r="37" spans="1:7" x14ac:dyDescent="0.55000000000000004">
      <c r="A37" s="9" t="s">
        <v>34</v>
      </c>
      <c r="B37" s="10">
        <v>11</v>
      </c>
      <c r="C37" s="11" t="s">
        <v>45</v>
      </c>
      <c r="D37" s="8">
        <v>21812</v>
      </c>
      <c r="E37" s="8" t="s">
        <v>116</v>
      </c>
      <c r="F37" s="8">
        <v>27</v>
      </c>
      <c r="G37" s="16">
        <f t="shared" si="0"/>
        <v>-7669.1176470588234</v>
      </c>
    </row>
    <row r="38" spans="1:7" x14ac:dyDescent="0.55000000000000004">
      <c r="A38" s="9" t="s">
        <v>34</v>
      </c>
      <c r="B38" s="10">
        <v>12</v>
      </c>
      <c r="C38" s="11" t="s">
        <v>46</v>
      </c>
      <c r="D38" s="8">
        <v>22966</v>
      </c>
      <c r="E38" s="8" t="s">
        <v>116</v>
      </c>
      <c r="F38" s="8">
        <v>27</v>
      </c>
      <c r="G38" s="16">
        <f t="shared" si="0"/>
        <v>-3426.4705882352937</v>
      </c>
    </row>
    <row r="39" spans="1:7" x14ac:dyDescent="0.55000000000000004">
      <c r="A39" s="9" t="s">
        <v>47</v>
      </c>
      <c r="B39" s="10">
        <v>1</v>
      </c>
      <c r="C39" s="11" t="s">
        <v>48</v>
      </c>
      <c r="D39" s="8">
        <v>22084</v>
      </c>
      <c r="E39" s="8" t="s">
        <v>116</v>
      </c>
      <c r="F39" s="8">
        <v>4</v>
      </c>
      <c r="G39" s="16">
        <f t="shared" si="0"/>
        <v>-6669.1176470588234</v>
      </c>
    </row>
    <row r="40" spans="1:7" x14ac:dyDescent="0.55000000000000004">
      <c r="A40" s="9" t="s">
        <v>47</v>
      </c>
      <c r="B40" s="10">
        <v>2</v>
      </c>
      <c r="C40" s="11" t="s">
        <v>49</v>
      </c>
      <c r="D40" s="8">
        <v>20206</v>
      </c>
      <c r="E40" s="8" t="s">
        <v>116</v>
      </c>
      <c r="F40" s="8">
        <v>4</v>
      </c>
      <c r="G40" s="16">
        <f t="shared" si="0"/>
        <v>-13573.529411764704</v>
      </c>
    </row>
    <row r="41" spans="1:7" x14ac:dyDescent="0.55000000000000004">
      <c r="A41" s="9" t="s">
        <v>47</v>
      </c>
      <c r="B41" s="10">
        <v>3</v>
      </c>
      <c r="C41" s="11" t="s">
        <v>50</v>
      </c>
      <c r="D41" s="8">
        <v>19852</v>
      </c>
      <c r="E41" s="8" t="s">
        <v>116</v>
      </c>
      <c r="F41" s="8">
        <v>4</v>
      </c>
      <c r="G41" s="16">
        <f t="shared" si="0"/>
        <v>-14874.999999999998</v>
      </c>
    </row>
    <row r="42" spans="1:7" x14ac:dyDescent="0.55000000000000004">
      <c r="A42" s="9" t="s">
        <v>47</v>
      </c>
      <c r="B42" s="10">
        <v>4</v>
      </c>
      <c r="C42" s="11" t="s">
        <v>51</v>
      </c>
      <c r="D42" s="8">
        <v>21400</v>
      </c>
      <c r="E42" s="8" t="s">
        <v>116</v>
      </c>
      <c r="F42" s="8">
        <v>12</v>
      </c>
      <c r="G42" s="16">
        <f t="shared" si="0"/>
        <v>-9183.823529411764</v>
      </c>
    </row>
    <row r="43" spans="1:7" x14ac:dyDescent="0.55000000000000004">
      <c r="A43" s="9" t="s">
        <v>47</v>
      </c>
      <c r="B43" s="10">
        <v>5</v>
      </c>
      <c r="C43" s="11" t="s">
        <v>52</v>
      </c>
      <c r="D43" s="8">
        <v>21460</v>
      </c>
      <c r="E43" s="8" t="s">
        <v>116</v>
      </c>
      <c r="F43" s="8">
        <v>12</v>
      </c>
      <c r="G43" s="16">
        <f t="shared" si="0"/>
        <v>-8963.2352941176468</v>
      </c>
    </row>
    <row r="44" spans="1:7" x14ac:dyDescent="0.55000000000000004">
      <c r="A44" s="9" t="s">
        <v>47</v>
      </c>
      <c r="B44" s="10">
        <v>6</v>
      </c>
      <c r="C44" s="11" t="s">
        <v>53</v>
      </c>
      <c r="D44" s="8">
        <v>22199</v>
      </c>
      <c r="E44" s="8" t="s">
        <v>116</v>
      </c>
      <c r="F44" s="8">
        <v>12</v>
      </c>
      <c r="G44" s="16">
        <f t="shared" si="0"/>
        <v>-6246.323529411764</v>
      </c>
    </row>
    <row r="45" spans="1:7" x14ac:dyDescent="0.55000000000000004">
      <c r="A45" s="9" t="s">
        <v>47</v>
      </c>
      <c r="B45" s="10">
        <v>7</v>
      </c>
      <c r="C45" s="11" t="s">
        <v>54</v>
      </c>
      <c r="D45" s="8">
        <v>21324</v>
      </c>
      <c r="E45" s="8" t="s">
        <v>116</v>
      </c>
      <c r="F45" s="8">
        <v>20</v>
      </c>
      <c r="G45" s="16">
        <f t="shared" si="0"/>
        <v>-9463.2352941176468</v>
      </c>
    </row>
    <row r="46" spans="1:7" x14ac:dyDescent="0.55000000000000004">
      <c r="A46" s="9" t="s">
        <v>47</v>
      </c>
      <c r="B46" s="10">
        <v>8</v>
      </c>
      <c r="C46" s="11" t="s">
        <v>55</v>
      </c>
      <c r="D46" s="8">
        <v>21576</v>
      </c>
      <c r="E46" s="8" t="s">
        <v>116</v>
      </c>
      <c r="F46" s="8">
        <v>20</v>
      </c>
      <c r="G46" s="16">
        <f t="shared" si="0"/>
        <v>-8536.7647058823532</v>
      </c>
    </row>
    <row r="47" spans="1:7" x14ac:dyDescent="0.55000000000000004">
      <c r="A47" s="9" t="s">
        <v>47</v>
      </c>
      <c r="B47" s="10">
        <v>9</v>
      </c>
      <c r="C47" s="11" t="s">
        <v>56</v>
      </c>
      <c r="D47" s="8">
        <v>21380</v>
      </c>
      <c r="E47" s="8" t="s">
        <v>116</v>
      </c>
      <c r="F47" s="8">
        <v>20</v>
      </c>
      <c r="G47" s="16">
        <f t="shared" si="0"/>
        <v>-9257.3529411764703</v>
      </c>
    </row>
    <row r="48" spans="1:7" x14ac:dyDescent="0.55000000000000004">
      <c r="A48" s="9" t="s">
        <v>47</v>
      </c>
      <c r="B48" s="10">
        <v>10</v>
      </c>
      <c r="C48" s="11" t="s">
        <v>57</v>
      </c>
      <c r="D48" s="8">
        <v>21583</v>
      </c>
      <c r="E48" s="8" t="s">
        <v>116</v>
      </c>
      <c r="F48" s="8">
        <v>28</v>
      </c>
      <c r="G48" s="16">
        <f t="shared" si="0"/>
        <v>-8511.0294117647045</v>
      </c>
    </row>
    <row r="49" spans="1:7" x14ac:dyDescent="0.55000000000000004">
      <c r="A49" s="9" t="s">
        <v>47</v>
      </c>
      <c r="B49" s="10">
        <v>11</v>
      </c>
      <c r="C49" s="11" t="s">
        <v>58</v>
      </c>
      <c r="D49" s="8">
        <v>21206</v>
      </c>
      <c r="E49" s="8" t="s">
        <v>116</v>
      </c>
      <c r="F49" s="8">
        <v>28</v>
      </c>
      <c r="G49" s="16">
        <f t="shared" si="0"/>
        <v>-9897.0588235294108</v>
      </c>
    </row>
    <row r="50" spans="1:7" x14ac:dyDescent="0.55000000000000004">
      <c r="A50" s="9" t="s">
        <v>47</v>
      </c>
      <c r="B50" s="10">
        <v>12</v>
      </c>
      <c r="C50" s="11" t="s">
        <v>59</v>
      </c>
      <c r="D50" s="8">
        <v>22702</v>
      </c>
      <c r="E50" s="8" t="s">
        <v>116</v>
      </c>
      <c r="F50" s="8">
        <v>28</v>
      </c>
      <c r="G50" s="16">
        <f t="shared" si="0"/>
        <v>-4397.0588235294117</v>
      </c>
    </row>
    <row r="51" spans="1:7" x14ac:dyDescent="0.55000000000000004">
      <c r="A51" s="9" t="s">
        <v>60</v>
      </c>
      <c r="B51" s="10">
        <v>1</v>
      </c>
      <c r="C51" s="11" t="s">
        <v>61</v>
      </c>
      <c r="D51" s="8">
        <v>22696</v>
      </c>
      <c r="E51" s="8" t="s">
        <v>116</v>
      </c>
      <c r="F51" s="8">
        <v>5</v>
      </c>
      <c r="G51" s="16">
        <f t="shared" si="0"/>
        <v>-4419.1176470588234</v>
      </c>
    </row>
    <row r="52" spans="1:7" x14ac:dyDescent="0.55000000000000004">
      <c r="A52" s="9" t="s">
        <v>60</v>
      </c>
      <c r="B52" s="10">
        <v>2</v>
      </c>
      <c r="C52" s="11" t="s">
        <v>62</v>
      </c>
      <c r="D52" s="8">
        <v>21423</v>
      </c>
      <c r="E52" s="8" t="s">
        <v>116</v>
      </c>
      <c r="F52" s="8">
        <v>5</v>
      </c>
      <c r="G52" s="16">
        <f t="shared" si="0"/>
        <v>-9099.2647058823532</v>
      </c>
    </row>
    <row r="53" spans="1:7" x14ac:dyDescent="0.55000000000000004">
      <c r="A53" s="9" t="s">
        <v>60</v>
      </c>
      <c r="B53" s="10">
        <v>3</v>
      </c>
      <c r="C53" s="11" t="s">
        <v>63</v>
      </c>
      <c r="D53" s="8">
        <v>21454</v>
      </c>
      <c r="E53" s="8" t="s">
        <v>116</v>
      </c>
      <c r="F53" s="8">
        <v>5</v>
      </c>
      <c r="G53" s="16">
        <f t="shared" si="0"/>
        <v>-8985.2941176470576</v>
      </c>
    </row>
    <row r="54" spans="1:7" x14ac:dyDescent="0.55000000000000004">
      <c r="A54" s="9" t="s">
        <v>60</v>
      </c>
      <c r="B54" s="10">
        <v>4</v>
      </c>
      <c r="C54" s="11" t="s">
        <v>64</v>
      </c>
      <c r="D54" s="8">
        <v>21101</v>
      </c>
      <c r="E54" s="8" t="s">
        <v>116</v>
      </c>
      <c r="F54" s="8">
        <v>13</v>
      </c>
      <c r="G54" s="16">
        <f t="shared" si="0"/>
        <v>-10283.088235294117</v>
      </c>
    </row>
    <row r="55" spans="1:7" x14ac:dyDescent="0.55000000000000004">
      <c r="A55" s="9" t="s">
        <v>60</v>
      </c>
      <c r="B55" s="10">
        <v>5</v>
      </c>
      <c r="C55" s="11" t="s">
        <v>65</v>
      </c>
      <c r="D55" s="8">
        <v>20945</v>
      </c>
      <c r="E55" s="8" t="s">
        <v>116</v>
      </c>
      <c r="F55" s="8">
        <v>13</v>
      </c>
      <c r="G55" s="16">
        <f t="shared" si="0"/>
        <v>-10856.617647058823</v>
      </c>
    </row>
    <row r="56" spans="1:7" x14ac:dyDescent="0.55000000000000004">
      <c r="A56" s="9" t="s">
        <v>60</v>
      </c>
      <c r="B56" s="10">
        <v>6</v>
      </c>
      <c r="C56" s="11" t="s">
        <v>66</v>
      </c>
      <c r="D56" s="8">
        <v>21146</v>
      </c>
      <c r="E56" s="8" t="s">
        <v>116</v>
      </c>
      <c r="F56" s="8">
        <v>13</v>
      </c>
      <c r="G56" s="16">
        <f t="shared" si="0"/>
        <v>-10117.647058823528</v>
      </c>
    </row>
    <row r="57" spans="1:7" x14ac:dyDescent="0.55000000000000004">
      <c r="A57" s="9" t="s">
        <v>60</v>
      </c>
      <c r="B57" s="10">
        <v>7</v>
      </c>
      <c r="C57" s="11" t="s">
        <v>67</v>
      </c>
      <c r="D57" s="8">
        <v>22060</v>
      </c>
      <c r="E57" s="8" t="s">
        <v>116</v>
      </c>
      <c r="F57" s="8">
        <v>21</v>
      </c>
      <c r="G57" s="16">
        <f t="shared" si="0"/>
        <v>-6757.3529411764703</v>
      </c>
    </row>
    <row r="58" spans="1:7" x14ac:dyDescent="0.55000000000000004">
      <c r="A58" s="9" t="s">
        <v>60</v>
      </c>
      <c r="B58" s="10">
        <v>8</v>
      </c>
      <c r="C58" s="11" t="s">
        <v>68</v>
      </c>
      <c r="D58" s="8">
        <v>21981</v>
      </c>
      <c r="E58" s="8" t="s">
        <v>116</v>
      </c>
      <c r="F58" s="8">
        <v>21</v>
      </c>
      <c r="G58" s="16">
        <f t="shared" si="0"/>
        <v>-7047.7941176470586</v>
      </c>
    </row>
    <row r="59" spans="1:7" x14ac:dyDescent="0.55000000000000004">
      <c r="A59" s="9" t="s">
        <v>60</v>
      </c>
      <c r="B59" s="10">
        <v>9</v>
      </c>
      <c r="C59" s="11" t="s">
        <v>69</v>
      </c>
      <c r="D59" s="8">
        <v>21850</v>
      </c>
      <c r="E59" s="8" t="s">
        <v>116</v>
      </c>
      <c r="F59" s="8">
        <v>21</v>
      </c>
      <c r="G59" s="16">
        <f t="shared" si="0"/>
        <v>-7529.411764705882</v>
      </c>
    </row>
    <row r="60" spans="1:7" x14ac:dyDescent="0.55000000000000004">
      <c r="A60" s="9" t="s">
        <v>60</v>
      </c>
      <c r="B60" s="10">
        <v>10</v>
      </c>
      <c r="C60" s="11" t="s">
        <v>70</v>
      </c>
      <c r="D60" s="8">
        <v>21486</v>
      </c>
      <c r="E60" s="8" t="s">
        <v>116</v>
      </c>
      <c r="F60" s="8">
        <v>29</v>
      </c>
      <c r="G60" s="16">
        <f t="shared" si="0"/>
        <v>-8867.6470588235279</v>
      </c>
    </row>
    <row r="61" spans="1:7" x14ac:dyDescent="0.55000000000000004">
      <c r="A61" s="9" t="s">
        <v>60</v>
      </c>
      <c r="B61" s="10">
        <v>11</v>
      </c>
      <c r="C61" s="11" t="s">
        <v>71</v>
      </c>
      <c r="D61" s="8">
        <v>22155</v>
      </c>
      <c r="E61" s="8" t="s">
        <v>116</v>
      </c>
      <c r="F61" s="8">
        <v>29</v>
      </c>
      <c r="G61" s="16">
        <f t="shared" si="0"/>
        <v>-6408.0882352941171</v>
      </c>
    </row>
    <row r="62" spans="1:7" x14ac:dyDescent="0.55000000000000004">
      <c r="A62" s="9" t="s">
        <v>60</v>
      </c>
      <c r="B62" s="10">
        <v>12</v>
      </c>
      <c r="C62" s="11" t="s">
        <v>72</v>
      </c>
      <c r="D62" s="8">
        <v>22689</v>
      </c>
      <c r="E62" s="8" t="s">
        <v>116</v>
      </c>
      <c r="F62" s="8">
        <v>29</v>
      </c>
      <c r="G62" s="16">
        <f t="shared" si="0"/>
        <v>-4444.8529411764703</v>
      </c>
    </row>
    <row r="63" spans="1:7" x14ac:dyDescent="0.55000000000000004">
      <c r="A63" s="9" t="s">
        <v>73</v>
      </c>
      <c r="B63" s="10">
        <v>1</v>
      </c>
      <c r="C63" s="11" t="s">
        <v>74</v>
      </c>
      <c r="D63" s="8">
        <v>23119</v>
      </c>
      <c r="E63" s="8" t="s">
        <v>116</v>
      </c>
      <c r="F63" s="8">
        <v>6</v>
      </c>
      <c r="G63" s="16">
        <f t="shared" si="0"/>
        <v>-2863.9705882352937</v>
      </c>
    </row>
    <row r="64" spans="1:7" x14ac:dyDescent="0.55000000000000004">
      <c r="A64" s="9" t="s">
        <v>73</v>
      </c>
      <c r="B64" s="10">
        <v>2</v>
      </c>
      <c r="C64" s="11" t="s">
        <v>75</v>
      </c>
      <c r="D64" s="8">
        <v>21333</v>
      </c>
      <c r="E64" s="8" t="s">
        <v>116</v>
      </c>
      <c r="F64" s="8">
        <v>6</v>
      </c>
      <c r="G64" s="16">
        <f t="shared" si="0"/>
        <v>-9430.1470588235279</v>
      </c>
    </row>
    <row r="65" spans="1:7" x14ac:dyDescent="0.55000000000000004">
      <c r="A65" s="9" t="s">
        <v>73</v>
      </c>
      <c r="B65" s="10">
        <v>3</v>
      </c>
      <c r="C65" s="11" t="s">
        <v>76</v>
      </c>
      <c r="D65" s="8">
        <v>21630</v>
      </c>
      <c r="E65" s="8" t="s">
        <v>116</v>
      </c>
      <c r="F65" s="8">
        <v>6</v>
      </c>
      <c r="G65" s="16">
        <f t="shared" si="0"/>
        <v>-8338.2352941176468</v>
      </c>
    </row>
    <row r="66" spans="1:7" x14ac:dyDescent="0.55000000000000004">
      <c r="A66" s="9" t="s">
        <v>73</v>
      </c>
      <c r="B66" s="10">
        <v>4</v>
      </c>
      <c r="C66" s="11" t="s">
        <v>77</v>
      </c>
      <c r="D66" s="8">
        <v>21280</v>
      </c>
      <c r="E66" s="8" t="s">
        <v>116</v>
      </c>
      <c r="F66" s="8">
        <v>14</v>
      </c>
      <c r="G66" s="16">
        <f t="shared" si="0"/>
        <v>-9625</v>
      </c>
    </row>
    <row r="67" spans="1:7" x14ac:dyDescent="0.55000000000000004">
      <c r="A67" s="9" t="s">
        <v>73</v>
      </c>
      <c r="B67" s="10">
        <v>5</v>
      </c>
      <c r="C67" s="11" t="s">
        <v>78</v>
      </c>
      <c r="D67" s="8">
        <v>21323</v>
      </c>
      <c r="E67" s="8" t="s">
        <v>116</v>
      </c>
      <c r="F67" s="8">
        <v>14</v>
      </c>
      <c r="G67" s="16">
        <f t="shared" si="0"/>
        <v>-9466.9117647058811</v>
      </c>
    </row>
    <row r="68" spans="1:7" x14ac:dyDescent="0.55000000000000004">
      <c r="A68" s="9" t="s">
        <v>73</v>
      </c>
      <c r="B68" s="10">
        <v>6</v>
      </c>
      <c r="C68" s="11" t="s">
        <v>79</v>
      </c>
      <c r="D68" s="8">
        <v>21520</v>
      </c>
      <c r="E68" s="8" t="s">
        <v>116</v>
      </c>
      <c r="F68" s="8">
        <v>14</v>
      </c>
      <c r="G68" s="16">
        <f t="shared" ref="G68:G98" si="1">(D68-23898)/0.272</f>
        <v>-8742.6470588235279</v>
      </c>
    </row>
    <row r="69" spans="1:7" x14ac:dyDescent="0.55000000000000004">
      <c r="A69" s="9" t="s">
        <v>73</v>
      </c>
      <c r="B69" s="10">
        <v>7</v>
      </c>
      <c r="C69" s="11" t="s">
        <v>80</v>
      </c>
      <c r="D69" s="8">
        <v>21663</v>
      </c>
      <c r="E69" s="8" t="s">
        <v>116</v>
      </c>
      <c r="F69" s="8">
        <v>22</v>
      </c>
      <c r="G69" s="16">
        <f t="shared" si="1"/>
        <v>-8216.9117647058811</v>
      </c>
    </row>
    <row r="70" spans="1:7" x14ac:dyDescent="0.55000000000000004">
      <c r="A70" s="9" t="s">
        <v>73</v>
      </c>
      <c r="B70" s="10">
        <v>8</v>
      </c>
      <c r="C70" s="11" t="s">
        <v>81</v>
      </c>
      <c r="D70" s="8">
        <v>22145</v>
      </c>
      <c r="E70" s="8" t="s">
        <v>116</v>
      </c>
      <c r="F70" s="8">
        <v>22</v>
      </c>
      <c r="G70" s="16">
        <f t="shared" si="1"/>
        <v>-6444.8529411764703</v>
      </c>
    </row>
    <row r="71" spans="1:7" x14ac:dyDescent="0.55000000000000004">
      <c r="A71" s="9" t="s">
        <v>73</v>
      </c>
      <c r="B71" s="10">
        <v>9</v>
      </c>
      <c r="C71" s="11" t="s">
        <v>82</v>
      </c>
      <c r="D71" s="8">
        <v>22232</v>
      </c>
      <c r="E71" s="8" t="s">
        <v>116</v>
      </c>
      <c r="F71" s="8">
        <v>22</v>
      </c>
      <c r="G71" s="16">
        <f t="shared" si="1"/>
        <v>-6125</v>
      </c>
    </row>
    <row r="72" spans="1:7" x14ac:dyDescent="0.55000000000000004">
      <c r="A72" s="9" t="s">
        <v>73</v>
      </c>
      <c r="B72" s="10">
        <v>10</v>
      </c>
      <c r="C72" s="11" t="s">
        <v>83</v>
      </c>
      <c r="D72" s="8">
        <v>21947</v>
      </c>
      <c r="E72" s="8" t="s">
        <v>116</v>
      </c>
      <c r="F72" s="8">
        <v>30</v>
      </c>
      <c r="G72" s="16">
        <f t="shared" si="1"/>
        <v>-7172.7941176470586</v>
      </c>
    </row>
    <row r="73" spans="1:7" x14ac:dyDescent="0.55000000000000004">
      <c r="A73" s="9" t="s">
        <v>73</v>
      </c>
      <c r="B73" s="10">
        <v>11</v>
      </c>
      <c r="C73" s="11" t="s">
        <v>84</v>
      </c>
      <c r="D73" s="8">
        <v>21760</v>
      </c>
      <c r="E73" s="8" t="s">
        <v>116</v>
      </c>
      <c r="F73" s="8">
        <v>30</v>
      </c>
      <c r="G73" s="16">
        <f t="shared" si="1"/>
        <v>-7860.2941176470586</v>
      </c>
    </row>
    <row r="74" spans="1:7" x14ac:dyDescent="0.55000000000000004">
      <c r="A74" s="9" t="s">
        <v>73</v>
      </c>
      <c r="B74" s="10">
        <v>12</v>
      </c>
      <c r="C74" s="11" t="s">
        <v>85</v>
      </c>
      <c r="D74" s="8">
        <v>23735</v>
      </c>
      <c r="E74" s="8" t="s">
        <v>116</v>
      </c>
      <c r="F74" s="8">
        <v>30</v>
      </c>
      <c r="G74" s="16">
        <f t="shared" si="1"/>
        <v>-599.26470588235293</v>
      </c>
    </row>
    <row r="75" spans="1:7" x14ac:dyDescent="0.55000000000000004">
      <c r="A75" s="9" t="s">
        <v>86</v>
      </c>
      <c r="B75" s="10">
        <v>1</v>
      </c>
      <c r="C75" s="11" t="s">
        <v>87</v>
      </c>
      <c r="D75" s="8">
        <v>22769</v>
      </c>
      <c r="E75" s="8" t="s">
        <v>116</v>
      </c>
      <c r="F75" s="8">
        <v>7</v>
      </c>
      <c r="G75" s="16">
        <f t="shared" si="1"/>
        <v>-4150.7352941176468</v>
      </c>
    </row>
    <row r="76" spans="1:7" x14ac:dyDescent="0.55000000000000004">
      <c r="A76" s="9" t="s">
        <v>86</v>
      </c>
      <c r="B76" s="10">
        <v>2</v>
      </c>
      <c r="C76" s="11" t="s">
        <v>88</v>
      </c>
      <c r="D76" s="8">
        <v>21071</v>
      </c>
      <c r="E76" s="8" t="s">
        <v>116</v>
      </c>
      <c r="F76" s="8">
        <v>7</v>
      </c>
      <c r="G76" s="16">
        <f t="shared" si="1"/>
        <v>-10393.382352941177</v>
      </c>
    </row>
    <row r="77" spans="1:7" x14ac:dyDescent="0.55000000000000004">
      <c r="A77" s="9" t="s">
        <v>86</v>
      </c>
      <c r="B77" s="10">
        <v>3</v>
      </c>
      <c r="C77" s="11" t="s">
        <v>89</v>
      </c>
      <c r="D77" s="8">
        <v>21758</v>
      </c>
      <c r="E77" s="8" t="s">
        <v>116</v>
      </c>
      <c r="F77" s="8">
        <v>7</v>
      </c>
      <c r="G77" s="16">
        <f t="shared" si="1"/>
        <v>-7867.6470588235288</v>
      </c>
    </row>
    <row r="78" spans="1:7" x14ac:dyDescent="0.55000000000000004">
      <c r="A78" s="9" t="s">
        <v>86</v>
      </c>
      <c r="B78" s="10">
        <v>4</v>
      </c>
      <c r="C78" s="11" t="s">
        <v>90</v>
      </c>
      <c r="D78" s="8">
        <v>21533</v>
      </c>
      <c r="E78" s="8" t="s">
        <v>116</v>
      </c>
      <c r="F78" s="8">
        <v>15</v>
      </c>
      <c r="G78" s="16">
        <f t="shared" si="1"/>
        <v>-8694.8529411764703</v>
      </c>
    </row>
    <row r="79" spans="1:7" x14ac:dyDescent="0.55000000000000004">
      <c r="A79" s="9" t="s">
        <v>86</v>
      </c>
      <c r="B79" s="10">
        <v>5</v>
      </c>
      <c r="C79" s="11" t="s">
        <v>91</v>
      </c>
      <c r="D79" s="8">
        <v>21916</v>
      </c>
      <c r="E79" s="8" t="s">
        <v>116</v>
      </c>
      <c r="F79" s="8">
        <v>15</v>
      </c>
      <c r="G79" s="16">
        <f t="shared" si="1"/>
        <v>-7286.7647058823522</v>
      </c>
    </row>
    <row r="80" spans="1:7" x14ac:dyDescent="0.55000000000000004">
      <c r="A80" s="9" t="s">
        <v>86</v>
      </c>
      <c r="B80" s="10">
        <v>6</v>
      </c>
      <c r="C80" s="11" t="s">
        <v>92</v>
      </c>
      <c r="D80" s="8">
        <v>22374</v>
      </c>
      <c r="E80" s="8" t="s">
        <v>116</v>
      </c>
      <c r="F80" s="8">
        <v>15</v>
      </c>
      <c r="G80" s="16">
        <f t="shared" si="1"/>
        <v>-5602.9411764705874</v>
      </c>
    </row>
    <row r="81" spans="1:7" x14ac:dyDescent="0.55000000000000004">
      <c r="A81" s="9" t="s">
        <v>86</v>
      </c>
      <c r="B81" s="10">
        <v>7</v>
      </c>
      <c r="C81" s="11" t="s">
        <v>93</v>
      </c>
      <c r="D81" s="8">
        <v>22685</v>
      </c>
      <c r="E81" s="8" t="s">
        <v>116</v>
      </c>
      <c r="F81" s="8">
        <v>23</v>
      </c>
      <c r="G81" s="16">
        <f t="shared" si="1"/>
        <v>-4459.5588235294117</v>
      </c>
    </row>
    <row r="82" spans="1:7" x14ac:dyDescent="0.55000000000000004">
      <c r="A82" s="9" t="s">
        <v>86</v>
      </c>
      <c r="B82" s="10">
        <v>8</v>
      </c>
      <c r="C82" s="11" t="s">
        <v>94</v>
      </c>
      <c r="D82" s="8">
        <v>22501</v>
      </c>
      <c r="E82" s="8" t="s">
        <v>116</v>
      </c>
      <c r="F82" s="8">
        <v>23</v>
      </c>
      <c r="G82" s="16">
        <f t="shared" si="1"/>
        <v>-5136.0294117647054</v>
      </c>
    </row>
    <row r="83" spans="1:7" x14ac:dyDescent="0.55000000000000004">
      <c r="A83" s="9" t="s">
        <v>86</v>
      </c>
      <c r="B83" s="10">
        <v>9</v>
      </c>
      <c r="C83" s="11" t="s">
        <v>95</v>
      </c>
      <c r="D83" s="8">
        <v>22913</v>
      </c>
      <c r="E83" s="8" t="s">
        <v>116</v>
      </c>
      <c r="F83" s="8">
        <v>23</v>
      </c>
      <c r="G83" s="16">
        <f t="shared" si="1"/>
        <v>-3621.3235294117644</v>
      </c>
    </row>
    <row r="84" spans="1:7" x14ac:dyDescent="0.55000000000000004">
      <c r="A84" s="9" t="s">
        <v>86</v>
      </c>
      <c r="B84" s="10">
        <v>10</v>
      </c>
      <c r="C84" s="11" t="s">
        <v>96</v>
      </c>
      <c r="D84" s="8">
        <v>43988</v>
      </c>
      <c r="E84" s="8" t="s">
        <v>116</v>
      </c>
      <c r="F84" s="8" t="s">
        <v>97</v>
      </c>
      <c r="G84" s="16">
        <f t="shared" si="1"/>
        <v>73860.294117647049</v>
      </c>
    </row>
    <row r="85" spans="1:7" x14ac:dyDescent="0.55000000000000004">
      <c r="A85" s="9" t="s">
        <v>86</v>
      </c>
      <c r="B85" s="10">
        <v>11</v>
      </c>
      <c r="C85" s="11" t="s">
        <v>98</v>
      </c>
      <c r="D85" s="8">
        <v>44712</v>
      </c>
      <c r="E85" s="8" t="s">
        <v>116</v>
      </c>
      <c r="F85" s="8" t="s">
        <v>97</v>
      </c>
      <c r="G85" s="16">
        <f t="shared" si="1"/>
        <v>76522.058823529413</v>
      </c>
    </row>
    <row r="86" spans="1:7" x14ac:dyDescent="0.55000000000000004">
      <c r="A86" s="9" t="s">
        <v>86</v>
      </c>
      <c r="B86" s="10">
        <v>12</v>
      </c>
      <c r="C86" s="11" t="s">
        <v>99</v>
      </c>
      <c r="D86" s="8">
        <v>38905</v>
      </c>
      <c r="E86" s="8" t="s">
        <v>116</v>
      </c>
      <c r="F86" s="8" t="s">
        <v>97</v>
      </c>
      <c r="G86" s="16">
        <f t="shared" si="1"/>
        <v>55172.794117647056</v>
      </c>
    </row>
    <row r="87" spans="1:7" x14ac:dyDescent="0.55000000000000004">
      <c r="A87" s="9" t="s">
        <v>100</v>
      </c>
      <c r="B87" s="10">
        <v>1</v>
      </c>
      <c r="C87" s="11" t="s">
        <v>101</v>
      </c>
      <c r="D87" s="8">
        <v>36137</v>
      </c>
      <c r="E87" s="8" t="s">
        <v>116</v>
      </c>
      <c r="F87" s="8">
        <v>8</v>
      </c>
      <c r="G87" s="16">
        <f t="shared" si="1"/>
        <v>44996.323529411762</v>
      </c>
    </row>
    <row r="88" spans="1:7" x14ac:dyDescent="0.55000000000000004">
      <c r="A88" s="9" t="s">
        <v>100</v>
      </c>
      <c r="B88" s="10">
        <v>2</v>
      </c>
      <c r="C88" s="11" t="s">
        <v>102</v>
      </c>
      <c r="D88" s="8">
        <v>34380</v>
      </c>
      <c r="E88" s="8" t="s">
        <v>116</v>
      </c>
      <c r="F88" s="8">
        <v>8</v>
      </c>
      <c r="G88" s="16">
        <f t="shared" si="1"/>
        <v>38536.76470588235</v>
      </c>
    </row>
    <row r="89" spans="1:7" x14ac:dyDescent="0.55000000000000004">
      <c r="A89" s="9" t="s">
        <v>100</v>
      </c>
      <c r="B89" s="10">
        <v>3</v>
      </c>
      <c r="C89" s="11" t="s">
        <v>103</v>
      </c>
      <c r="D89" s="8">
        <v>33979</v>
      </c>
      <c r="E89" s="8" t="s">
        <v>116</v>
      </c>
      <c r="F89" s="8">
        <v>8</v>
      </c>
      <c r="G89" s="16">
        <f t="shared" si="1"/>
        <v>37062.5</v>
      </c>
    </row>
    <row r="90" spans="1:7" x14ac:dyDescent="0.55000000000000004">
      <c r="A90" s="9" t="s">
        <v>100</v>
      </c>
      <c r="B90" s="10">
        <v>4</v>
      </c>
      <c r="C90" s="11" t="s">
        <v>104</v>
      </c>
      <c r="D90" s="8">
        <v>22750</v>
      </c>
      <c r="E90" s="8" t="s">
        <v>116</v>
      </c>
      <c r="F90" s="8">
        <v>16</v>
      </c>
      <c r="G90" s="16">
        <f t="shared" si="1"/>
        <v>-4220.5882352941171</v>
      </c>
    </row>
    <row r="91" spans="1:7" x14ac:dyDescent="0.55000000000000004">
      <c r="A91" s="9" t="s">
        <v>100</v>
      </c>
      <c r="B91" s="10">
        <v>5</v>
      </c>
      <c r="C91" s="11" t="s">
        <v>105</v>
      </c>
      <c r="D91" s="8">
        <v>23146</v>
      </c>
      <c r="E91" s="8" t="s">
        <v>116</v>
      </c>
      <c r="F91" s="8">
        <v>16</v>
      </c>
      <c r="G91" s="16">
        <f t="shared" si="1"/>
        <v>-2764.705882352941</v>
      </c>
    </row>
    <row r="92" spans="1:7" x14ac:dyDescent="0.55000000000000004">
      <c r="A92" s="9" t="s">
        <v>100</v>
      </c>
      <c r="B92" s="10">
        <v>6</v>
      </c>
      <c r="C92" s="11" t="s">
        <v>106</v>
      </c>
      <c r="D92" s="8">
        <v>23060</v>
      </c>
      <c r="E92" s="8" t="s">
        <v>116</v>
      </c>
      <c r="F92" s="8">
        <v>16</v>
      </c>
      <c r="G92" s="16">
        <f t="shared" si="1"/>
        <v>-3080.8823529411761</v>
      </c>
    </row>
    <row r="93" spans="1:7" x14ac:dyDescent="0.55000000000000004">
      <c r="A93" s="9" t="s">
        <v>100</v>
      </c>
      <c r="B93" s="10">
        <v>7</v>
      </c>
      <c r="C93" s="11" t="s">
        <v>107</v>
      </c>
      <c r="D93" s="8">
        <v>24534</v>
      </c>
      <c r="E93" s="8" t="s">
        <v>116</v>
      </c>
      <c r="F93" s="8">
        <v>24</v>
      </c>
      <c r="G93" s="16">
        <f t="shared" si="1"/>
        <v>2338.2352941176468</v>
      </c>
    </row>
    <row r="94" spans="1:7" x14ac:dyDescent="0.55000000000000004">
      <c r="A94" s="9" t="s">
        <v>100</v>
      </c>
      <c r="B94" s="10">
        <v>8</v>
      </c>
      <c r="C94" s="11" t="s">
        <v>108</v>
      </c>
      <c r="D94" s="8">
        <v>24656</v>
      </c>
      <c r="E94" s="8" t="s">
        <v>116</v>
      </c>
      <c r="F94" s="8">
        <v>24</v>
      </c>
      <c r="G94" s="16">
        <f t="shared" si="1"/>
        <v>2786.7647058823527</v>
      </c>
    </row>
    <row r="95" spans="1:7" x14ac:dyDescent="0.55000000000000004">
      <c r="A95" s="9" t="s">
        <v>100</v>
      </c>
      <c r="B95" s="10">
        <v>9</v>
      </c>
      <c r="C95" s="11" t="s">
        <v>109</v>
      </c>
      <c r="D95" s="8">
        <v>24860</v>
      </c>
      <c r="E95" s="8" t="s">
        <v>116</v>
      </c>
      <c r="F95" s="8">
        <v>24</v>
      </c>
      <c r="G95" s="16">
        <f t="shared" si="1"/>
        <v>3536.7647058823527</v>
      </c>
    </row>
    <row r="96" spans="1:7" x14ac:dyDescent="0.55000000000000004">
      <c r="A96" s="9" t="s">
        <v>100</v>
      </c>
      <c r="B96" s="10">
        <v>10</v>
      </c>
      <c r="C96" s="11" t="s">
        <v>110</v>
      </c>
      <c r="D96" s="8">
        <v>39475</v>
      </c>
      <c r="E96" s="8" t="s">
        <v>116</v>
      </c>
      <c r="F96" s="8" t="s">
        <v>97</v>
      </c>
      <c r="G96" s="16">
        <f t="shared" si="1"/>
        <v>57268.382352941175</v>
      </c>
    </row>
    <row r="97" spans="1:7" x14ac:dyDescent="0.55000000000000004">
      <c r="A97" s="9" t="s">
        <v>100</v>
      </c>
      <c r="B97" s="10">
        <v>11</v>
      </c>
      <c r="C97" s="11" t="s">
        <v>111</v>
      </c>
      <c r="D97" s="8">
        <v>39905</v>
      </c>
      <c r="E97" s="8" t="s">
        <v>116</v>
      </c>
      <c r="F97" s="8" t="s">
        <v>97</v>
      </c>
      <c r="G97" s="16">
        <f t="shared" si="1"/>
        <v>58849.26470588235</v>
      </c>
    </row>
    <row r="98" spans="1:7" x14ac:dyDescent="0.55000000000000004">
      <c r="A98" s="9" t="s">
        <v>100</v>
      </c>
      <c r="B98" s="10">
        <v>12</v>
      </c>
      <c r="C98" s="11" t="s">
        <v>112</v>
      </c>
      <c r="D98" s="8">
        <v>36395</v>
      </c>
      <c r="E98" s="8" t="s">
        <v>116</v>
      </c>
      <c r="F98" s="8" t="s">
        <v>97</v>
      </c>
      <c r="G98" s="16">
        <f t="shared" si="1"/>
        <v>45944.852941176468</v>
      </c>
    </row>
    <row r="99" spans="1:7" x14ac:dyDescent="0.55000000000000004">
      <c r="A99" s="8"/>
      <c r="B99" s="8"/>
      <c r="C99" s="8"/>
      <c r="D99" s="8"/>
      <c r="E99" s="8"/>
      <c r="F99" s="8"/>
    </row>
    <row r="100" spans="1:7" x14ac:dyDescent="0.55000000000000004">
      <c r="A100" s="8"/>
      <c r="B100" s="8"/>
      <c r="C100" s="8"/>
      <c r="D100" s="8"/>
      <c r="E100" s="8"/>
      <c r="F100" s="8"/>
    </row>
    <row r="101" spans="1:7" x14ac:dyDescent="0.55000000000000004">
      <c r="A101" s="8"/>
      <c r="B101" s="8"/>
      <c r="C101" s="8"/>
      <c r="D101" s="8"/>
      <c r="E101" s="8"/>
      <c r="F101" s="8"/>
    </row>
  </sheetData>
  <mergeCells count="4">
    <mergeCell ref="C1:C2"/>
    <mergeCell ref="D1:D2"/>
    <mergeCell ref="E1:E2"/>
    <mergeCell ref="F1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8ea659-6b25-4adc-a0ef-e19d01d5921c">
      <Terms xmlns="http://schemas.microsoft.com/office/infopath/2007/PartnerControls"/>
    </lcf76f155ced4ddcb4097134ff3c332f>
    <TaxCatchAll xmlns="0427c641-4748-4ab5-b10c-ed4f8f0373f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26D695C1D6B47850D27D44DD659FF" ma:contentTypeVersion="12" ma:contentTypeDescription="Create a new document." ma:contentTypeScope="" ma:versionID="0d17b1b5899ef85cc454832bd0e151d4">
  <xsd:schema xmlns:xsd="http://www.w3.org/2001/XMLSchema" xmlns:xs="http://www.w3.org/2001/XMLSchema" xmlns:p="http://schemas.microsoft.com/office/2006/metadata/properties" xmlns:ns2="d98ea659-6b25-4adc-a0ef-e19d01d5921c" xmlns:ns3="0427c641-4748-4ab5-b10c-ed4f8f0373fa" targetNamespace="http://schemas.microsoft.com/office/2006/metadata/properties" ma:root="true" ma:fieldsID="ea4ec877a5f39dd94a3b6ab6af9c3dab" ns2:_="" ns3:_="">
    <xsd:import namespace="d98ea659-6b25-4adc-a0ef-e19d01d5921c"/>
    <xsd:import namespace="0427c641-4748-4ab5-b10c-ed4f8f037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ea659-6b25-4adc-a0ef-e19d01d59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b1ab42-7277-4699-bffd-c4f8fd762e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641-4748-4ab5-b10c-ed4f8f0373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b8651-56e0-4e49-86ab-dca07c62d2c7}" ma:internalName="TaxCatchAll" ma:showField="CatchAllData" ma:web="0427c641-4748-4ab5-b10c-ed4f8f0373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86313E-016B-4D88-B3A4-0155FD2546DF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d98ea659-6b25-4adc-a0ef-e19d01d5921c"/>
    <ds:schemaRef ds:uri="http://schemas.openxmlformats.org/package/2006/metadata/core-properties"/>
    <ds:schemaRef ds:uri="0427c641-4748-4ab5-b10c-ed4f8f0373fa"/>
  </ds:schemaRefs>
</ds:datastoreItem>
</file>

<file path=customXml/itemProps2.xml><?xml version="1.0" encoding="utf-8"?>
<ds:datastoreItem xmlns:ds="http://schemas.openxmlformats.org/officeDocument/2006/customXml" ds:itemID="{CF803F67-DF10-4E67-93D0-A6EA3CE624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16646E-25F5-420D-AF4E-13E9DF199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8ea659-6b25-4adc-a0ef-e19d01d5921c"/>
    <ds:schemaRef ds:uri="0427c641-4748-4ab5-b10c-ed4f8f0373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muc_viable</vt:lpstr>
      <vt:lpstr>swab_total</vt:lpstr>
      <vt:lpstr>muc_total</vt:lpstr>
      <vt:lpstr>swab_viable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Kearns</dc:creator>
  <cp:keywords/>
  <dc:description/>
  <cp:lastModifiedBy>Andrew Miller-Klugman</cp:lastModifiedBy>
  <cp:revision/>
  <dcterms:created xsi:type="dcterms:W3CDTF">2023-03-20T18:19:27Z</dcterms:created>
  <dcterms:modified xsi:type="dcterms:W3CDTF">2024-02-01T20:26:39Z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0x01010009426D695C1D6B47850D27D44DD659FF</vt:lpwstr>
  </property>
  <property fmtid="{D5CDD505-2E9C-101B-9397-08002B2CF9AE}" pid="3" name="MediaServiceImageTags">
    <vt:lpwstr/>
  </property>
</Properties>
</file>