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f0bd7e2482ff511/Documents/Mircobiome Lab/Microbiome Lab Data Analysis/amphibian_dormancy/Lab_animal_data/data/"/>
    </mc:Choice>
  </mc:AlternateContent>
  <xr:revisionPtr revIDLastSave="0" documentId="8_{D0595DFE-4385-447A-9229-98278D291291}" xr6:coauthVersionLast="47" xr6:coauthVersionMax="47" xr10:uidLastSave="{00000000-0000-0000-0000-000000000000}"/>
  <bookViews>
    <workbookView xWindow="1692" yWindow="1992" windowWidth="19986" windowHeight="1203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</calcChain>
</file>

<file path=xl/sharedStrings.xml><?xml version="1.0" encoding="utf-8"?>
<sst xmlns="http://schemas.openxmlformats.org/spreadsheetml/2006/main" count="300" uniqueCount="112">
  <si>
    <t>Well
Row</t>
  </si>
  <si>
    <t>Well
Col</t>
  </si>
  <si>
    <t>Content</t>
  </si>
  <si>
    <t>Raw Data (290/485)</t>
  </si>
  <si>
    <t>SampleID</t>
  </si>
  <si>
    <t>Num_spores</t>
  </si>
  <si>
    <t>A</t>
  </si>
  <si>
    <t>Sample X1</t>
  </si>
  <si>
    <t>Swab_viable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</si>
  <si>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</si>
  <si>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</si>
  <si>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</si>
  <si>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</si>
  <si>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</si>
  <si>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</si>
  <si>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</si>
  <si>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</si>
  <si>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</si>
  <si>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</si>
  <si>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</si>
  <si>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B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</si>
  <si>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</si>
  <si>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</si>
  <si>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</si>
  <si>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</si>
  <si>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</si>
  <si>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</si>
  <si>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</si>
  <si>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</si>
  <si>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</si>
  <si>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</si>
  <si>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</si>
  <si>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</si>
  <si>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C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</si>
  <si>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</si>
  <si>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</si>
  <si>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</si>
  <si>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</si>
  <si>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</si>
  <si>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</si>
  <si>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</si>
  <si>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</si>
  <si>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</si>
  <si>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</si>
  <si>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</si>
  <si>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</si>
  <si>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D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</si>
  <si>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</si>
  <si>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</si>
  <si>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</si>
  <si>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</si>
  <si>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</si>
  <si>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</si>
  <si>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</si>
  <si>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</si>
  <si>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</si>
  <si>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</si>
  <si>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</si>
  <si>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</si>
  <si>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E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</si>
  <si>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</si>
  <si>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</si>
  <si>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</si>
  <si>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</si>
  <si>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</si>
  <si>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</si>
  <si>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</si>
  <si>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</si>
  <si>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</si>
  <si>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</si>
  <si>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</si>
  <si>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</si>
  <si>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F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</si>
  <si>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</si>
  <si>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</si>
  <si>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</si>
  <si>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</si>
  <si>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</si>
  <si>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</si>
  <si>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</si>
  <si>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</si>
  <si>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</si>
  <si>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</si>
  <si>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</si>
  <si>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</si>
  <si>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G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</si>
  <si>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</si>
  <si>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</si>
  <si>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</si>
  <si>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</si>
  <si>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</si>
  <si>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</si>
  <si>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</si>
  <si>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</si>
  <si>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</si>
  <si>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</si>
  <si>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BLANK</t>
  </si>
  <si>
    <t>Sample X83</t>
  </si>
  <si>
    <t>Sample X84</t>
  </si>
  <si>
    <t>H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</si>
  <si>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</si>
  <si>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</si>
  <si>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</si>
  <si>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</si>
  <si>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</si>
  <si>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</si>
  <si>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</si>
  <si>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</si>
  <si>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</si>
  <si>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</si>
  <si>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</si>
  <si>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Sample X96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</si>
</sst>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G7" sqref="G7"/>
    </sheetView>
  </sheetViews>
  <sheetFormatPr defaultRowHeight="14.4" x14ac:dyDescent="0.55000000000000004"/>
  <cols>
    <col min="1" max="4" width="9.15625" style="2"/>
    <col min="5" max="5" width="11.83984375" style="2" customWidth="1"/>
    <col min="6" max="6" width="9.15625" style="7"/>
    <col min="7" max="7" width="9.15625" style="2"/>
  </cols>
  <sheetData>
    <row r="1" spans="1:7" ht="28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6" t="s">
        <v>4</v>
      </c>
      <c r="G1" s="2" t="s">
        <v>5</v>
      </c>
    </row>
    <row r="2" spans="1:7" x14ac:dyDescent="0.55000000000000004">
      <c r="A2" s="3" t="s">
        <v>6</v>
      </c>
      <c r="B2" s="4">
        <v>1</v>
      </c>
      <c r="C2" s="3" t="s">
        <v>7</v>
      </c>
      <c r="D2" s="5">
        <v>24771</v>
      </c>
      <c r="E2" s="2" t="s">
        <v>8</v>
      </c>
      <c r="F2" s="7">
        <v>1</v>
      </c>
      <c r="G2" s="2">
        <f>(D2-23898)/0.272</f>
        <v>3209.5588235294117</v>
      </c>
    </row>
    <row r="3" spans="1:7" x14ac:dyDescent="0.55000000000000004">
      <c r="A3" s="3" t="s">
        <v>6</v>
      </c>
      <c r="B3" s="4">
        <v>2</v>
      </c>
      <c r="C3" s="3" t="s">
        <v>9</v>
      </c>
      <c r="D3" s="5">
        <v>24840</v>
      </c>
      <c r="E3" s="2" t="s">
        <v>8</v>
      </c>
      <c r="F3" s="7">
        <v>1</v>
      </c>
      <c r="G3" s="2">
        <f t="shared" ref="G3:G66" si="0">(D3-23898)/0.272</f>
        <v>3463.2352941176468</v>
      </c>
    </row>
    <row r="4" spans="1:7" x14ac:dyDescent="0.55000000000000004">
      <c r="A4" s="3" t="s">
        <v>6</v>
      </c>
      <c r="B4" s="4">
        <v>3</v>
      </c>
      <c r="C4" s="3" t="s">
        <v>10</v>
      </c>
      <c r="D4" s="5">
        <v>25148</v>
      </c>
      <c r="E4" s="2" t="s">
        <v>8</v>
      </c>
      <c r="F4" s="7">
        <v>1</v>
      </c>
      <c r="G4" s="2">
        <f t="shared" si="0"/>
        <v>4595.5882352941171</v>
      </c>
    </row>
    <row r="5" spans="1:7" x14ac:dyDescent="0.55000000000000004">
      <c r="A5" s="3" t="s">
        <v>6</v>
      </c>
      <c r="B5" s="4">
        <v>4</v>
      </c>
      <c r="C5" s="3" t="s">
        <v>11</v>
      </c>
      <c r="D5" s="5">
        <v>23222</v>
      </c>
      <c r="E5" s="2" t="s">
        <v>8</v>
      </c>
      <c r="F5" s="7">
        <v>9</v>
      </c>
      <c r="G5" s="2">
        <f t="shared" si="0"/>
        <v>-2485.2941176470586</v>
      </c>
    </row>
    <row r="6" spans="1:7" x14ac:dyDescent="0.55000000000000004">
      <c r="A6" s="3" t="s">
        <v>6</v>
      </c>
      <c r="B6" s="4">
        <v>5</v>
      </c>
      <c r="C6" s="3" t="s">
        <v>12</v>
      </c>
      <c r="D6" s="5">
        <v>23393</v>
      </c>
      <c r="E6" s="2" t="s">
        <v>8</v>
      </c>
      <c r="F6" s="7">
        <v>9</v>
      </c>
      <c r="G6" s="2">
        <f t="shared" si="0"/>
        <v>-1856.6176470588234</v>
      </c>
    </row>
    <row r="7" spans="1:7" x14ac:dyDescent="0.55000000000000004">
      <c r="A7" s="3" t="s">
        <v>6</v>
      </c>
      <c r="B7" s="4">
        <v>6</v>
      </c>
      <c r="C7" s="3" t="s">
        <v>13</v>
      </c>
      <c r="D7" s="5">
        <v>23471</v>
      </c>
      <c r="E7" s="2" t="s">
        <v>8</v>
      </c>
      <c r="F7" s="7">
        <v>9</v>
      </c>
      <c r="G7" s="2">
        <f t="shared" si="0"/>
        <v>-1569.8529411764705</v>
      </c>
    </row>
    <row r="8" spans="1:7" x14ac:dyDescent="0.55000000000000004">
      <c r="A8" s="3" t="s">
        <v>6</v>
      </c>
      <c r="B8" s="4">
        <v>7</v>
      </c>
      <c r="C8" s="3" t="s">
        <v>14</v>
      </c>
      <c r="D8" s="5">
        <v>25293</v>
      </c>
      <c r="E8" s="2" t="s">
        <v>8</v>
      </c>
      <c r="F8" s="7">
        <v>17</v>
      </c>
      <c r="G8" s="2">
        <f t="shared" si="0"/>
        <v>5128.6764705882351</v>
      </c>
    </row>
    <row r="9" spans="1:7" x14ac:dyDescent="0.55000000000000004">
      <c r="A9" s="3" t="s">
        <v>6</v>
      </c>
      <c r="B9" s="4">
        <v>8</v>
      </c>
      <c r="C9" s="3" t="s">
        <v>15</v>
      </c>
      <c r="D9" s="5">
        <v>24621</v>
      </c>
      <c r="E9" s="2" t="s">
        <v>8</v>
      </c>
      <c r="F9" s="7">
        <v>17</v>
      </c>
      <c r="G9" s="2">
        <f t="shared" si="0"/>
        <v>2658.0882352941176</v>
      </c>
    </row>
    <row r="10" spans="1:7" x14ac:dyDescent="0.55000000000000004">
      <c r="A10" s="3" t="s">
        <v>6</v>
      </c>
      <c r="B10" s="4">
        <v>9</v>
      </c>
      <c r="C10" s="3" t="s">
        <v>16</v>
      </c>
      <c r="D10" s="5">
        <v>24163</v>
      </c>
      <c r="E10" s="2" t="s">
        <v>8</v>
      </c>
      <c r="F10" s="7">
        <v>17</v>
      </c>
      <c r="G10" s="2">
        <f t="shared" si="0"/>
        <v>974.26470588235293</v>
      </c>
    </row>
    <row r="11" spans="1:7" x14ac:dyDescent="0.55000000000000004">
      <c r="A11" s="3" t="s">
        <v>6</v>
      </c>
      <c r="B11" s="4">
        <v>10</v>
      </c>
      <c r="C11" s="3" t="s">
        <v>17</v>
      </c>
      <c r="D11" s="5">
        <v>23826.6</v>
      </c>
      <c r="E11" s="2" t="s">
        <v>8</v>
      </c>
      <c r="F11" s="7">
        <v>25</v>
      </c>
      <c r="G11" s="2">
        <f t="shared" si="0"/>
        <v>-262.50000000000534</v>
      </c>
    </row>
    <row r="12" spans="1:7" x14ac:dyDescent="0.55000000000000004">
      <c r="A12" s="3" t="s">
        <v>6</v>
      </c>
      <c r="B12" s="4">
        <v>11</v>
      </c>
      <c r="C12" s="3" t="s">
        <v>18</v>
      </c>
      <c r="D12" s="5">
        <v>23660.7</v>
      </c>
      <c r="E12" s="2" t="s">
        <v>8</v>
      </c>
      <c r="F12" s="7">
        <v>25</v>
      </c>
      <c r="G12" s="2">
        <f t="shared" si="0"/>
        <v>-872.42647058823252</v>
      </c>
    </row>
    <row r="13" spans="1:7" x14ac:dyDescent="0.55000000000000004">
      <c r="A13" s="3" t="s">
        <v>6</v>
      </c>
      <c r="B13" s="4">
        <v>12</v>
      </c>
      <c r="C13" s="3" t="s">
        <v>19</v>
      </c>
      <c r="D13" s="5">
        <v>26959.45</v>
      </c>
      <c r="E13" s="2" t="s">
        <v>8</v>
      </c>
      <c r="F13" s="7">
        <v>25</v>
      </c>
      <c r="G13" s="2">
        <f t="shared" si="0"/>
        <v>11255.330882352942</v>
      </c>
    </row>
    <row r="14" spans="1:7" x14ac:dyDescent="0.55000000000000004">
      <c r="A14" s="3" t="s">
        <v>20</v>
      </c>
      <c r="B14" s="4">
        <v>1</v>
      </c>
      <c r="C14" s="3" t="s">
        <v>21</v>
      </c>
      <c r="D14" s="5">
        <v>23201.85</v>
      </c>
      <c r="E14" s="2" t="s">
        <v>8</v>
      </c>
      <c r="F14" s="7">
        <v>2</v>
      </c>
      <c r="G14" s="2">
        <f t="shared" si="0"/>
        <v>-2559.375000000005</v>
      </c>
    </row>
    <row r="15" spans="1:7" x14ac:dyDescent="0.55000000000000004">
      <c r="A15" s="3" t="s">
        <v>20</v>
      </c>
      <c r="B15" s="4">
        <v>2</v>
      </c>
      <c r="C15" s="3" t="s">
        <v>22</v>
      </c>
      <c r="D15" s="5">
        <v>21966</v>
      </c>
      <c r="E15" s="2" t="s">
        <v>8</v>
      </c>
      <c r="F15" s="7">
        <v>2</v>
      </c>
      <c r="G15" s="2">
        <f t="shared" si="0"/>
        <v>-7102.9411764705874</v>
      </c>
    </row>
    <row r="16" spans="1:7" x14ac:dyDescent="0.55000000000000004">
      <c r="A16" s="3" t="s">
        <v>20</v>
      </c>
      <c r="B16" s="4">
        <v>3</v>
      </c>
      <c r="C16" s="3" t="s">
        <v>23</v>
      </c>
      <c r="D16" s="5">
        <v>21402.15</v>
      </c>
      <c r="E16" s="2" t="s">
        <v>8</v>
      </c>
      <c r="F16" s="7">
        <v>2</v>
      </c>
      <c r="G16" s="2">
        <f t="shared" si="0"/>
        <v>-9175.9191176470522</v>
      </c>
    </row>
    <row r="17" spans="1:7" x14ac:dyDescent="0.55000000000000004">
      <c r="A17" s="3" t="s">
        <v>20</v>
      </c>
      <c r="B17" s="4">
        <v>4</v>
      </c>
      <c r="C17" s="3" t="s">
        <v>24</v>
      </c>
      <c r="D17" s="5">
        <v>21703.5</v>
      </c>
      <c r="E17" s="2" t="s">
        <v>8</v>
      </c>
      <c r="F17" s="7">
        <v>10</v>
      </c>
      <c r="G17" s="2">
        <f t="shared" si="0"/>
        <v>-8068.0147058823522</v>
      </c>
    </row>
    <row r="18" spans="1:7" x14ac:dyDescent="0.55000000000000004">
      <c r="A18" s="3" t="s">
        <v>20</v>
      </c>
      <c r="B18" s="4">
        <v>5</v>
      </c>
      <c r="C18" s="3" t="s">
        <v>25</v>
      </c>
      <c r="D18" s="5">
        <v>21665.7</v>
      </c>
      <c r="E18" s="2" t="s">
        <v>8</v>
      </c>
      <c r="F18" s="7">
        <v>10</v>
      </c>
      <c r="G18" s="2">
        <f t="shared" si="0"/>
        <v>-8206.9852941176432</v>
      </c>
    </row>
    <row r="19" spans="1:7" x14ac:dyDescent="0.55000000000000004">
      <c r="A19" s="3" t="s">
        <v>20</v>
      </c>
      <c r="B19" s="4">
        <v>6</v>
      </c>
      <c r="C19" s="3" t="s">
        <v>26</v>
      </c>
      <c r="D19" s="5">
        <v>24237.4</v>
      </c>
      <c r="E19" s="2" t="s">
        <v>8</v>
      </c>
      <c r="F19" s="7">
        <v>10</v>
      </c>
      <c r="G19" s="2">
        <f t="shared" si="0"/>
        <v>1247.794117647064</v>
      </c>
    </row>
    <row r="20" spans="1:7" x14ac:dyDescent="0.55000000000000004">
      <c r="A20" s="3" t="s">
        <v>20</v>
      </c>
      <c r="B20" s="4">
        <v>7</v>
      </c>
      <c r="C20" s="3" t="s">
        <v>27</v>
      </c>
      <c r="D20" s="5">
        <v>23790.05</v>
      </c>
      <c r="E20" s="2" t="s">
        <v>8</v>
      </c>
      <c r="F20" s="7">
        <v>18</v>
      </c>
      <c r="G20" s="2">
        <f t="shared" si="0"/>
        <v>-396.87500000000267</v>
      </c>
    </row>
    <row r="21" spans="1:7" x14ac:dyDescent="0.55000000000000004">
      <c r="A21" s="3" t="s">
        <v>20</v>
      </c>
      <c r="B21" s="4">
        <v>8</v>
      </c>
      <c r="C21" s="3" t="s">
        <v>28</v>
      </c>
      <c r="D21" s="5">
        <v>23364.55</v>
      </c>
      <c r="E21" s="2" t="s">
        <v>8</v>
      </c>
      <c r="F21" s="7">
        <v>18</v>
      </c>
      <c r="G21" s="2">
        <f t="shared" si="0"/>
        <v>-1961.2132352941201</v>
      </c>
    </row>
    <row r="22" spans="1:7" x14ac:dyDescent="0.55000000000000004">
      <c r="A22" s="3" t="s">
        <v>20</v>
      </c>
      <c r="B22" s="4">
        <v>9</v>
      </c>
      <c r="C22" s="3" t="s">
        <v>29</v>
      </c>
      <c r="D22" s="5">
        <v>21786.45</v>
      </c>
      <c r="E22" s="2" t="s">
        <v>8</v>
      </c>
      <c r="F22" s="7">
        <v>18</v>
      </c>
      <c r="G22" s="2">
        <f t="shared" si="0"/>
        <v>-7763.0514705882324</v>
      </c>
    </row>
    <row r="23" spans="1:7" x14ac:dyDescent="0.55000000000000004">
      <c r="A23" s="3" t="s">
        <v>20</v>
      </c>
      <c r="B23" s="4">
        <v>10</v>
      </c>
      <c r="C23" s="3" t="s">
        <v>30</v>
      </c>
      <c r="D23" s="5">
        <v>23515.200000000001</v>
      </c>
      <c r="E23" s="2" t="s">
        <v>8</v>
      </c>
      <c r="F23" s="7">
        <v>26</v>
      </c>
      <c r="G23" s="2">
        <f t="shared" si="0"/>
        <v>-1407.3529411764678</v>
      </c>
    </row>
    <row r="24" spans="1:7" x14ac:dyDescent="0.55000000000000004">
      <c r="A24" s="3" t="s">
        <v>20</v>
      </c>
      <c r="B24" s="4">
        <v>11</v>
      </c>
      <c r="C24" s="3" t="s">
        <v>31</v>
      </c>
      <c r="D24" s="5">
        <v>22162.35</v>
      </c>
      <c r="E24" s="2" t="s">
        <v>8</v>
      </c>
      <c r="F24" s="7">
        <v>26</v>
      </c>
      <c r="G24" s="2">
        <f t="shared" si="0"/>
        <v>-6381.0661764705928</v>
      </c>
    </row>
    <row r="25" spans="1:7" x14ac:dyDescent="0.55000000000000004">
      <c r="A25" s="3" t="s">
        <v>20</v>
      </c>
      <c r="B25" s="4">
        <v>12</v>
      </c>
      <c r="C25" s="3" t="s">
        <v>32</v>
      </c>
      <c r="D25" s="5">
        <v>25611.65</v>
      </c>
      <c r="E25" s="2" t="s">
        <v>8</v>
      </c>
      <c r="F25" s="7">
        <v>26</v>
      </c>
      <c r="G25" s="2">
        <f t="shared" si="0"/>
        <v>6300.1838235294163</v>
      </c>
    </row>
    <row r="26" spans="1:7" x14ac:dyDescent="0.55000000000000004">
      <c r="A26" s="3" t="s">
        <v>33</v>
      </c>
      <c r="B26" s="4">
        <v>1</v>
      </c>
      <c r="C26" s="3" t="s">
        <v>34</v>
      </c>
      <c r="D26" s="5">
        <v>23245.95</v>
      </c>
      <c r="E26" s="2" t="s">
        <v>8</v>
      </c>
      <c r="F26" s="7">
        <v>3</v>
      </c>
      <c r="G26" s="2">
        <f t="shared" si="0"/>
        <v>-2397.2426470588207</v>
      </c>
    </row>
    <row r="27" spans="1:7" x14ac:dyDescent="0.55000000000000004">
      <c r="A27" s="3" t="s">
        <v>33</v>
      </c>
      <c r="B27" s="4">
        <v>2</v>
      </c>
      <c r="C27" s="3" t="s">
        <v>35</v>
      </c>
      <c r="D27" s="5">
        <v>22387.05</v>
      </c>
      <c r="E27" s="2" t="s">
        <v>8</v>
      </c>
      <c r="F27" s="7">
        <v>3</v>
      </c>
      <c r="G27" s="2">
        <f t="shared" si="0"/>
        <v>-5554.9632352941198</v>
      </c>
    </row>
    <row r="28" spans="1:7" x14ac:dyDescent="0.55000000000000004">
      <c r="A28" s="3" t="s">
        <v>33</v>
      </c>
      <c r="B28" s="4">
        <v>3</v>
      </c>
      <c r="C28" s="3" t="s">
        <v>36</v>
      </c>
      <c r="D28" s="5">
        <v>24022.35</v>
      </c>
      <c r="E28" s="2" t="s">
        <v>8</v>
      </c>
      <c r="F28" s="7">
        <v>3</v>
      </c>
      <c r="G28" s="2">
        <f t="shared" si="0"/>
        <v>457.16911764705344</v>
      </c>
    </row>
    <row r="29" spans="1:7" x14ac:dyDescent="0.55000000000000004">
      <c r="A29" s="3" t="s">
        <v>33</v>
      </c>
      <c r="B29" s="4">
        <v>4</v>
      </c>
      <c r="C29" s="3" t="s">
        <v>37</v>
      </c>
      <c r="D29" s="5">
        <v>21421.05</v>
      </c>
      <c r="E29" s="2" t="s">
        <v>8</v>
      </c>
      <c r="F29" s="7">
        <v>11</v>
      </c>
      <c r="G29" s="2">
        <f t="shared" si="0"/>
        <v>-9106.4338235294144</v>
      </c>
    </row>
    <row r="30" spans="1:7" x14ac:dyDescent="0.55000000000000004">
      <c r="A30" s="3" t="s">
        <v>33</v>
      </c>
      <c r="B30" s="4">
        <v>5</v>
      </c>
      <c r="C30" s="3" t="s">
        <v>38</v>
      </c>
      <c r="D30" s="5">
        <v>21152.25</v>
      </c>
      <c r="E30" s="2" t="s">
        <v>8</v>
      </c>
      <c r="F30" s="7">
        <v>11</v>
      </c>
      <c r="G30" s="2">
        <f t="shared" si="0"/>
        <v>-10094.669117647058</v>
      </c>
    </row>
    <row r="31" spans="1:7" x14ac:dyDescent="0.55000000000000004">
      <c r="A31" s="3" t="s">
        <v>33</v>
      </c>
      <c r="B31" s="4">
        <v>6</v>
      </c>
      <c r="C31" s="3" t="s">
        <v>39</v>
      </c>
      <c r="D31" s="5">
        <v>23759</v>
      </c>
      <c r="E31" s="2" t="s">
        <v>8</v>
      </c>
      <c r="F31" s="7">
        <v>11</v>
      </c>
      <c r="G31" s="2">
        <f t="shared" si="0"/>
        <v>-511.02941176470586</v>
      </c>
    </row>
    <row r="32" spans="1:7" x14ac:dyDescent="0.55000000000000004">
      <c r="A32" s="3" t="s">
        <v>33</v>
      </c>
      <c r="B32" s="4">
        <v>7</v>
      </c>
      <c r="C32" s="3" t="s">
        <v>40</v>
      </c>
      <c r="D32" s="5">
        <v>23267.95</v>
      </c>
      <c r="E32" s="2" t="s">
        <v>8</v>
      </c>
      <c r="F32" s="7">
        <v>19</v>
      </c>
      <c r="G32" s="2">
        <f t="shared" si="0"/>
        <v>-2316.3602941176441</v>
      </c>
    </row>
    <row r="33" spans="1:7" x14ac:dyDescent="0.55000000000000004">
      <c r="A33" s="3" t="s">
        <v>33</v>
      </c>
      <c r="B33" s="4">
        <v>8</v>
      </c>
      <c r="C33" s="3" t="s">
        <v>41</v>
      </c>
      <c r="D33" s="5">
        <v>21598.5</v>
      </c>
      <c r="E33" s="2" t="s">
        <v>8</v>
      </c>
      <c r="F33" s="7">
        <v>19</v>
      </c>
      <c r="G33" s="2">
        <f t="shared" si="0"/>
        <v>-8454.0441176470576</v>
      </c>
    </row>
    <row r="34" spans="1:7" x14ac:dyDescent="0.55000000000000004">
      <c r="A34" s="3" t="s">
        <v>33</v>
      </c>
      <c r="B34" s="4">
        <v>9</v>
      </c>
      <c r="C34" s="3" t="s">
        <v>42</v>
      </c>
      <c r="D34" s="5">
        <v>21331.8</v>
      </c>
      <c r="E34" s="2" t="s">
        <v>8</v>
      </c>
      <c r="F34" s="7">
        <v>19</v>
      </c>
      <c r="G34" s="2">
        <f t="shared" si="0"/>
        <v>-9434.5588235294144</v>
      </c>
    </row>
    <row r="35" spans="1:7" x14ac:dyDescent="0.55000000000000004">
      <c r="A35" s="3" t="s">
        <v>33</v>
      </c>
      <c r="B35" s="4">
        <v>10</v>
      </c>
      <c r="C35" s="3" t="s">
        <v>43</v>
      </c>
      <c r="D35" s="5">
        <v>21234.15</v>
      </c>
      <c r="E35" s="2" t="s">
        <v>8</v>
      </c>
      <c r="F35" s="7">
        <v>27</v>
      </c>
      <c r="G35" s="2">
        <f t="shared" si="0"/>
        <v>-9793.5661764705819</v>
      </c>
    </row>
    <row r="36" spans="1:7" x14ac:dyDescent="0.55000000000000004">
      <c r="A36" s="3" t="s">
        <v>33</v>
      </c>
      <c r="B36" s="4">
        <v>11</v>
      </c>
      <c r="C36" s="3" t="s">
        <v>44</v>
      </c>
      <c r="D36" s="5">
        <v>21549.15</v>
      </c>
      <c r="E36" s="2" t="s">
        <v>8</v>
      </c>
      <c r="F36" s="7">
        <v>27</v>
      </c>
      <c r="G36" s="2">
        <f t="shared" si="0"/>
        <v>-8635.4779411764648</v>
      </c>
    </row>
    <row r="37" spans="1:7" x14ac:dyDescent="0.55000000000000004">
      <c r="A37" s="3" t="s">
        <v>33</v>
      </c>
      <c r="B37" s="4">
        <v>12</v>
      </c>
      <c r="C37" s="3" t="s">
        <v>45</v>
      </c>
      <c r="D37" s="5">
        <v>22661.1</v>
      </c>
      <c r="E37" s="2" t="s">
        <v>8</v>
      </c>
      <c r="F37" s="7">
        <v>27</v>
      </c>
      <c r="G37" s="2">
        <f t="shared" si="0"/>
        <v>-4547.4264705882406</v>
      </c>
    </row>
    <row r="38" spans="1:7" x14ac:dyDescent="0.55000000000000004">
      <c r="A38" s="3" t="s">
        <v>46</v>
      </c>
      <c r="B38" s="4">
        <v>1</v>
      </c>
      <c r="C38" s="3" t="s">
        <v>47</v>
      </c>
      <c r="D38" s="5">
        <v>22656.9</v>
      </c>
      <c r="E38" s="2" t="s">
        <v>8</v>
      </c>
      <c r="F38" s="7">
        <v>4</v>
      </c>
      <c r="G38" s="2">
        <f t="shared" si="0"/>
        <v>-4562.867647058818</v>
      </c>
    </row>
    <row r="39" spans="1:7" x14ac:dyDescent="0.55000000000000004">
      <c r="A39" s="3" t="s">
        <v>46</v>
      </c>
      <c r="B39" s="4">
        <v>2</v>
      </c>
      <c r="C39" s="3" t="s">
        <v>48</v>
      </c>
      <c r="D39" s="5">
        <v>21648.9</v>
      </c>
      <c r="E39" s="2" t="s">
        <v>8</v>
      </c>
      <c r="F39" s="7">
        <v>4</v>
      </c>
      <c r="G39" s="2">
        <f t="shared" si="0"/>
        <v>-8268.7499999999945</v>
      </c>
    </row>
    <row r="40" spans="1:7" x14ac:dyDescent="0.55000000000000004">
      <c r="A40" s="3" t="s">
        <v>46</v>
      </c>
      <c r="B40" s="4">
        <v>3</v>
      </c>
      <c r="C40" s="3" t="s">
        <v>49</v>
      </c>
      <c r="D40" s="5">
        <v>22913.75</v>
      </c>
      <c r="E40" s="2" t="s">
        <v>8</v>
      </c>
      <c r="F40" s="7">
        <v>4</v>
      </c>
      <c r="G40" s="2">
        <f t="shared" si="0"/>
        <v>-3618.5661764705878</v>
      </c>
    </row>
    <row r="41" spans="1:7" x14ac:dyDescent="0.55000000000000004">
      <c r="A41" s="3" t="s">
        <v>46</v>
      </c>
      <c r="B41" s="4">
        <v>4</v>
      </c>
      <c r="C41" s="3" t="s">
        <v>50</v>
      </c>
      <c r="D41" s="5">
        <v>21475.65</v>
      </c>
      <c r="E41" s="2" t="s">
        <v>8</v>
      </c>
      <c r="F41" s="7">
        <v>12</v>
      </c>
      <c r="G41" s="2">
        <f t="shared" si="0"/>
        <v>-8905.6985294117585</v>
      </c>
    </row>
    <row r="42" spans="1:7" x14ac:dyDescent="0.55000000000000004">
      <c r="A42" s="3" t="s">
        <v>46</v>
      </c>
      <c r="B42" s="4">
        <v>5</v>
      </c>
      <c r="C42" s="3" t="s">
        <v>51</v>
      </c>
      <c r="D42" s="5">
        <v>21191.1</v>
      </c>
      <c r="E42" s="2" t="s">
        <v>8</v>
      </c>
      <c r="F42" s="7">
        <v>12</v>
      </c>
      <c r="G42" s="2">
        <f t="shared" si="0"/>
        <v>-9951.8382352941226</v>
      </c>
    </row>
    <row r="43" spans="1:7" x14ac:dyDescent="0.55000000000000004">
      <c r="A43" s="3" t="s">
        <v>46</v>
      </c>
      <c r="B43" s="4">
        <v>6</v>
      </c>
      <c r="C43" s="3" t="s">
        <v>52</v>
      </c>
      <c r="D43" s="5">
        <v>22409.1</v>
      </c>
      <c r="E43" s="2" t="s">
        <v>8</v>
      </c>
      <c r="F43" s="7">
        <v>12</v>
      </c>
      <c r="G43" s="2">
        <f t="shared" si="0"/>
        <v>-5473.8970588235343</v>
      </c>
    </row>
    <row r="44" spans="1:7" x14ac:dyDescent="0.55000000000000004">
      <c r="A44" s="3" t="s">
        <v>46</v>
      </c>
      <c r="B44" s="4">
        <v>7</v>
      </c>
      <c r="C44" s="3" t="s">
        <v>53</v>
      </c>
      <c r="D44" s="5">
        <v>21039.9</v>
      </c>
      <c r="E44" s="2" t="s">
        <v>8</v>
      </c>
      <c r="F44" s="7">
        <v>20</v>
      </c>
      <c r="G44" s="2">
        <f t="shared" si="0"/>
        <v>-10507.720588235288</v>
      </c>
    </row>
    <row r="45" spans="1:7" x14ac:dyDescent="0.55000000000000004">
      <c r="A45" s="3" t="s">
        <v>46</v>
      </c>
      <c r="B45" s="4">
        <v>8</v>
      </c>
      <c r="C45" s="3" t="s">
        <v>54</v>
      </c>
      <c r="D45" s="5">
        <v>20591.55</v>
      </c>
      <c r="E45" s="2" t="s">
        <v>8</v>
      </c>
      <c r="F45" s="7">
        <v>20</v>
      </c>
      <c r="G45" s="2">
        <f t="shared" si="0"/>
        <v>-12156.066176470589</v>
      </c>
    </row>
    <row r="46" spans="1:7" x14ac:dyDescent="0.55000000000000004">
      <c r="A46" s="3" t="s">
        <v>46</v>
      </c>
      <c r="B46" s="4">
        <v>9</v>
      </c>
      <c r="C46" s="3" t="s">
        <v>55</v>
      </c>
      <c r="D46" s="5">
        <v>21905.1</v>
      </c>
      <c r="E46" s="2" t="s">
        <v>8</v>
      </c>
      <c r="F46" s="7">
        <v>20</v>
      </c>
      <c r="G46" s="2">
        <f t="shared" si="0"/>
        <v>-7326.8382352941226</v>
      </c>
    </row>
    <row r="47" spans="1:7" x14ac:dyDescent="0.55000000000000004">
      <c r="A47" s="3" t="s">
        <v>46</v>
      </c>
      <c r="B47" s="4">
        <v>10</v>
      </c>
      <c r="C47" s="3" t="s">
        <v>56</v>
      </c>
      <c r="D47" s="5">
        <v>22939.05</v>
      </c>
      <c r="E47" s="2" t="s">
        <v>8</v>
      </c>
      <c r="F47" s="7">
        <v>28</v>
      </c>
      <c r="G47" s="2">
        <f t="shared" si="0"/>
        <v>-3525.5514705882379</v>
      </c>
    </row>
    <row r="48" spans="1:7" x14ac:dyDescent="0.55000000000000004">
      <c r="A48" s="3" t="s">
        <v>46</v>
      </c>
      <c r="B48" s="4">
        <v>11</v>
      </c>
      <c r="C48" s="3" t="s">
        <v>57</v>
      </c>
      <c r="D48" s="5">
        <v>21287.7</v>
      </c>
      <c r="E48" s="2" t="s">
        <v>8</v>
      </c>
      <c r="F48" s="7">
        <v>28</v>
      </c>
      <c r="G48" s="2">
        <f t="shared" si="0"/>
        <v>-9596.6911764705856</v>
      </c>
    </row>
    <row r="49" spans="1:7" x14ac:dyDescent="0.55000000000000004">
      <c r="A49" s="3" t="s">
        <v>46</v>
      </c>
      <c r="B49" s="4">
        <v>12</v>
      </c>
      <c r="C49" s="3" t="s">
        <v>58</v>
      </c>
      <c r="D49" s="5">
        <v>25070</v>
      </c>
      <c r="E49" s="2" t="s">
        <v>8</v>
      </c>
      <c r="F49" s="7">
        <v>28</v>
      </c>
      <c r="G49" s="2">
        <f t="shared" si="0"/>
        <v>4308.823529411764</v>
      </c>
    </row>
    <row r="50" spans="1:7" x14ac:dyDescent="0.55000000000000004">
      <c r="A50" s="3" t="s">
        <v>59</v>
      </c>
      <c r="B50" s="4">
        <v>1</v>
      </c>
      <c r="C50" s="3" t="s">
        <v>60</v>
      </c>
      <c r="D50" s="5">
        <v>22886.85</v>
      </c>
      <c r="E50" s="2" t="s">
        <v>8</v>
      </c>
      <c r="F50" s="7">
        <v>5</v>
      </c>
      <c r="G50" s="2">
        <f t="shared" si="0"/>
        <v>-3717.4632352941226</v>
      </c>
    </row>
    <row r="51" spans="1:7" x14ac:dyDescent="0.55000000000000004">
      <c r="A51" s="3" t="s">
        <v>59</v>
      </c>
      <c r="B51" s="4">
        <v>2</v>
      </c>
      <c r="C51" s="3" t="s">
        <v>61</v>
      </c>
      <c r="D51" s="5">
        <v>22222.2</v>
      </c>
      <c r="E51" s="2" t="s">
        <v>8</v>
      </c>
      <c r="F51" s="7">
        <v>5</v>
      </c>
      <c r="G51" s="2">
        <f t="shared" si="0"/>
        <v>-6161.0294117647027</v>
      </c>
    </row>
    <row r="52" spans="1:7" x14ac:dyDescent="0.55000000000000004">
      <c r="A52" s="3" t="s">
        <v>59</v>
      </c>
      <c r="B52" s="4">
        <v>3</v>
      </c>
      <c r="C52" s="3" t="s">
        <v>62</v>
      </c>
      <c r="D52" s="5">
        <v>21174.3</v>
      </c>
      <c r="E52" s="2" t="s">
        <v>8</v>
      </c>
      <c r="F52" s="7">
        <v>5</v>
      </c>
      <c r="G52" s="2">
        <f t="shared" si="0"/>
        <v>-10013.602941176472</v>
      </c>
    </row>
    <row r="53" spans="1:7" x14ac:dyDescent="0.55000000000000004">
      <c r="A53" s="3" t="s">
        <v>59</v>
      </c>
      <c r="B53" s="4">
        <v>4</v>
      </c>
      <c r="C53" s="3" t="s">
        <v>63</v>
      </c>
      <c r="D53" s="5">
        <v>20788.95</v>
      </c>
      <c r="E53" s="2" t="s">
        <v>8</v>
      </c>
      <c r="F53" s="7">
        <v>13</v>
      </c>
      <c r="G53" s="2">
        <f t="shared" si="0"/>
        <v>-11430.330882352937</v>
      </c>
    </row>
    <row r="54" spans="1:7" x14ac:dyDescent="0.55000000000000004">
      <c r="A54" s="3" t="s">
        <v>59</v>
      </c>
      <c r="B54" s="4">
        <v>5</v>
      </c>
      <c r="C54" s="3" t="s">
        <v>64</v>
      </c>
      <c r="D54" s="5">
        <v>21054.6</v>
      </c>
      <c r="E54" s="2" t="s">
        <v>8</v>
      </c>
      <c r="F54" s="7">
        <v>13</v>
      </c>
      <c r="G54" s="2">
        <f t="shared" si="0"/>
        <v>-10453.67647058824</v>
      </c>
    </row>
    <row r="55" spans="1:7" x14ac:dyDescent="0.55000000000000004">
      <c r="A55" s="3" t="s">
        <v>59</v>
      </c>
      <c r="B55" s="4">
        <v>6</v>
      </c>
      <c r="C55" s="3" t="s">
        <v>65</v>
      </c>
      <c r="D55" s="5">
        <v>21803.25</v>
      </c>
      <c r="E55" s="2" t="s">
        <v>8</v>
      </c>
      <c r="F55" s="7">
        <v>13</v>
      </c>
      <c r="G55" s="2">
        <f t="shared" si="0"/>
        <v>-7701.286764705882</v>
      </c>
    </row>
    <row r="56" spans="1:7" x14ac:dyDescent="0.55000000000000004">
      <c r="A56" s="3" t="s">
        <v>59</v>
      </c>
      <c r="B56" s="4">
        <v>7</v>
      </c>
      <c r="C56" s="3" t="s">
        <v>66</v>
      </c>
      <c r="D56" s="5">
        <v>20935.95</v>
      </c>
      <c r="E56" s="2" t="s">
        <v>8</v>
      </c>
      <c r="F56" s="7">
        <v>21</v>
      </c>
      <c r="G56" s="2">
        <f t="shared" si="0"/>
        <v>-10889.88970588235</v>
      </c>
    </row>
    <row r="57" spans="1:7" x14ac:dyDescent="0.55000000000000004">
      <c r="A57" s="3" t="s">
        <v>59</v>
      </c>
      <c r="B57" s="4">
        <v>8</v>
      </c>
      <c r="C57" s="3" t="s">
        <v>67</v>
      </c>
      <c r="D57" s="5">
        <v>21277.200000000001</v>
      </c>
      <c r="E57" s="2" t="s">
        <v>8</v>
      </c>
      <c r="F57" s="7">
        <v>21</v>
      </c>
      <c r="G57" s="2">
        <f t="shared" si="0"/>
        <v>-9635.2941176470558</v>
      </c>
    </row>
    <row r="58" spans="1:7" x14ac:dyDescent="0.55000000000000004">
      <c r="A58" s="3" t="s">
        <v>59</v>
      </c>
      <c r="B58" s="4">
        <v>9</v>
      </c>
      <c r="C58" s="3" t="s">
        <v>68</v>
      </c>
      <c r="D58" s="5">
        <v>21368.55</v>
      </c>
      <c r="E58" s="2" t="s">
        <v>8</v>
      </c>
      <c r="F58" s="7">
        <v>21</v>
      </c>
      <c r="G58" s="2">
        <f t="shared" si="0"/>
        <v>-9299.4485294117676</v>
      </c>
    </row>
    <row r="59" spans="1:7" x14ac:dyDescent="0.55000000000000004">
      <c r="A59" s="3" t="s">
        <v>59</v>
      </c>
      <c r="B59" s="4">
        <v>10</v>
      </c>
      <c r="C59" s="3" t="s">
        <v>69</v>
      </c>
      <c r="D59" s="5">
        <v>23149.5</v>
      </c>
      <c r="E59" s="2" t="s">
        <v>8</v>
      </c>
      <c r="F59" s="7">
        <v>29</v>
      </c>
      <c r="G59" s="2">
        <f t="shared" si="0"/>
        <v>-2751.8382352941176</v>
      </c>
    </row>
    <row r="60" spans="1:7" x14ac:dyDescent="0.55000000000000004">
      <c r="A60" s="3" t="s">
        <v>59</v>
      </c>
      <c r="B60" s="4">
        <v>11</v>
      </c>
      <c r="C60" s="3" t="s">
        <v>70</v>
      </c>
      <c r="D60" s="5">
        <v>22094.95</v>
      </c>
      <c r="E60" s="2" t="s">
        <v>8</v>
      </c>
      <c r="F60" s="7">
        <v>29</v>
      </c>
      <c r="G60" s="2">
        <f t="shared" si="0"/>
        <v>-6628.8602941176441</v>
      </c>
    </row>
    <row r="61" spans="1:7" x14ac:dyDescent="0.55000000000000004">
      <c r="A61" s="3" t="s">
        <v>59</v>
      </c>
      <c r="B61" s="4">
        <v>12</v>
      </c>
      <c r="C61" s="3" t="s">
        <v>71</v>
      </c>
      <c r="D61" s="5">
        <v>24956.15</v>
      </c>
      <c r="E61" s="2" t="s">
        <v>8</v>
      </c>
      <c r="F61" s="7">
        <v>29</v>
      </c>
      <c r="G61" s="2">
        <f t="shared" si="0"/>
        <v>3890.2573529411816</v>
      </c>
    </row>
    <row r="62" spans="1:7" x14ac:dyDescent="0.55000000000000004">
      <c r="A62" s="3" t="s">
        <v>72</v>
      </c>
      <c r="B62" s="4">
        <v>1</v>
      </c>
      <c r="C62" s="3" t="s">
        <v>73</v>
      </c>
      <c r="D62" s="5">
        <v>23199.75</v>
      </c>
      <c r="E62" s="2" t="s">
        <v>8</v>
      </c>
      <c r="F62" s="7">
        <v>6</v>
      </c>
      <c r="G62" s="2">
        <f t="shared" si="0"/>
        <v>-2567.0955882352941</v>
      </c>
    </row>
    <row r="63" spans="1:7" x14ac:dyDescent="0.55000000000000004">
      <c r="A63" s="3" t="s">
        <v>72</v>
      </c>
      <c r="B63" s="4">
        <v>2</v>
      </c>
      <c r="C63" s="3" t="s">
        <v>74</v>
      </c>
      <c r="D63" s="5">
        <v>21476.7</v>
      </c>
      <c r="E63" s="2" t="s">
        <v>8</v>
      </c>
      <c r="F63" s="7">
        <v>6</v>
      </c>
      <c r="G63" s="2">
        <f t="shared" si="0"/>
        <v>-8901.8382352941135</v>
      </c>
    </row>
    <row r="64" spans="1:7" x14ac:dyDescent="0.55000000000000004">
      <c r="A64" s="3" t="s">
        <v>72</v>
      </c>
      <c r="B64" s="4">
        <v>3</v>
      </c>
      <c r="C64" s="3" t="s">
        <v>75</v>
      </c>
      <c r="D64" s="5">
        <v>23204.7</v>
      </c>
      <c r="E64" s="2" t="s">
        <v>8</v>
      </c>
      <c r="F64" s="7">
        <v>6</v>
      </c>
      <c r="G64" s="2">
        <f t="shared" si="0"/>
        <v>-2548.8970588235265</v>
      </c>
    </row>
    <row r="65" spans="1:7" x14ac:dyDescent="0.55000000000000004">
      <c r="A65" s="3" t="s">
        <v>72</v>
      </c>
      <c r="B65" s="4">
        <v>4</v>
      </c>
      <c r="C65" s="3" t="s">
        <v>76</v>
      </c>
      <c r="D65" s="5">
        <v>21463.05</v>
      </c>
      <c r="E65" s="2" t="s">
        <v>8</v>
      </c>
      <c r="F65" s="7">
        <v>14</v>
      </c>
      <c r="G65" s="2">
        <f t="shared" si="0"/>
        <v>-8952.0220588235316</v>
      </c>
    </row>
    <row r="66" spans="1:7" x14ac:dyDescent="0.55000000000000004">
      <c r="A66" s="3" t="s">
        <v>72</v>
      </c>
      <c r="B66" s="4">
        <v>5</v>
      </c>
      <c r="C66" s="3" t="s">
        <v>77</v>
      </c>
      <c r="D66" s="5">
        <v>21879.9</v>
      </c>
      <c r="E66" s="2" t="s">
        <v>8</v>
      </c>
      <c r="F66" s="7">
        <v>14</v>
      </c>
      <c r="G66" s="2">
        <f t="shared" si="0"/>
        <v>-7419.4852941176414</v>
      </c>
    </row>
    <row r="67" spans="1:7" x14ac:dyDescent="0.55000000000000004">
      <c r="A67" s="3" t="s">
        <v>72</v>
      </c>
      <c r="B67" s="4">
        <v>6</v>
      </c>
      <c r="C67" s="3" t="s">
        <v>78</v>
      </c>
      <c r="D67" s="5">
        <v>21360.15</v>
      </c>
      <c r="E67" s="2" t="s">
        <v>8</v>
      </c>
      <c r="F67" s="7">
        <v>14</v>
      </c>
      <c r="G67" s="2">
        <f t="shared" ref="G67:G97" si="1">(D67-23898)/0.272</f>
        <v>-9330.3308823529351</v>
      </c>
    </row>
    <row r="68" spans="1:7" x14ac:dyDescent="0.55000000000000004">
      <c r="A68" s="3" t="s">
        <v>72</v>
      </c>
      <c r="B68" s="4">
        <v>7</v>
      </c>
      <c r="C68" s="3" t="s">
        <v>79</v>
      </c>
      <c r="D68" s="5">
        <v>20898.150000000001</v>
      </c>
      <c r="E68" s="2" t="s">
        <v>8</v>
      </c>
      <c r="F68" s="7">
        <v>22</v>
      </c>
      <c r="G68" s="2">
        <f t="shared" si="1"/>
        <v>-11028.860294117641</v>
      </c>
    </row>
    <row r="69" spans="1:7" x14ac:dyDescent="0.55000000000000004">
      <c r="A69" s="3" t="s">
        <v>72</v>
      </c>
      <c r="B69" s="4">
        <v>8</v>
      </c>
      <c r="C69" s="3" t="s">
        <v>80</v>
      </c>
      <c r="D69" s="5">
        <v>20927.55</v>
      </c>
      <c r="E69" s="2" t="s">
        <v>8</v>
      </c>
      <c r="F69" s="7">
        <v>22</v>
      </c>
      <c r="G69" s="2">
        <f t="shared" si="1"/>
        <v>-10920.772058823532</v>
      </c>
    </row>
    <row r="70" spans="1:7" x14ac:dyDescent="0.55000000000000004">
      <c r="A70" s="3" t="s">
        <v>72</v>
      </c>
      <c r="B70" s="4">
        <v>9</v>
      </c>
      <c r="C70" s="3" t="s">
        <v>81</v>
      </c>
      <c r="D70" s="5">
        <v>21244.65</v>
      </c>
      <c r="E70" s="2" t="s">
        <v>8</v>
      </c>
      <c r="F70" s="7">
        <v>22</v>
      </c>
      <c r="G70" s="2">
        <f t="shared" si="1"/>
        <v>-9754.9632352941117</v>
      </c>
    </row>
    <row r="71" spans="1:7" x14ac:dyDescent="0.55000000000000004">
      <c r="A71" s="3" t="s">
        <v>72</v>
      </c>
      <c r="B71" s="4">
        <v>10</v>
      </c>
      <c r="C71" s="3" t="s">
        <v>82</v>
      </c>
      <c r="D71" s="5">
        <v>20964.3</v>
      </c>
      <c r="E71" s="2" t="s">
        <v>8</v>
      </c>
      <c r="F71" s="7">
        <v>30</v>
      </c>
      <c r="G71" s="2">
        <f t="shared" si="1"/>
        <v>-10785.661764705885</v>
      </c>
    </row>
    <row r="72" spans="1:7" x14ac:dyDescent="0.55000000000000004">
      <c r="A72" s="3" t="s">
        <v>72</v>
      </c>
      <c r="B72" s="4">
        <v>11</v>
      </c>
      <c r="C72" s="3" t="s">
        <v>83</v>
      </c>
      <c r="D72" s="5">
        <v>21015.75</v>
      </c>
      <c r="E72" s="2" t="s">
        <v>8</v>
      </c>
      <c r="F72" s="7">
        <v>30</v>
      </c>
      <c r="G72" s="2">
        <f t="shared" si="1"/>
        <v>-10596.507352941177</v>
      </c>
    </row>
    <row r="73" spans="1:7" x14ac:dyDescent="0.55000000000000004">
      <c r="A73" s="3" t="s">
        <v>72</v>
      </c>
      <c r="B73" s="4">
        <v>12</v>
      </c>
      <c r="C73" s="3" t="s">
        <v>84</v>
      </c>
      <c r="D73" s="5">
        <v>23150.400000000001</v>
      </c>
      <c r="E73" s="2" t="s">
        <v>8</v>
      </c>
      <c r="F73" s="7">
        <v>30</v>
      </c>
      <c r="G73" s="2">
        <f t="shared" si="1"/>
        <v>-2748.5294117647004</v>
      </c>
    </row>
    <row r="74" spans="1:7" x14ac:dyDescent="0.55000000000000004">
      <c r="A74" s="3" t="s">
        <v>85</v>
      </c>
      <c r="B74" s="4">
        <v>1</v>
      </c>
      <c r="C74" s="3" t="s">
        <v>86</v>
      </c>
      <c r="D74" s="5">
        <v>23312.1</v>
      </c>
      <c r="E74" s="2" t="s">
        <v>8</v>
      </c>
      <c r="F74" s="7">
        <v>7</v>
      </c>
      <c r="G74" s="2">
        <f t="shared" si="1"/>
        <v>-2154.044117647064</v>
      </c>
    </row>
    <row r="75" spans="1:7" x14ac:dyDescent="0.55000000000000004">
      <c r="A75" s="3" t="s">
        <v>85</v>
      </c>
      <c r="B75" s="4">
        <v>2</v>
      </c>
      <c r="C75" s="3" t="s">
        <v>87</v>
      </c>
      <c r="D75" s="5">
        <v>23393.3</v>
      </c>
      <c r="E75" s="2" t="s">
        <v>8</v>
      </c>
      <c r="F75" s="7">
        <v>7</v>
      </c>
      <c r="G75" s="2">
        <f t="shared" si="1"/>
        <v>-1855.5147058823554</v>
      </c>
    </row>
    <row r="76" spans="1:7" x14ac:dyDescent="0.55000000000000004">
      <c r="A76" s="3" t="s">
        <v>85</v>
      </c>
      <c r="B76" s="4">
        <v>3</v>
      </c>
      <c r="C76" s="3" t="s">
        <v>88</v>
      </c>
      <c r="D76" s="5">
        <v>21720.3</v>
      </c>
      <c r="E76" s="2" t="s">
        <v>8</v>
      </c>
      <c r="F76" s="7">
        <v>7</v>
      </c>
      <c r="G76" s="2">
        <f t="shared" si="1"/>
        <v>-8006.2500000000018</v>
      </c>
    </row>
    <row r="77" spans="1:7" x14ac:dyDescent="0.55000000000000004">
      <c r="A77" s="3" t="s">
        <v>85</v>
      </c>
      <c r="B77" s="4">
        <v>4</v>
      </c>
      <c r="C77" s="3" t="s">
        <v>89</v>
      </c>
      <c r="D77" s="5">
        <v>21681.45</v>
      </c>
      <c r="E77" s="2" t="s">
        <v>8</v>
      </c>
      <c r="F77" s="7">
        <v>15</v>
      </c>
      <c r="G77" s="2">
        <f t="shared" si="1"/>
        <v>-8149.0808823529378</v>
      </c>
    </row>
    <row r="78" spans="1:7" x14ac:dyDescent="0.55000000000000004">
      <c r="A78" s="3" t="s">
        <v>85</v>
      </c>
      <c r="B78" s="4">
        <v>5</v>
      </c>
      <c r="C78" s="3" t="s">
        <v>90</v>
      </c>
      <c r="D78" s="5">
        <v>21310.799999999999</v>
      </c>
      <c r="E78" s="2" t="s">
        <v>8</v>
      </c>
      <c r="F78" s="7">
        <v>15</v>
      </c>
      <c r="G78" s="2">
        <f t="shared" si="1"/>
        <v>-9511.764705882355</v>
      </c>
    </row>
    <row r="79" spans="1:7" x14ac:dyDescent="0.55000000000000004">
      <c r="A79" s="3" t="s">
        <v>85</v>
      </c>
      <c r="B79" s="4">
        <v>6</v>
      </c>
      <c r="C79" s="3" t="s">
        <v>91</v>
      </c>
      <c r="D79" s="5">
        <v>23876.3</v>
      </c>
      <c r="E79" s="2" t="s">
        <v>8</v>
      </c>
      <c r="F79" s="7">
        <v>15</v>
      </c>
      <c r="G79" s="2">
        <f t="shared" si="1"/>
        <v>-79.779411764708556</v>
      </c>
    </row>
    <row r="80" spans="1:7" x14ac:dyDescent="0.55000000000000004">
      <c r="A80" s="3" t="s">
        <v>85</v>
      </c>
      <c r="B80" s="4">
        <v>7</v>
      </c>
      <c r="C80" s="3" t="s">
        <v>92</v>
      </c>
      <c r="D80" s="5">
        <v>21641.55</v>
      </c>
      <c r="E80" s="2" t="s">
        <v>8</v>
      </c>
      <c r="F80" s="7">
        <v>23</v>
      </c>
      <c r="G80" s="2">
        <f t="shared" si="1"/>
        <v>-8295.7720588235316</v>
      </c>
    </row>
    <row r="81" spans="1:7" x14ac:dyDescent="0.55000000000000004">
      <c r="A81" s="3" t="s">
        <v>85</v>
      </c>
      <c r="B81" s="4">
        <v>8</v>
      </c>
      <c r="C81" s="3" t="s">
        <v>93</v>
      </c>
      <c r="D81" s="5">
        <v>21537.599999999999</v>
      </c>
      <c r="E81" s="2" t="s">
        <v>8</v>
      </c>
      <c r="F81" s="7">
        <v>23</v>
      </c>
      <c r="G81" s="2">
        <f t="shared" si="1"/>
        <v>-8677.9411764705928</v>
      </c>
    </row>
    <row r="82" spans="1:7" x14ac:dyDescent="0.55000000000000004">
      <c r="A82" s="3" t="s">
        <v>85</v>
      </c>
      <c r="B82" s="4">
        <v>9</v>
      </c>
      <c r="C82" s="3" t="s">
        <v>94</v>
      </c>
      <c r="D82" s="5">
        <v>22140.3</v>
      </c>
      <c r="E82" s="2" t="s">
        <v>8</v>
      </c>
      <c r="F82" s="7">
        <v>23</v>
      </c>
      <c r="G82" s="2">
        <f t="shared" si="1"/>
        <v>-6462.1323529411784</v>
      </c>
    </row>
    <row r="83" spans="1:7" x14ac:dyDescent="0.55000000000000004">
      <c r="A83" s="3" t="s">
        <v>85</v>
      </c>
      <c r="B83" s="4">
        <v>10</v>
      </c>
      <c r="C83" s="3" t="s">
        <v>95</v>
      </c>
      <c r="D83" s="5">
        <v>11714.85</v>
      </c>
      <c r="E83" s="2" t="s">
        <v>8</v>
      </c>
      <c r="F83" s="7" t="s">
        <v>96</v>
      </c>
      <c r="G83" s="2">
        <f t="shared" si="1"/>
        <v>-44790.992647058818</v>
      </c>
    </row>
    <row r="84" spans="1:7" x14ac:dyDescent="0.55000000000000004">
      <c r="A84" s="3" t="s">
        <v>85</v>
      </c>
      <c r="B84" s="4">
        <v>11</v>
      </c>
      <c r="C84" s="3" t="s">
        <v>97</v>
      </c>
      <c r="D84" s="5">
        <v>12365.85</v>
      </c>
      <c r="E84" s="2" t="s">
        <v>8</v>
      </c>
      <c r="F84" s="7" t="s">
        <v>96</v>
      </c>
      <c r="G84" s="2">
        <f t="shared" si="1"/>
        <v>-42397.610294117643</v>
      </c>
    </row>
    <row r="85" spans="1:7" x14ac:dyDescent="0.55000000000000004">
      <c r="A85" s="3" t="s">
        <v>85</v>
      </c>
      <c r="B85" s="4">
        <v>12</v>
      </c>
      <c r="C85" s="3" t="s">
        <v>98</v>
      </c>
      <c r="D85" s="5">
        <v>13062</v>
      </c>
      <c r="E85" s="2" t="s">
        <v>8</v>
      </c>
      <c r="F85" s="7" t="s">
        <v>96</v>
      </c>
      <c r="G85" s="2">
        <f t="shared" si="1"/>
        <v>-39838.235294117643</v>
      </c>
    </row>
    <row r="86" spans="1:7" x14ac:dyDescent="0.55000000000000004">
      <c r="A86" s="3" t="s">
        <v>99</v>
      </c>
      <c r="B86" s="4">
        <v>1</v>
      </c>
      <c r="C86" s="3" t="s">
        <v>100</v>
      </c>
      <c r="D86" s="5">
        <v>24406.2</v>
      </c>
      <c r="E86" s="2" t="s">
        <v>8</v>
      </c>
      <c r="F86" s="7">
        <v>8</v>
      </c>
      <c r="G86" s="2">
        <f t="shared" si="1"/>
        <v>1868.3823529411791</v>
      </c>
    </row>
    <row r="87" spans="1:7" x14ac:dyDescent="0.55000000000000004">
      <c r="A87" s="3" t="s">
        <v>99</v>
      </c>
      <c r="B87" s="4">
        <v>2</v>
      </c>
      <c r="C87" s="3" t="s">
        <v>101</v>
      </c>
      <c r="D87" s="5">
        <v>23639.7</v>
      </c>
      <c r="E87" s="2" t="s">
        <v>8</v>
      </c>
      <c r="F87" s="7">
        <v>8</v>
      </c>
      <c r="G87" s="2">
        <f t="shared" si="1"/>
        <v>-949.63235294117374</v>
      </c>
    </row>
    <row r="88" spans="1:7" x14ac:dyDescent="0.55000000000000004">
      <c r="A88" s="3" t="s">
        <v>99</v>
      </c>
      <c r="B88" s="4">
        <v>3</v>
      </c>
      <c r="C88" s="3" t="s">
        <v>102</v>
      </c>
      <c r="D88" s="5">
        <v>25484</v>
      </c>
      <c r="E88" s="2" t="s">
        <v>8</v>
      </c>
      <c r="F88" s="7">
        <v>8</v>
      </c>
      <c r="G88" s="2">
        <f t="shared" si="1"/>
        <v>5830.8823529411757</v>
      </c>
    </row>
    <row r="89" spans="1:7" x14ac:dyDescent="0.55000000000000004">
      <c r="A89" s="3" t="s">
        <v>99</v>
      </c>
      <c r="B89" s="4">
        <v>4</v>
      </c>
      <c r="C89" s="3" t="s">
        <v>103</v>
      </c>
      <c r="D89" s="5">
        <v>23148.3</v>
      </c>
      <c r="E89" s="2" t="s">
        <v>8</v>
      </c>
      <c r="F89" s="7">
        <v>16</v>
      </c>
      <c r="G89" s="2">
        <f t="shared" si="1"/>
        <v>-2756.2500000000023</v>
      </c>
    </row>
    <row r="90" spans="1:7" x14ac:dyDescent="0.55000000000000004">
      <c r="A90" s="3" t="s">
        <v>99</v>
      </c>
      <c r="B90" s="4">
        <v>5</v>
      </c>
      <c r="C90" s="3" t="s">
        <v>104</v>
      </c>
      <c r="D90" s="5">
        <v>22791.3</v>
      </c>
      <c r="E90" s="2" t="s">
        <v>8</v>
      </c>
      <c r="F90" s="7">
        <v>16</v>
      </c>
      <c r="G90" s="2">
        <f t="shared" si="1"/>
        <v>-4068.7500000000023</v>
      </c>
    </row>
    <row r="91" spans="1:7" x14ac:dyDescent="0.55000000000000004">
      <c r="A91" s="3" t="s">
        <v>99</v>
      </c>
      <c r="B91" s="4">
        <v>6</v>
      </c>
      <c r="C91" s="3" t="s">
        <v>105</v>
      </c>
      <c r="D91" s="5">
        <v>24538.7</v>
      </c>
      <c r="E91" s="2" t="s">
        <v>8</v>
      </c>
      <c r="F91" s="7">
        <v>16</v>
      </c>
      <c r="G91" s="2">
        <f t="shared" si="1"/>
        <v>2355.5147058823554</v>
      </c>
    </row>
    <row r="92" spans="1:7" x14ac:dyDescent="0.55000000000000004">
      <c r="A92" s="3" t="s">
        <v>99</v>
      </c>
      <c r="B92" s="4">
        <v>7</v>
      </c>
      <c r="C92" s="3" t="s">
        <v>106</v>
      </c>
      <c r="D92" s="5">
        <v>25349.45</v>
      </c>
      <c r="E92" s="2" t="s">
        <v>8</v>
      </c>
      <c r="F92" s="7">
        <v>24</v>
      </c>
      <c r="G92" s="2">
        <f t="shared" si="1"/>
        <v>5336.2132352941198</v>
      </c>
    </row>
    <row r="93" spans="1:7" x14ac:dyDescent="0.55000000000000004">
      <c r="A93" s="3" t="s">
        <v>99</v>
      </c>
      <c r="B93" s="4">
        <v>8</v>
      </c>
      <c r="C93" s="3" t="s">
        <v>107</v>
      </c>
      <c r="D93" s="5">
        <v>22739.85</v>
      </c>
      <c r="E93" s="2" t="s">
        <v>8</v>
      </c>
      <c r="F93" s="7">
        <v>24</v>
      </c>
      <c r="G93" s="2">
        <f t="shared" si="1"/>
        <v>-4257.9044117647109</v>
      </c>
    </row>
    <row r="94" spans="1:7" x14ac:dyDescent="0.55000000000000004">
      <c r="A94" s="3" t="s">
        <v>99</v>
      </c>
      <c r="B94" s="4">
        <v>9</v>
      </c>
      <c r="C94" s="3" t="s">
        <v>108</v>
      </c>
      <c r="D94" s="5">
        <v>24609.9</v>
      </c>
      <c r="E94" s="2" t="s">
        <v>8</v>
      </c>
      <c r="F94" s="7">
        <v>24</v>
      </c>
      <c r="G94" s="2">
        <f t="shared" si="1"/>
        <v>2617.2794117647109</v>
      </c>
    </row>
    <row r="95" spans="1:7" x14ac:dyDescent="0.55000000000000004">
      <c r="A95" s="3" t="s">
        <v>99</v>
      </c>
      <c r="B95" s="4">
        <v>10</v>
      </c>
      <c r="C95" s="3" t="s">
        <v>109</v>
      </c>
      <c r="D95" s="5">
        <v>13724.55</v>
      </c>
      <c r="E95" s="2" t="s">
        <v>8</v>
      </c>
      <c r="F95" s="7" t="s">
        <v>96</v>
      </c>
      <c r="G95" s="2">
        <f t="shared" si="1"/>
        <v>-37402.38970588235</v>
      </c>
    </row>
    <row r="96" spans="1:7" x14ac:dyDescent="0.55000000000000004">
      <c r="A96" s="3" t="s">
        <v>99</v>
      </c>
      <c r="B96" s="4">
        <v>11</v>
      </c>
      <c r="C96" s="3" t="s">
        <v>110</v>
      </c>
      <c r="D96" s="5">
        <v>13348.65</v>
      </c>
      <c r="E96" s="2" t="s">
        <v>8</v>
      </c>
      <c r="F96" s="7" t="s">
        <v>96</v>
      </c>
      <c r="G96" s="2">
        <f t="shared" si="1"/>
        <v>-38784.375</v>
      </c>
    </row>
    <row r="97" spans="1:7" x14ac:dyDescent="0.55000000000000004">
      <c r="A97" s="3" t="s">
        <v>99</v>
      </c>
      <c r="B97" s="4">
        <v>12</v>
      </c>
      <c r="C97" s="3" t="s">
        <v>111</v>
      </c>
      <c r="D97" s="5">
        <v>13793.85</v>
      </c>
      <c r="E97" s="2" t="s">
        <v>8</v>
      </c>
      <c r="F97" s="7" t="s">
        <v>96</v>
      </c>
      <c r="G97" s="2">
        <f t="shared" si="1"/>
        <v>-37147.610294117643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Props1.xml><?xml version="1.0" encoding="utf-8"?>
<ds:datastoreItem xmlns:ds="http://schemas.openxmlformats.org/officeDocument/2006/customXml" ds:itemID="{D0EF1331-2F9C-4CEF-A37F-65CED06F9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83963-9E1E-4754-B277-4319A0B8F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ea659-6b25-4adc-a0ef-e19d01d5921c"/>
    <ds:schemaRef ds:uri="0427c641-4748-4ab5-b10c-ed4f8f037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1AA45-2D40-4E83-ABB7-71D26D784EFF}">
  <ds:schemaRefs>
    <ds:schemaRef ds:uri="d98ea659-6b25-4adc-a0ef-e19d01d5921c"/>
    <ds:schemaRef ds:uri="http://purl.org/dc/dcmitype/"/>
    <ds:schemaRef ds:uri="http://www.w3.org/XML/1998/namespace"/>
    <ds:schemaRef ds:uri="http://schemas.microsoft.com/office/2006/documentManagement/types"/>
    <ds:schemaRef ds:uri="0427c641-4748-4ab5-b10c-ed4f8f0373fa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F Quadros</dc:creator>
  <cp:keywords/>
  <dc:description/>
  <cp:lastModifiedBy>Andrew Miller-Klugman</cp:lastModifiedBy>
  <cp:revision/>
  <dcterms:created xsi:type="dcterms:W3CDTF">2023-02-13T19:06:37Z</dcterms:created>
  <dcterms:modified xsi:type="dcterms:W3CDTF">2024-02-01T20:27:09Z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