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f0bd7e2482ff511/Documents/Mircobiome Lab/Microbiome Lab Data Analysis/amphibian_dormancy/Lab_animal_data/data/"/>
    </mc:Choice>
  </mc:AlternateContent>
  <xr:revisionPtr revIDLastSave="0" documentId="8_{35587361-FF31-44F4-BCF6-F6F4CC0FE9C2}" xr6:coauthVersionLast="47" xr6:coauthVersionMax="47" xr10:uidLastSave="{00000000-0000-0000-0000-000000000000}"/>
  <bookViews>
    <workbookView xWindow="1692" yWindow="1992" windowWidth="19986" windowHeight="12036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2" i="1"/>
</calcChain>
</file>

<file path=xl/sharedStrings.xml><?xml version="1.0" encoding="utf-8"?>
<sst xmlns="http://schemas.openxmlformats.org/spreadsheetml/2006/main" count="197" uniqueCount="109">
  <si>
    <t>Well
Row</t>
  </si>
  <si>
    <t>Well
Col</t>
  </si>
  <si>
    <t>Content</t>
  </si>
  <si>
    <t>Raw Data (290/485)</t>
  </si>
  <si>
    <t>Num_spores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</si>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</sst>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F16" sqref="F16"/>
    </sheetView>
  </sheetViews>
  <sheetFormatPr defaultRowHeight="14.4" x14ac:dyDescent="0.55000000000000004"/>
  <cols>
    <col min="1" max="4" width="9.15625" style="2"/>
    <col min="5" max="5" width="12.83984375" style="2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5000000000000004">
      <c r="A2" s="3" t="s">
        <v>5</v>
      </c>
      <c r="B2" s="4">
        <v>1</v>
      </c>
      <c r="C2" s="3" t="s">
        <v>6</v>
      </c>
      <c r="D2" s="3">
        <v>24652</v>
      </c>
      <c r="E2" s="2">
        <f>(D2-23898)/0.272</f>
        <v>2772.0588235294117</v>
      </c>
    </row>
    <row r="3" spans="1:5" x14ac:dyDescent="0.55000000000000004">
      <c r="A3" s="3" t="s">
        <v>5</v>
      </c>
      <c r="B3" s="4">
        <v>2</v>
      </c>
      <c r="C3" s="3" t="s">
        <v>7</v>
      </c>
      <c r="D3" s="3">
        <v>24350</v>
      </c>
      <c r="E3" s="2">
        <f t="shared" ref="E3:E66" si="0">(D3-23898)/0.272</f>
        <v>1661.7647058823529</v>
      </c>
    </row>
    <row r="4" spans="1:5" x14ac:dyDescent="0.55000000000000004">
      <c r="A4" s="3" t="s">
        <v>5</v>
      </c>
      <c r="B4" s="4">
        <v>3</v>
      </c>
      <c r="C4" s="3" t="s">
        <v>8</v>
      </c>
      <c r="D4" s="3">
        <v>25138</v>
      </c>
      <c r="E4" s="2">
        <f t="shared" si="0"/>
        <v>4558.823529411764</v>
      </c>
    </row>
    <row r="5" spans="1:5" x14ac:dyDescent="0.55000000000000004">
      <c r="A5" s="3" t="s">
        <v>5</v>
      </c>
      <c r="B5" s="4">
        <v>4</v>
      </c>
      <c r="C5" s="3" t="s">
        <v>9</v>
      </c>
      <c r="D5" s="3">
        <v>22585</v>
      </c>
      <c r="E5" s="2">
        <f t="shared" si="0"/>
        <v>-4827.2058823529405</v>
      </c>
    </row>
    <row r="6" spans="1:5" x14ac:dyDescent="0.55000000000000004">
      <c r="A6" s="3" t="s">
        <v>5</v>
      </c>
      <c r="B6" s="4">
        <v>5</v>
      </c>
      <c r="C6" s="3" t="s">
        <v>10</v>
      </c>
      <c r="D6" s="3">
        <v>22875</v>
      </c>
      <c r="E6" s="2">
        <f t="shared" si="0"/>
        <v>-3761.0294117647054</v>
      </c>
    </row>
    <row r="7" spans="1:5" x14ac:dyDescent="0.55000000000000004">
      <c r="A7" s="3" t="s">
        <v>5</v>
      </c>
      <c r="B7" s="4">
        <v>6</v>
      </c>
      <c r="C7" s="3" t="s">
        <v>11</v>
      </c>
      <c r="D7" s="3">
        <v>23466</v>
      </c>
      <c r="E7" s="2">
        <f t="shared" si="0"/>
        <v>-1588.2352941176468</v>
      </c>
    </row>
    <row r="8" spans="1:5" x14ac:dyDescent="0.55000000000000004">
      <c r="A8" s="3" t="s">
        <v>5</v>
      </c>
      <c r="B8" s="4">
        <v>7</v>
      </c>
      <c r="C8" s="3" t="s">
        <v>12</v>
      </c>
      <c r="D8" s="3">
        <v>24063</v>
      </c>
      <c r="E8" s="2">
        <f t="shared" si="0"/>
        <v>606.61764705882354</v>
      </c>
    </row>
    <row r="9" spans="1:5" x14ac:dyDescent="0.55000000000000004">
      <c r="A9" s="3" t="s">
        <v>5</v>
      </c>
      <c r="B9" s="4">
        <v>8</v>
      </c>
      <c r="C9" s="3" t="s">
        <v>13</v>
      </c>
      <c r="D9" s="3">
        <v>24472</v>
      </c>
      <c r="E9" s="2">
        <f t="shared" si="0"/>
        <v>2110.2941176470586</v>
      </c>
    </row>
    <row r="10" spans="1:5" x14ac:dyDescent="0.55000000000000004">
      <c r="A10" s="3" t="s">
        <v>5</v>
      </c>
      <c r="B10" s="4">
        <v>9</v>
      </c>
      <c r="C10" s="3" t="s">
        <v>14</v>
      </c>
      <c r="D10" s="3">
        <v>23930</v>
      </c>
      <c r="E10" s="2">
        <f t="shared" si="0"/>
        <v>117.64705882352941</v>
      </c>
    </row>
    <row r="11" spans="1:5" x14ac:dyDescent="0.55000000000000004">
      <c r="A11" s="3" t="s">
        <v>5</v>
      </c>
      <c r="B11" s="4">
        <v>10</v>
      </c>
      <c r="C11" s="3" t="s">
        <v>15</v>
      </c>
      <c r="D11" s="3">
        <v>23681</v>
      </c>
      <c r="E11" s="2">
        <f t="shared" si="0"/>
        <v>-797.79411764705878</v>
      </c>
    </row>
    <row r="12" spans="1:5" x14ac:dyDescent="0.55000000000000004">
      <c r="A12" s="3" t="s">
        <v>5</v>
      </c>
      <c r="B12" s="4">
        <v>11</v>
      </c>
      <c r="C12" s="3" t="s">
        <v>16</v>
      </c>
      <c r="D12" s="3">
        <v>23244</v>
      </c>
      <c r="E12" s="2">
        <f t="shared" si="0"/>
        <v>-2404.411764705882</v>
      </c>
    </row>
    <row r="13" spans="1:5" x14ac:dyDescent="0.55000000000000004">
      <c r="A13" s="3" t="s">
        <v>5</v>
      </c>
      <c r="B13" s="4">
        <v>12</v>
      </c>
      <c r="C13" s="3" t="s">
        <v>17</v>
      </c>
      <c r="D13" s="3">
        <v>25091</v>
      </c>
      <c r="E13" s="2">
        <f t="shared" si="0"/>
        <v>4386.0294117647054</v>
      </c>
    </row>
    <row r="14" spans="1:5" x14ac:dyDescent="0.55000000000000004">
      <c r="A14" s="3" t="s">
        <v>18</v>
      </c>
      <c r="B14" s="4">
        <v>1</v>
      </c>
      <c r="C14" s="3" t="s">
        <v>19</v>
      </c>
      <c r="D14" s="3">
        <v>21840</v>
      </c>
      <c r="E14" s="2">
        <f t="shared" si="0"/>
        <v>-7566.1764705882351</v>
      </c>
    </row>
    <row r="15" spans="1:5" x14ac:dyDescent="0.55000000000000004">
      <c r="A15" s="3" t="s">
        <v>18</v>
      </c>
      <c r="B15" s="4">
        <v>2</v>
      </c>
      <c r="C15" s="3" t="s">
        <v>20</v>
      </c>
      <c r="D15" s="3">
        <v>21158</v>
      </c>
      <c r="E15" s="2">
        <f t="shared" si="0"/>
        <v>-10073.529411764704</v>
      </c>
    </row>
    <row r="16" spans="1:5" x14ac:dyDescent="0.55000000000000004">
      <c r="A16" s="3" t="s">
        <v>18</v>
      </c>
      <c r="B16" s="4">
        <v>3</v>
      </c>
      <c r="C16" s="3" t="s">
        <v>21</v>
      </c>
      <c r="D16" s="3">
        <v>20799</v>
      </c>
      <c r="E16" s="2">
        <f t="shared" si="0"/>
        <v>-11393.382352941175</v>
      </c>
    </row>
    <row r="17" spans="1:5" x14ac:dyDescent="0.55000000000000004">
      <c r="A17" s="3" t="s">
        <v>18</v>
      </c>
      <c r="B17" s="4">
        <v>4</v>
      </c>
      <c r="C17" s="3" t="s">
        <v>22</v>
      </c>
      <c r="D17" s="3">
        <v>20159</v>
      </c>
      <c r="E17" s="2">
        <f t="shared" si="0"/>
        <v>-13746.323529411764</v>
      </c>
    </row>
    <row r="18" spans="1:5" x14ac:dyDescent="0.55000000000000004">
      <c r="A18" s="3" t="s">
        <v>18</v>
      </c>
      <c r="B18" s="4">
        <v>5</v>
      </c>
      <c r="C18" s="3" t="s">
        <v>23</v>
      </c>
      <c r="D18" s="3">
        <v>20876</v>
      </c>
      <c r="E18" s="2">
        <f t="shared" si="0"/>
        <v>-11110.294117647058</v>
      </c>
    </row>
    <row r="19" spans="1:5" x14ac:dyDescent="0.55000000000000004">
      <c r="A19" s="3" t="s">
        <v>18</v>
      </c>
      <c r="B19" s="4">
        <v>6</v>
      </c>
      <c r="C19" s="3" t="s">
        <v>24</v>
      </c>
      <c r="D19" s="3">
        <v>22797</v>
      </c>
      <c r="E19" s="2">
        <f t="shared" si="0"/>
        <v>-4047.7941176470586</v>
      </c>
    </row>
    <row r="20" spans="1:5" x14ac:dyDescent="0.55000000000000004">
      <c r="A20" s="3" t="s">
        <v>18</v>
      </c>
      <c r="B20" s="4">
        <v>7</v>
      </c>
      <c r="C20" s="3" t="s">
        <v>25</v>
      </c>
      <c r="D20" s="3">
        <v>22439</v>
      </c>
      <c r="E20" s="2">
        <f t="shared" si="0"/>
        <v>-5363.9705882352937</v>
      </c>
    </row>
    <row r="21" spans="1:5" x14ac:dyDescent="0.55000000000000004">
      <c r="A21" s="3" t="s">
        <v>18</v>
      </c>
      <c r="B21" s="4">
        <v>8</v>
      </c>
      <c r="C21" s="3" t="s">
        <v>26</v>
      </c>
      <c r="D21" s="3">
        <v>22101</v>
      </c>
      <c r="E21" s="2">
        <f t="shared" si="0"/>
        <v>-6606.6176470588234</v>
      </c>
    </row>
    <row r="22" spans="1:5" x14ac:dyDescent="0.55000000000000004">
      <c r="A22" s="3" t="s">
        <v>18</v>
      </c>
      <c r="B22" s="4">
        <v>9</v>
      </c>
      <c r="C22" s="3" t="s">
        <v>27</v>
      </c>
      <c r="D22" s="3">
        <v>21692</v>
      </c>
      <c r="E22" s="2">
        <f t="shared" si="0"/>
        <v>-8110.2941176470586</v>
      </c>
    </row>
    <row r="23" spans="1:5" x14ac:dyDescent="0.55000000000000004">
      <c r="A23" s="3" t="s">
        <v>18</v>
      </c>
      <c r="B23" s="4">
        <v>10</v>
      </c>
      <c r="C23" s="3" t="s">
        <v>28</v>
      </c>
      <c r="D23" s="3">
        <v>21787</v>
      </c>
      <c r="E23" s="2">
        <f t="shared" si="0"/>
        <v>-7761.0294117647054</v>
      </c>
    </row>
    <row r="24" spans="1:5" x14ac:dyDescent="0.55000000000000004">
      <c r="A24" s="3" t="s">
        <v>18</v>
      </c>
      <c r="B24" s="4">
        <v>11</v>
      </c>
      <c r="C24" s="3" t="s">
        <v>29</v>
      </c>
      <c r="D24" s="3">
        <v>21816</v>
      </c>
      <c r="E24" s="2">
        <f t="shared" si="0"/>
        <v>-7654.411764705882</v>
      </c>
    </row>
    <row r="25" spans="1:5" x14ac:dyDescent="0.55000000000000004">
      <c r="A25" s="3" t="s">
        <v>18</v>
      </c>
      <c r="B25" s="4">
        <v>12</v>
      </c>
      <c r="C25" s="3" t="s">
        <v>30</v>
      </c>
      <c r="D25" s="3">
        <v>23556</v>
      </c>
      <c r="E25" s="2">
        <f t="shared" si="0"/>
        <v>-1257.3529411764705</v>
      </c>
    </row>
    <row r="26" spans="1:5" x14ac:dyDescent="0.55000000000000004">
      <c r="A26" s="3" t="s">
        <v>31</v>
      </c>
      <c r="B26" s="4">
        <v>1</v>
      </c>
      <c r="C26" s="3" t="s">
        <v>32</v>
      </c>
      <c r="D26" s="3">
        <v>22256</v>
      </c>
      <c r="E26" s="2">
        <f t="shared" si="0"/>
        <v>-6036.7647058823522</v>
      </c>
    </row>
    <row r="27" spans="1:5" x14ac:dyDescent="0.55000000000000004">
      <c r="A27" s="3" t="s">
        <v>31</v>
      </c>
      <c r="B27" s="4">
        <v>2</v>
      </c>
      <c r="C27" s="3" t="s">
        <v>33</v>
      </c>
      <c r="D27" s="3">
        <v>20957</v>
      </c>
      <c r="E27" s="2">
        <f t="shared" si="0"/>
        <v>-10812.5</v>
      </c>
    </row>
    <row r="28" spans="1:5" x14ac:dyDescent="0.55000000000000004">
      <c r="A28" s="3" t="s">
        <v>31</v>
      </c>
      <c r="B28" s="4">
        <v>3</v>
      </c>
      <c r="C28" s="3" t="s">
        <v>34</v>
      </c>
      <c r="D28" s="3">
        <v>22746</v>
      </c>
      <c r="E28" s="2">
        <f t="shared" si="0"/>
        <v>-4235.2941176470586</v>
      </c>
    </row>
    <row r="29" spans="1:5" x14ac:dyDescent="0.55000000000000004">
      <c r="A29" s="3" t="s">
        <v>31</v>
      </c>
      <c r="B29" s="4">
        <v>4</v>
      </c>
      <c r="C29" s="3" t="s">
        <v>35</v>
      </c>
      <c r="D29" s="3">
        <v>21209</v>
      </c>
      <c r="E29" s="2">
        <f t="shared" si="0"/>
        <v>-9886.0294117647045</v>
      </c>
    </row>
    <row r="30" spans="1:5" x14ac:dyDescent="0.55000000000000004">
      <c r="A30" s="3" t="s">
        <v>31</v>
      </c>
      <c r="B30" s="4">
        <v>5</v>
      </c>
      <c r="C30" s="3" t="s">
        <v>36</v>
      </c>
      <c r="D30" s="3">
        <v>21043</v>
      </c>
      <c r="E30" s="2">
        <f t="shared" si="0"/>
        <v>-10496.323529411764</v>
      </c>
    </row>
    <row r="31" spans="1:5" x14ac:dyDescent="0.55000000000000004">
      <c r="A31" s="3" t="s">
        <v>31</v>
      </c>
      <c r="B31" s="4">
        <v>6</v>
      </c>
      <c r="C31" s="3" t="s">
        <v>37</v>
      </c>
      <c r="D31" s="3">
        <v>22671</v>
      </c>
      <c r="E31" s="2">
        <f t="shared" si="0"/>
        <v>-4511.0294117647054</v>
      </c>
    </row>
    <row r="32" spans="1:5" x14ac:dyDescent="0.55000000000000004">
      <c r="A32" s="3" t="s">
        <v>31</v>
      </c>
      <c r="B32" s="4">
        <v>7</v>
      </c>
      <c r="C32" s="3" t="s">
        <v>38</v>
      </c>
      <c r="D32" s="3">
        <v>21865</v>
      </c>
      <c r="E32" s="2">
        <f t="shared" si="0"/>
        <v>-7474.2647058823522</v>
      </c>
    </row>
    <row r="33" spans="1:5" x14ac:dyDescent="0.55000000000000004">
      <c r="A33" s="3" t="s">
        <v>31</v>
      </c>
      <c r="B33" s="4">
        <v>8</v>
      </c>
      <c r="C33" s="3" t="s">
        <v>39</v>
      </c>
      <c r="D33" s="3">
        <v>20755</v>
      </c>
      <c r="E33" s="2">
        <f t="shared" si="0"/>
        <v>-11555.147058823528</v>
      </c>
    </row>
    <row r="34" spans="1:5" x14ac:dyDescent="0.55000000000000004">
      <c r="A34" s="3" t="s">
        <v>31</v>
      </c>
      <c r="B34" s="4">
        <v>9</v>
      </c>
      <c r="C34" s="3" t="s">
        <v>40</v>
      </c>
      <c r="D34" s="3">
        <v>20408</v>
      </c>
      <c r="E34" s="2">
        <f t="shared" si="0"/>
        <v>-12830.882352941175</v>
      </c>
    </row>
    <row r="35" spans="1:5" x14ac:dyDescent="0.55000000000000004">
      <c r="A35" s="3" t="s">
        <v>31</v>
      </c>
      <c r="B35" s="4">
        <v>10</v>
      </c>
      <c r="C35" s="3" t="s">
        <v>41</v>
      </c>
      <c r="D35" s="3">
        <v>20256</v>
      </c>
      <c r="E35" s="2">
        <f t="shared" si="0"/>
        <v>-13389.705882352941</v>
      </c>
    </row>
    <row r="36" spans="1:5" x14ac:dyDescent="0.55000000000000004">
      <c r="A36" s="3" t="s">
        <v>31</v>
      </c>
      <c r="B36" s="4">
        <v>11</v>
      </c>
      <c r="C36" s="3" t="s">
        <v>42</v>
      </c>
      <c r="D36" s="3">
        <v>20963</v>
      </c>
      <c r="E36" s="2">
        <f t="shared" si="0"/>
        <v>-10790.441176470587</v>
      </c>
    </row>
    <row r="37" spans="1:5" x14ac:dyDescent="0.55000000000000004">
      <c r="A37" s="3" t="s">
        <v>31</v>
      </c>
      <c r="B37" s="4">
        <v>12</v>
      </c>
      <c r="C37" s="3" t="s">
        <v>43</v>
      </c>
      <c r="D37" s="3">
        <v>22130</v>
      </c>
      <c r="E37" s="2">
        <f t="shared" si="0"/>
        <v>-6499.9999999999991</v>
      </c>
    </row>
    <row r="38" spans="1:5" x14ac:dyDescent="0.55000000000000004">
      <c r="A38" s="3" t="s">
        <v>44</v>
      </c>
      <c r="B38" s="4">
        <v>1</v>
      </c>
      <c r="C38" s="3" t="s">
        <v>45</v>
      </c>
      <c r="D38" s="3">
        <v>22310</v>
      </c>
      <c r="E38" s="2">
        <f t="shared" si="0"/>
        <v>-5838.2352941176468</v>
      </c>
    </row>
    <row r="39" spans="1:5" x14ac:dyDescent="0.55000000000000004">
      <c r="A39" s="3" t="s">
        <v>44</v>
      </c>
      <c r="B39" s="4">
        <v>2</v>
      </c>
      <c r="C39" s="3" t="s">
        <v>46</v>
      </c>
      <c r="D39" s="3">
        <v>20446</v>
      </c>
      <c r="E39" s="2">
        <f t="shared" si="0"/>
        <v>-12691.176470588234</v>
      </c>
    </row>
    <row r="40" spans="1:5" x14ac:dyDescent="0.55000000000000004">
      <c r="A40" s="3" t="s">
        <v>44</v>
      </c>
      <c r="B40" s="4">
        <v>3</v>
      </c>
      <c r="C40" s="3" t="s">
        <v>47</v>
      </c>
      <c r="D40" s="3">
        <v>21129</v>
      </c>
      <c r="E40" s="2">
        <f t="shared" si="0"/>
        <v>-10180.147058823528</v>
      </c>
    </row>
    <row r="41" spans="1:5" x14ac:dyDescent="0.55000000000000004">
      <c r="A41" s="3" t="s">
        <v>44</v>
      </c>
      <c r="B41" s="4">
        <v>4</v>
      </c>
      <c r="C41" s="3" t="s">
        <v>48</v>
      </c>
      <c r="D41" s="3">
        <v>20419</v>
      </c>
      <c r="E41" s="2">
        <f t="shared" si="0"/>
        <v>-12790.441176470587</v>
      </c>
    </row>
    <row r="42" spans="1:5" x14ac:dyDescent="0.55000000000000004">
      <c r="A42" s="3" t="s">
        <v>44</v>
      </c>
      <c r="B42" s="4">
        <v>5</v>
      </c>
      <c r="C42" s="3" t="s">
        <v>49</v>
      </c>
      <c r="D42" s="3">
        <v>21046</v>
      </c>
      <c r="E42" s="2">
        <f t="shared" si="0"/>
        <v>-10485.294117647058</v>
      </c>
    </row>
    <row r="43" spans="1:5" x14ac:dyDescent="0.55000000000000004">
      <c r="A43" s="3" t="s">
        <v>44</v>
      </c>
      <c r="B43" s="4">
        <v>6</v>
      </c>
      <c r="C43" s="3" t="s">
        <v>50</v>
      </c>
      <c r="D43" s="3">
        <v>21511</v>
      </c>
      <c r="E43" s="2">
        <f t="shared" si="0"/>
        <v>-8775.7352941176468</v>
      </c>
    </row>
    <row r="44" spans="1:5" x14ac:dyDescent="0.55000000000000004">
      <c r="A44" s="3" t="s">
        <v>44</v>
      </c>
      <c r="B44" s="4">
        <v>7</v>
      </c>
      <c r="C44" s="3" t="s">
        <v>51</v>
      </c>
      <c r="D44" s="3">
        <v>20557</v>
      </c>
      <c r="E44" s="2">
        <f t="shared" si="0"/>
        <v>-12283.088235294117</v>
      </c>
    </row>
    <row r="45" spans="1:5" x14ac:dyDescent="0.55000000000000004">
      <c r="A45" s="3" t="s">
        <v>44</v>
      </c>
      <c r="B45" s="4">
        <v>8</v>
      </c>
      <c r="C45" s="3" t="s">
        <v>52</v>
      </c>
      <c r="D45" s="3">
        <v>20058</v>
      </c>
      <c r="E45" s="2">
        <f t="shared" si="0"/>
        <v>-14117.647058823528</v>
      </c>
    </row>
    <row r="46" spans="1:5" x14ac:dyDescent="0.55000000000000004">
      <c r="A46" s="3" t="s">
        <v>44</v>
      </c>
      <c r="B46" s="4">
        <v>9</v>
      </c>
      <c r="C46" s="3" t="s">
        <v>53</v>
      </c>
      <c r="D46" s="3">
        <v>20499</v>
      </c>
      <c r="E46" s="2">
        <f t="shared" si="0"/>
        <v>-12496.323529411764</v>
      </c>
    </row>
    <row r="47" spans="1:5" x14ac:dyDescent="0.55000000000000004">
      <c r="A47" s="3" t="s">
        <v>44</v>
      </c>
      <c r="B47" s="4">
        <v>10</v>
      </c>
      <c r="C47" s="3" t="s">
        <v>54</v>
      </c>
      <c r="D47" s="3">
        <v>21056</v>
      </c>
      <c r="E47" s="2">
        <f t="shared" si="0"/>
        <v>-10448.529411764704</v>
      </c>
    </row>
    <row r="48" spans="1:5" x14ac:dyDescent="0.55000000000000004">
      <c r="A48" s="3" t="s">
        <v>44</v>
      </c>
      <c r="B48" s="4">
        <v>11</v>
      </c>
      <c r="C48" s="3" t="s">
        <v>55</v>
      </c>
      <c r="D48" s="3">
        <v>20926</v>
      </c>
      <c r="E48" s="2">
        <f t="shared" si="0"/>
        <v>-10926.470588235294</v>
      </c>
    </row>
    <row r="49" spans="1:5" x14ac:dyDescent="0.55000000000000004">
      <c r="A49" s="3" t="s">
        <v>44</v>
      </c>
      <c r="B49" s="4">
        <v>12</v>
      </c>
      <c r="C49" s="3" t="s">
        <v>56</v>
      </c>
      <c r="D49" s="3">
        <v>23450</v>
      </c>
      <c r="E49" s="2">
        <f t="shared" si="0"/>
        <v>-1647.0588235294117</v>
      </c>
    </row>
    <row r="50" spans="1:5" x14ac:dyDescent="0.55000000000000004">
      <c r="A50" s="3" t="s">
        <v>57</v>
      </c>
      <c r="B50" s="4">
        <v>1</v>
      </c>
      <c r="C50" s="3" t="s">
        <v>58</v>
      </c>
      <c r="D50" s="3">
        <v>22250</v>
      </c>
      <c r="E50" s="2">
        <f t="shared" si="0"/>
        <v>-6058.823529411764</v>
      </c>
    </row>
    <row r="51" spans="1:5" x14ac:dyDescent="0.55000000000000004">
      <c r="A51" s="3" t="s">
        <v>57</v>
      </c>
      <c r="B51" s="4">
        <v>2</v>
      </c>
      <c r="C51" s="3" t="s">
        <v>59</v>
      </c>
      <c r="D51" s="3">
        <v>21414</v>
      </c>
      <c r="E51" s="2">
        <f t="shared" si="0"/>
        <v>-9132.3529411764703</v>
      </c>
    </row>
    <row r="52" spans="1:5" x14ac:dyDescent="0.55000000000000004">
      <c r="A52" s="3" t="s">
        <v>57</v>
      </c>
      <c r="B52" s="4">
        <v>3</v>
      </c>
      <c r="C52" s="3" t="s">
        <v>60</v>
      </c>
      <c r="D52" s="3">
        <v>20872</v>
      </c>
      <c r="E52" s="2">
        <f t="shared" si="0"/>
        <v>-11125</v>
      </c>
    </row>
    <row r="53" spans="1:5" x14ac:dyDescent="0.55000000000000004">
      <c r="A53" s="3" t="s">
        <v>57</v>
      </c>
      <c r="B53" s="4">
        <v>4</v>
      </c>
      <c r="C53" s="3" t="s">
        <v>61</v>
      </c>
      <c r="D53" s="3">
        <v>20569</v>
      </c>
      <c r="E53" s="2">
        <f t="shared" si="0"/>
        <v>-12238.970588235294</v>
      </c>
    </row>
    <row r="54" spans="1:5" x14ac:dyDescent="0.55000000000000004">
      <c r="A54" s="3" t="s">
        <v>57</v>
      </c>
      <c r="B54" s="4">
        <v>5</v>
      </c>
      <c r="C54" s="3" t="s">
        <v>62</v>
      </c>
      <c r="D54" s="3">
        <v>20718</v>
      </c>
      <c r="E54" s="2">
        <f t="shared" si="0"/>
        <v>-11691.176470588234</v>
      </c>
    </row>
    <row r="55" spans="1:5" x14ac:dyDescent="0.55000000000000004">
      <c r="A55" s="3" t="s">
        <v>57</v>
      </c>
      <c r="B55" s="4">
        <v>6</v>
      </c>
      <c r="C55" s="3" t="s">
        <v>63</v>
      </c>
      <c r="D55" s="3">
        <v>20790</v>
      </c>
      <c r="E55" s="2">
        <f t="shared" si="0"/>
        <v>-11426.470588235294</v>
      </c>
    </row>
    <row r="56" spans="1:5" x14ac:dyDescent="0.55000000000000004">
      <c r="A56" s="3" t="s">
        <v>57</v>
      </c>
      <c r="B56" s="4">
        <v>7</v>
      </c>
      <c r="C56" s="3" t="s">
        <v>64</v>
      </c>
      <c r="D56" s="3">
        <v>20735</v>
      </c>
      <c r="E56" s="2">
        <f t="shared" si="0"/>
        <v>-11628.676470588234</v>
      </c>
    </row>
    <row r="57" spans="1:5" x14ac:dyDescent="0.55000000000000004">
      <c r="A57" s="3" t="s">
        <v>57</v>
      </c>
      <c r="B57" s="4">
        <v>8</v>
      </c>
      <c r="C57" s="3" t="s">
        <v>65</v>
      </c>
      <c r="D57" s="3">
        <v>20606</v>
      </c>
      <c r="E57" s="2">
        <f t="shared" si="0"/>
        <v>-12102.941176470587</v>
      </c>
    </row>
    <row r="58" spans="1:5" x14ac:dyDescent="0.55000000000000004">
      <c r="A58" s="3" t="s">
        <v>57</v>
      </c>
      <c r="B58" s="4">
        <v>9</v>
      </c>
      <c r="C58" s="3" t="s">
        <v>66</v>
      </c>
      <c r="D58" s="3">
        <v>20904</v>
      </c>
      <c r="E58" s="2">
        <f t="shared" si="0"/>
        <v>-11007.35294117647</v>
      </c>
    </row>
    <row r="59" spans="1:5" x14ac:dyDescent="0.55000000000000004">
      <c r="A59" s="3" t="s">
        <v>57</v>
      </c>
      <c r="B59" s="4">
        <v>10</v>
      </c>
      <c r="C59" s="3" t="s">
        <v>67</v>
      </c>
      <c r="D59" s="3">
        <v>21149</v>
      </c>
      <c r="E59" s="2">
        <f t="shared" si="0"/>
        <v>-10106.617647058823</v>
      </c>
    </row>
    <row r="60" spans="1:5" x14ac:dyDescent="0.55000000000000004">
      <c r="A60" s="3" t="s">
        <v>57</v>
      </c>
      <c r="B60" s="4">
        <v>11</v>
      </c>
      <c r="C60" s="3" t="s">
        <v>68</v>
      </c>
      <c r="D60" s="3">
        <v>21549</v>
      </c>
      <c r="E60" s="2">
        <f t="shared" si="0"/>
        <v>-8636.0294117647045</v>
      </c>
    </row>
    <row r="61" spans="1:5" x14ac:dyDescent="0.55000000000000004">
      <c r="A61" s="3" t="s">
        <v>57</v>
      </c>
      <c r="B61" s="4">
        <v>12</v>
      </c>
      <c r="C61" s="3" t="s">
        <v>69</v>
      </c>
      <c r="D61" s="3">
        <v>23196</v>
      </c>
      <c r="E61" s="2">
        <f t="shared" si="0"/>
        <v>-2580.8823529411761</v>
      </c>
    </row>
    <row r="62" spans="1:5" x14ac:dyDescent="0.55000000000000004">
      <c r="A62" s="3" t="s">
        <v>70</v>
      </c>
      <c r="B62" s="4">
        <v>1</v>
      </c>
      <c r="C62" s="3" t="s">
        <v>71</v>
      </c>
      <c r="D62" s="3">
        <v>22488</v>
      </c>
      <c r="E62" s="2">
        <f t="shared" si="0"/>
        <v>-5183.823529411764</v>
      </c>
    </row>
    <row r="63" spans="1:5" x14ac:dyDescent="0.55000000000000004">
      <c r="A63" s="3" t="s">
        <v>70</v>
      </c>
      <c r="B63" s="4">
        <v>2</v>
      </c>
      <c r="C63" s="3" t="s">
        <v>72</v>
      </c>
      <c r="D63" s="3">
        <v>20586</v>
      </c>
      <c r="E63" s="2">
        <f t="shared" si="0"/>
        <v>-12176.470588235294</v>
      </c>
    </row>
    <row r="64" spans="1:5" x14ac:dyDescent="0.55000000000000004">
      <c r="A64" s="3" t="s">
        <v>70</v>
      </c>
      <c r="B64" s="4">
        <v>3</v>
      </c>
      <c r="C64" s="3" t="s">
        <v>73</v>
      </c>
      <c r="D64" s="3">
        <v>21352</v>
      </c>
      <c r="E64" s="2">
        <f t="shared" si="0"/>
        <v>-9360.2941176470576</v>
      </c>
    </row>
    <row r="65" spans="1:5" x14ac:dyDescent="0.55000000000000004">
      <c r="A65" s="3" t="s">
        <v>70</v>
      </c>
      <c r="B65" s="4">
        <v>4</v>
      </c>
      <c r="C65" s="3" t="s">
        <v>74</v>
      </c>
      <c r="D65" s="3">
        <v>20924</v>
      </c>
      <c r="E65" s="2">
        <f t="shared" si="0"/>
        <v>-10933.823529411764</v>
      </c>
    </row>
    <row r="66" spans="1:5" x14ac:dyDescent="0.55000000000000004">
      <c r="A66" s="3" t="s">
        <v>70</v>
      </c>
      <c r="B66" s="4">
        <v>5</v>
      </c>
      <c r="C66" s="3" t="s">
        <v>75</v>
      </c>
      <c r="D66" s="3">
        <v>20716</v>
      </c>
      <c r="E66" s="2">
        <f t="shared" si="0"/>
        <v>-11698.529411764704</v>
      </c>
    </row>
    <row r="67" spans="1:5" x14ac:dyDescent="0.55000000000000004">
      <c r="A67" s="3" t="s">
        <v>70</v>
      </c>
      <c r="B67" s="4">
        <v>6</v>
      </c>
      <c r="C67" s="3" t="s">
        <v>76</v>
      </c>
      <c r="D67" s="3">
        <v>20124</v>
      </c>
      <c r="E67" s="2">
        <f t="shared" ref="E67:E97" si="1">(D67-23898)/0.272</f>
        <v>-13874.999999999998</v>
      </c>
    </row>
    <row r="68" spans="1:5" x14ac:dyDescent="0.55000000000000004">
      <c r="A68" s="3" t="s">
        <v>70</v>
      </c>
      <c r="B68" s="4">
        <v>7</v>
      </c>
      <c r="C68" s="3" t="s">
        <v>77</v>
      </c>
      <c r="D68" s="3">
        <v>20563</v>
      </c>
      <c r="E68" s="2">
        <f t="shared" si="1"/>
        <v>-12261.029411764704</v>
      </c>
    </row>
    <row r="69" spans="1:5" x14ac:dyDescent="0.55000000000000004">
      <c r="A69" s="3" t="s">
        <v>70</v>
      </c>
      <c r="B69" s="4">
        <v>8</v>
      </c>
      <c r="C69" s="3" t="s">
        <v>78</v>
      </c>
      <c r="D69" s="3">
        <v>19919</v>
      </c>
      <c r="E69" s="2">
        <f t="shared" si="1"/>
        <v>-14628.676470588234</v>
      </c>
    </row>
    <row r="70" spans="1:5" x14ac:dyDescent="0.55000000000000004">
      <c r="A70" s="3" t="s">
        <v>70</v>
      </c>
      <c r="B70" s="4">
        <v>9</v>
      </c>
      <c r="C70" s="3" t="s">
        <v>79</v>
      </c>
      <c r="D70" s="3">
        <v>20726</v>
      </c>
      <c r="E70" s="2">
        <f t="shared" si="1"/>
        <v>-11661.764705882351</v>
      </c>
    </row>
    <row r="71" spans="1:5" x14ac:dyDescent="0.55000000000000004">
      <c r="A71" s="3" t="s">
        <v>70</v>
      </c>
      <c r="B71" s="4">
        <v>10</v>
      </c>
      <c r="C71" s="3" t="s">
        <v>80</v>
      </c>
      <c r="D71" s="3">
        <v>20940</v>
      </c>
      <c r="E71" s="2">
        <f t="shared" si="1"/>
        <v>-10875</v>
      </c>
    </row>
    <row r="72" spans="1:5" x14ac:dyDescent="0.55000000000000004">
      <c r="A72" s="3" t="s">
        <v>70</v>
      </c>
      <c r="B72" s="4">
        <v>11</v>
      </c>
      <c r="C72" s="3" t="s">
        <v>81</v>
      </c>
      <c r="D72" s="3">
        <v>20933</v>
      </c>
      <c r="E72" s="2">
        <f t="shared" si="1"/>
        <v>-10900.735294117647</v>
      </c>
    </row>
    <row r="73" spans="1:5" x14ac:dyDescent="0.55000000000000004">
      <c r="A73" s="3" t="s">
        <v>70</v>
      </c>
      <c r="B73" s="4">
        <v>12</v>
      </c>
      <c r="C73" s="3" t="s">
        <v>82</v>
      </c>
      <c r="D73" s="3">
        <v>22260</v>
      </c>
      <c r="E73" s="2">
        <f t="shared" si="1"/>
        <v>-6022.0588235294117</v>
      </c>
    </row>
    <row r="74" spans="1:5" x14ac:dyDescent="0.55000000000000004">
      <c r="A74" s="3" t="s">
        <v>83</v>
      </c>
      <c r="B74" s="4">
        <v>1</v>
      </c>
      <c r="C74" s="3" t="s">
        <v>84</v>
      </c>
      <c r="D74" s="3">
        <v>22156</v>
      </c>
      <c r="E74" s="2">
        <f t="shared" si="1"/>
        <v>-6404.411764705882</v>
      </c>
    </row>
    <row r="75" spans="1:5" x14ac:dyDescent="0.55000000000000004">
      <c r="A75" s="3" t="s">
        <v>83</v>
      </c>
      <c r="B75" s="4">
        <v>2</v>
      </c>
      <c r="C75" s="3" t="s">
        <v>85</v>
      </c>
      <c r="D75" s="3">
        <v>21602</v>
      </c>
      <c r="E75" s="2">
        <f t="shared" si="1"/>
        <v>-8441.1764705882342</v>
      </c>
    </row>
    <row r="76" spans="1:5" x14ac:dyDescent="0.55000000000000004">
      <c r="A76" s="3" t="s">
        <v>83</v>
      </c>
      <c r="B76" s="4">
        <v>3</v>
      </c>
      <c r="C76" s="3" t="s">
        <v>86</v>
      </c>
      <c r="D76" s="3">
        <v>21490</v>
      </c>
      <c r="E76" s="2">
        <f t="shared" si="1"/>
        <v>-8852.9411764705874</v>
      </c>
    </row>
    <row r="77" spans="1:5" x14ac:dyDescent="0.55000000000000004">
      <c r="A77" s="3" t="s">
        <v>83</v>
      </c>
      <c r="B77" s="4">
        <v>4</v>
      </c>
      <c r="C77" s="3" t="s">
        <v>87</v>
      </c>
      <c r="D77" s="3">
        <v>20961</v>
      </c>
      <c r="E77" s="2">
        <f t="shared" si="1"/>
        <v>-10797.794117647058</v>
      </c>
    </row>
    <row r="78" spans="1:5" x14ac:dyDescent="0.55000000000000004">
      <c r="A78" s="3" t="s">
        <v>83</v>
      </c>
      <c r="B78" s="4">
        <v>5</v>
      </c>
      <c r="C78" s="3" t="s">
        <v>88</v>
      </c>
      <c r="D78" s="3">
        <v>20819</v>
      </c>
      <c r="E78" s="2">
        <f t="shared" si="1"/>
        <v>-11319.85294117647</v>
      </c>
    </row>
    <row r="79" spans="1:5" x14ac:dyDescent="0.55000000000000004">
      <c r="A79" s="3" t="s">
        <v>83</v>
      </c>
      <c r="B79" s="4">
        <v>6</v>
      </c>
      <c r="C79" s="3" t="s">
        <v>89</v>
      </c>
      <c r="D79" s="3">
        <v>21836</v>
      </c>
      <c r="E79" s="2">
        <f t="shared" si="1"/>
        <v>-7580.8823529411757</v>
      </c>
    </row>
    <row r="80" spans="1:5" x14ac:dyDescent="0.55000000000000004">
      <c r="A80" s="3" t="s">
        <v>83</v>
      </c>
      <c r="B80" s="4">
        <v>7</v>
      </c>
      <c r="C80" s="3" t="s">
        <v>90</v>
      </c>
      <c r="D80" s="3">
        <v>20954</v>
      </c>
      <c r="E80" s="2">
        <f t="shared" si="1"/>
        <v>-10823.529411764704</v>
      </c>
    </row>
    <row r="81" spans="1:5" x14ac:dyDescent="0.55000000000000004">
      <c r="A81" s="3" t="s">
        <v>83</v>
      </c>
      <c r="B81" s="4">
        <v>8</v>
      </c>
      <c r="C81" s="3" t="s">
        <v>91</v>
      </c>
      <c r="D81" s="3">
        <v>20993</v>
      </c>
      <c r="E81" s="2">
        <f t="shared" si="1"/>
        <v>-10680.147058823528</v>
      </c>
    </row>
    <row r="82" spans="1:5" x14ac:dyDescent="0.55000000000000004">
      <c r="A82" s="3" t="s">
        <v>83</v>
      </c>
      <c r="B82" s="4">
        <v>9</v>
      </c>
      <c r="C82" s="3" t="s">
        <v>92</v>
      </c>
      <c r="D82" s="3">
        <v>21862</v>
      </c>
      <c r="E82" s="2">
        <f t="shared" si="1"/>
        <v>-7485.2941176470586</v>
      </c>
    </row>
    <row r="83" spans="1:5" x14ac:dyDescent="0.55000000000000004">
      <c r="A83" s="3" t="s">
        <v>83</v>
      </c>
      <c r="B83" s="4">
        <v>10</v>
      </c>
      <c r="C83" s="3" t="s">
        <v>93</v>
      </c>
      <c r="D83" s="3">
        <v>41905</v>
      </c>
      <c r="E83" s="2">
        <f t="shared" si="1"/>
        <v>66202.205882352937</v>
      </c>
    </row>
    <row r="84" spans="1:5" x14ac:dyDescent="0.55000000000000004">
      <c r="A84" s="3" t="s">
        <v>83</v>
      </c>
      <c r="B84" s="4">
        <v>11</v>
      </c>
      <c r="C84" s="3" t="s">
        <v>94</v>
      </c>
      <c r="D84" s="3">
        <v>42770</v>
      </c>
      <c r="E84" s="2">
        <f t="shared" si="1"/>
        <v>69382.352941176461</v>
      </c>
    </row>
    <row r="85" spans="1:5" x14ac:dyDescent="0.55000000000000004">
      <c r="A85" s="3" t="s">
        <v>83</v>
      </c>
      <c r="B85" s="4">
        <v>12</v>
      </c>
      <c r="C85" s="3" t="s">
        <v>95</v>
      </c>
      <c r="D85" s="3">
        <v>35931</v>
      </c>
      <c r="E85" s="2">
        <f t="shared" si="1"/>
        <v>44238.970588235294</v>
      </c>
    </row>
    <row r="86" spans="1:5" x14ac:dyDescent="0.55000000000000004">
      <c r="A86" s="3" t="s">
        <v>96</v>
      </c>
      <c r="B86" s="4">
        <v>1</v>
      </c>
      <c r="C86" s="3" t="s">
        <v>97</v>
      </c>
      <c r="D86" s="3">
        <v>23562</v>
      </c>
      <c r="E86" s="2">
        <f t="shared" si="1"/>
        <v>-1235.2941176470588</v>
      </c>
    </row>
    <row r="87" spans="1:5" x14ac:dyDescent="0.55000000000000004">
      <c r="A87" s="3" t="s">
        <v>96</v>
      </c>
      <c r="B87" s="4">
        <v>2</v>
      </c>
      <c r="C87" s="3" t="s">
        <v>98</v>
      </c>
      <c r="D87" s="3">
        <v>23000</v>
      </c>
      <c r="E87" s="2">
        <f t="shared" si="1"/>
        <v>-3301.4705882352937</v>
      </c>
    </row>
    <row r="88" spans="1:5" x14ac:dyDescent="0.55000000000000004">
      <c r="A88" s="3" t="s">
        <v>96</v>
      </c>
      <c r="B88" s="4">
        <v>3</v>
      </c>
      <c r="C88" s="3" t="s">
        <v>99</v>
      </c>
      <c r="D88" s="3">
        <v>23607</v>
      </c>
      <c r="E88" s="2">
        <f t="shared" si="1"/>
        <v>-1069.8529411764705</v>
      </c>
    </row>
    <row r="89" spans="1:5" x14ac:dyDescent="0.55000000000000004">
      <c r="A89" s="3" t="s">
        <v>96</v>
      </c>
      <c r="B89" s="4">
        <v>4</v>
      </c>
      <c r="C89" s="3" t="s">
        <v>100</v>
      </c>
      <c r="D89" s="3">
        <v>21849</v>
      </c>
      <c r="E89" s="2">
        <f t="shared" si="1"/>
        <v>-7533.0882352941171</v>
      </c>
    </row>
    <row r="90" spans="1:5" x14ac:dyDescent="0.55000000000000004">
      <c r="A90" s="3" t="s">
        <v>96</v>
      </c>
      <c r="B90" s="4">
        <v>5</v>
      </c>
      <c r="C90" s="3" t="s">
        <v>101</v>
      </c>
      <c r="D90" s="3">
        <v>22156</v>
      </c>
      <c r="E90" s="2">
        <f t="shared" si="1"/>
        <v>-6404.411764705882</v>
      </c>
    </row>
    <row r="91" spans="1:5" x14ac:dyDescent="0.55000000000000004">
      <c r="A91" s="3" t="s">
        <v>96</v>
      </c>
      <c r="B91" s="4">
        <v>6</v>
      </c>
      <c r="C91" s="3" t="s">
        <v>102</v>
      </c>
      <c r="D91" s="3">
        <v>23236</v>
      </c>
      <c r="E91" s="2">
        <f t="shared" si="1"/>
        <v>-2433.8235294117644</v>
      </c>
    </row>
    <row r="92" spans="1:5" x14ac:dyDescent="0.55000000000000004">
      <c r="A92" s="3" t="s">
        <v>96</v>
      </c>
      <c r="B92" s="4">
        <v>7</v>
      </c>
      <c r="C92" s="3" t="s">
        <v>103</v>
      </c>
      <c r="D92" s="3">
        <v>23169</v>
      </c>
      <c r="E92" s="2">
        <f t="shared" si="1"/>
        <v>-2680.1470588235293</v>
      </c>
    </row>
    <row r="93" spans="1:5" x14ac:dyDescent="0.55000000000000004">
      <c r="A93" s="3" t="s">
        <v>96</v>
      </c>
      <c r="B93" s="4">
        <v>8</v>
      </c>
      <c r="C93" s="3" t="s">
        <v>104</v>
      </c>
      <c r="D93" s="3">
        <v>22578</v>
      </c>
      <c r="E93" s="2">
        <f t="shared" si="1"/>
        <v>-4852.9411764705883</v>
      </c>
    </row>
    <row r="94" spans="1:5" x14ac:dyDescent="0.55000000000000004">
      <c r="A94" s="3" t="s">
        <v>96</v>
      </c>
      <c r="B94" s="4">
        <v>9</v>
      </c>
      <c r="C94" s="3" t="s">
        <v>105</v>
      </c>
      <c r="D94" s="3">
        <v>23827</v>
      </c>
      <c r="E94" s="2">
        <f t="shared" si="1"/>
        <v>-261.02941176470586</v>
      </c>
    </row>
    <row r="95" spans="1:5" x14ac:dyDescent="0.55000000000000004">
      <c r="A95" s="3" t="s">
        <v>96</v>
      </c>
      <c r="B95" s="4">
        <v>10</v>
      </c>
      <c r="C95" s="3" t="s">
        <v>106</v>
      </c>
      <c r="D95" s="3">
        <v>38059</v>
      </c>
      <c r="E95" s="2">
        <f t="shared" si="1"/>
        <v>52062.499999999993</v>
      </c>
    </row>
    <row r="96" spans="1:5" x14ac:dyDescent="0.55000000000000004">
      <c r="A96" s="3" t="s">
        <v>96</v>
      </c>
      <c r="B96" s="4">
        <v>11</v>
      </c>
      <c r="C96" s="3" t="s">
        <v>107</v>
      </c>
      <c r="D96" s="3">
        <v>38862</v>
      </c>
      <c r="E96" s="2">
        <f t="shared" si="1"/>
        <v>55014.705882352937</v>
      </c>
    </row>
    <row r="97" spans="1:5" x14ac:dyDescent="0.55000000000000004">
      <c r="A97" s="3" t="s">
        <v>96</v>
      </c>
      <c r="B97" s="4">
        <v>12</v>
      </c>
      <c r="C97" s="3" t="s">
        <v>108</v>
      </c>
      <c r="D97" s="3">
        <v>33390</v>
      </c>
      <c r="E97" s="2">
        <f t="shared" si="1"/>
        <v>34897.058823529413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26D695C1D6B47850D27D44DD659FF" ma:contentTypeVersion="12" ma:contentTypeDescription="Create a new document." ma:contentTypeScope="" ma:versionID="0d17b1b5899ef85cc454832bd0e151d4">
  <xsd:schema xmlns:xsd="http://www.w3.org/2001/XMLSchema" xmlns:xs="http://www.w3.org/2001/XMLSchema" xmlns:p="http://schemas.microsoft.com/office/2006/metadata/properties" xmlns:ns2="d98ea659-6b25-4adc-a0ef-e19d01d5921c" xmlns:ns3="0427c641-4748-4ab5-b10c-ed4f8f0373fa" targetNamespace="http://schemas.microsoft.com/office/2006/metadata/properties" ma:root="true" ma:fieldsID="ea4ec877a5f39dd94a3b6ab6af9c3dab" ns2:_="" ns3:_="">
    <xsd:import namespace="d98ea659-6b25-4adc-a0ef-e19d01d5921c"/>
    <xsd:import namespace="0427c641-4748-4ab5-b10c-ed4f8f037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ea659-6b25-4adc-a0ef-e19d01d59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b1ab42-7277-4699-bffd-c4f8fd762e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c641-4748-4ab5-b10c-ed4f8f0373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a5b8651-56e0-4e49-86ab-dca07c62d2c7}" ma:internalName="TaxCatchAll" ma:showField="CatchAllData" ma:web="0427c641-4748-4ab5-b10c-ed4f8f0373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8ea659-6b25-4adc-a0ef-e19d01d5921c">
      <Terms xmlns="http://schemas.microsoft.com/office/infopath/2007/PartnerControls"/>
    </lcf76f155ced4ddcb4097134ff3c332f>
    <TaxCatchAll xmlns="0427c641-4748-4ab5-b10c-ed4f8f0373fa" xsi:nil="true"/>
  </documentManagement>
</p:properties>
</file>

<file path=customXml/itemProps1.xml><?xml version="1.0" encoding="utf-8"?>
<ds:datastoreItem xmlns:ds="http://schemas.openxmlformats.org/officeDocument/2006/customXml" ds:itemID="{73A441CE-CD3E-4ECE-8EBF-58767C2C8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ea659-6b25-4adc-a0ef-e19d01d5921c"/>
    <ds:schemaRef ds:uri="0427c641-4748-4ab5-b10c-ed4f8f037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DC496-E691-410B-B5DD-33109C26F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96945-9967-45A7-81A4-33FB218DC8F8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0427c641-4748-4ab5-b10c-ed4f8f0373fa"/>
    <ds:schemaRef ds:uri="d98ea659-6b25-4adc-a0ef-e19d01d592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F Quadros</dc:creator>
  <cp:keywords/>
  <dc:description/>
  <cp:lastModifiedBy>Andrew Miller-Klugman</cp:lastModifiedBy>
  <cp:revision/>
  <dcterms:created xsi:type="dcterms:W3CDTF">2023-02-15T19:44:18Z</dcterms:created>
  <dcterms:modified xsi:type="dcterms:W3CDTF">2024-02-01T20:27:58Z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0x01010009426D695C1D6B47850D27D44DD659FF</vt:lpwstr>
  </property>
  <property fmtid="{D5CDD505-2E9C-101B-9397-08002B2CF9AE}" pid="3" name="MediaServiceImageTags">
    <vt:lpwstr/>
  </property>
</Properties>
</file>