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0B328FD2-6A8F-2D4B-BA6E-EE606250E0F4}" xr6:coauthVersionLast="47" xr6:coauthVersionMax="47" xr10:uidLastSave="{00000000-0000-0000-0000-000000000000}"/>
  <bookViews>
    <workbookView xWindow="0" yWindow="500" windowWidth="26240" windowHeight="16020" xr2:uid="{26108D18-FE42-4026-AC0D-BAC340EA4BD8}"/>
  </bookViews>
  <sheets>
    <sheet name="Q1 A" sheetId="1" r:id="rId1"/>
    <sheet name="B" sheetId="3" r:id="rId2"/>
    <sheet name="C&amp;D" sheetId="4" r:id="rId3"/>
    <sheet name="E" sheetId="5" r:id="rId4"/>
  </sheets>
  <definedNames>
    <definedName name="ExternalData_1" localSheetId="0" hidden="1">'Q1 A'!$A$1:$AG$25</definedName>
    <definedName name="NativeTimeline_Date">#N/A</definedName>
  </definedNames>
  <calcPr calcId="191029" iterate="1"/>
  <pivotCaches>
    <pivotCache cacheId="2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8E65C-0A85-42F1-80BB-F14687C432A5}" keepAlive="1" name="Query - BS_Transposed" description="Connection to the 'BS_Transposed' query in the workbook." type="5" refreshedVersion="6" background="1" saveData="1">
    <dbPr connection="Provider=Microsoft.Mashup.OleDb.1;Data Source=$Workbook$;Location=BS_Transposed;Extended Properties=&quot;&quot;" command="SELECT * FROM [BS_Transposed]"/>
  </connection>
</connections>
</file>

<file path=xl/sharedStrings.xml><?xml version="1.0" encoding="utf-8"?>
<sst xmlns="http://schemas.openxmlformats.org/spreadsheetml/2006/main" count="112" uniqueCount="48">
  <si>
    <t>Date</t>
  </si>
  <si>
    <t>Cash Only</t>
  </si>
  <si>
    <t>Total Short Term Investments</t>
  </si>
  <si>
    <t>Short-Term Receivables</t>
  </si>
  <si>
    <t>Inventories</t>
  </si>
  <si>
    <t>Other Current Assets</t>
  </si>
  <si>
    <t>Total Current Assets</t>
  </si>
  <si>
    <t>Property, Plant &amp; Equipment - Gross</t>
  </si>
  <si>
    <t>Accumulated Depreciation</t>
  </si>
  <si>
    <t>Total Investments and Advances</t>
  </si>
  <si>
    <t>Long-Term Note Receivable</t>
  </si>
  <si>
    <t>Intangible Assets</t>
  </si>
  <si>
    <t>Deferred Tax Assets</t>
  </si>
  <si>
    <t>Other Assets</t>
  </si>
  <si>
    <t>Total Assets</t>
  </si>
  <si>
    <t>ST Debt &amp; Curr. Portion LT Debt</t>
  </si>
  <si>
    <t>Accounts Payable</t>
  </si>
  <si>
    <t>Income Tax Payable</t>
  </si>
  <si>
    <t>Other Current Liabilities</t>
  </si>
  <si>
    <t>Total Current Liabilities</t>
  </si>
  <si>
    <t>Long-Term Debt</t>
  </si>
  <si>
    <t>Deferred Tax Liabilities</t>
  </si>
  <si>
    <t>Other Liabilities</t>
  </si>
  <si>
    <t>Total Liabilities</t>
  </si>
  <si>
    <t>Common Equity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</si>
  <si>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</si>
  <si>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</si>
  <si>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</si>
  <si>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</si>
  <si>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</si>
  <si>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</si>
  <si>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Equity</t>
  </si>
  <si>
    <t>Total Liabilities &amp; Shareholders' Equity</t>
  </si>
  <si>
    <t>Row Labels</t>
  </si>
  <si>
    <t>Grand Total</t>
  </si>
  <si>
    <t>2013</t>
  </si>
  <si>
    <t>Qtr3</t>
  </si>
  <si>
    <t>Qtr4</t>
  </si>
  <si>
    <t>2014</t>
  </si>
  <si>
    <t>Qtr1</t>
  </si>
  <si>
    <t>Qtr2</t>
  </si>
  <si>
    <t>2015</t>
  </si>
  <si>
    <t>2016</t>
  </si>
  <si>
    <t>2017</t>
  </si>
  <si>
    <t>2018</t>
  </si>
  <si>
    <t>2019</t>
  </si>
  <si>
    <t>Sum of Total Assets</t>
  </si>
  <si>
    <t>Sum of 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</si>
</sst>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[FinancialAnalysis.xlsx]B!PivotTable62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B!$A$4:$A$35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6">
                    <c:v>2015</c:v>
                  </c:pt>
                  <c:pt idx="10">
                    <c:v>2016</c:v>
                  </c:pt>
                  <c:pt idx="14">
                    <c:v>2017</c:v>
                  </c:pt>
                  <c:pt idx="18">
                    <c:v>2018</c:v>
                  </c:pt>
                  <c:pt idx="22">
                    <c:v>2019</c:v>
                  </c:pt>
                </c:lvl>
              </c:multiLvlStrCache>
            </c:multiLvlStrRef>
          </c:cat>
          <c:val>
            <c:numRef>
              <c:f>B!$B$4:$B$35</c:f>
              <c:numCache>
                <c:formatCode>General</c:formatCode>
                <c:ptCount val="24"/>
                <c:pt idx="0">
                  <c:v>105068</c:v>
                </c:pt>
                <c:pt idx="1">
                  <c:v>110920</c:v>
                </c:pt>
                <c:pt idx="2">
                  <c:v>116526</c:v>
                </c:pt>
                <c:pt idx="3">
                  <c:v>121608</c:v>
                </c:pt>
                <c:pt idx="4">
                  <c:v>125781</c:v>
                </c:pt>
                <c:pt idx="5">
                  <c:v>131133</c:v>
                </c:pt>
                <c:pt idx="6">
                  <c:v>133400</c:v>
                </c:pt>
                <c:pt idx="7">
                  <c:v>138807</c:v>
                </c:pt>
                <c:pt idx="8">
                  <c:v>144281</c:v>
                </c:pt>
                <c:pt idx="9">
                  <c:v>147461</c:v>
                </c:pt>
                <c:pt idx="10">
                  <c:v>149747</c:v>
                </c:pt>
                <c:pt idx="11">
                  <c:v>154292</c:v>
                </c:pt>
                <c:pt idx="12">
                  <c:v>159948</c:v>
                </c:pt>
                <c:pt idx="13">
                  <c:v>167497</c:v>
                </c:pt>
                <c:pt idx="14">
                  <c:v>172756</c:v>
                </c:pt>
                <c:pt idx="15">
                  <c:v>178621</c:v>
                </c:pt>
                <c:pt idx="16">
                  <c:v>189536</c:v>
                </c:pt>
                <c:pt idx="17">
                  <c:v>197295</c:v>
                </c:pt>
                <c:pt idx="18">
                  <c:v>206935</c:v>
                </c:pt>
                <c:pt idx="19">
                  <c:v>211610</c:v>
                </c:pt>
                <c:pt idx="20">
                  <c:v>221538</c:v>
                </c:pt>
                <c:pt idx="21">
                  <c:v>232792</c:v>
                </c:pt>
                <c:pt idx="22">
                  <c:v>245349</c:v>
                </c:pt>
                <c:pt idx="23">
                  <c:v>257101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6345-98C3-7799E68F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875231"/>
        <c:axId val="1380348784"/>
      </c:barChart>
      <c:catAx>
        <c:axId val="3828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8784"/>
        <c:crosses val="autoZero"/>
        <c:auto val="1"/>
        <c:lblAlgn val="ctr"/>
        <c:lblOffset val="100"/>
        <c:noMultiLvlLbl val="0"/>
      </c:catAx>
      <c:valAx>
        <c:axId val="13803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[FinancialAnalysis.xlsx]C&amp;D!PivotTable63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'C&amp;D'!$A$4:$A$35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6">
                    <c:v>2015</c:v>
                  </c:pt>
                  <c:pt idx="10">
                    <c:v>2016</c:v>
                  </c:pt>
                  <c:pt idx="14">
                    <c:v>2017</c:v>
                  </c:pt>
                  <c:pt idx="18">
                    <c:v>2018</c:v>
                  </c:pt>
                  <c:pt idx="22">
                    <c:v>2019</c:v>
                  </c:pt>
                </c:lvl>
              </c:multiLvlStrCache>
            </c:multiLvlStrRef>
          </c:cat>
          <c:val>
            <c:numRef>
              <c:f>'C&amp;D'!$B$4:$B$35</c:f>
              <c:numCache>
                <c:formatCode>0.00</c:formatCode>
                <c:ptCount val="24"/>
                <c:pt idx="0">
                  <c:v>4.7570293609671852</c:v>
                </c:pt>
                <c:pt idx="1">
                  <c:v>4.5817198893638418</c:v>
                </c:pt>
                <c:pt idx="2">
                  <c:v>4.6290104486785495</c:v>
                </c:pt>
                <c:pt idx="3">
                  <c:v>4.5566473650348014</c:v>
                </c:pt>
                <c:pt idx="4">
                  <c:v>4.470703125</c:v>
                </c:pt>
                <c:pt idx="5">
                  <c:v>4.8012496280868788</c:v>
                </c:pt>
                <c:pt idx="6">
                  <c:v>5.6021902901785712</c:v>
                </c:pt>
                <c:pt idx="7">
                  <c:v>4.8475982029720077</c:v>
                </c:pt>
                <c:pt idx="8">
                  <c:v>4.7734192989109827</c:v>
                </c:pt>
                <c:pt idx="9">
                  <c:v>4.6667011910926979</c:v>
                </c:pt>
                <c:pt idx="10">
                  <c:v>5.1433499208323905</c:v>
                </c:pt>
                <c:pt idx="11">
                  <c:v>5.434404013609365</c:v>
                </c:pt>
                <c:pt idx="12">
                  <c:v>6.8802625148362777</c:v>
                </c:pt>
                <c:pt idx="13">
                  <c:v>6.2907615182621148</c:v>
                </c:pt>
                <c:pt idx="14">
                  <c:v>7.1312270582066075</c:v>
                </c:pt>
                <c:pt idx="15">
                  <c:v>6.0147712068504147</c:v>
                </c:pt>
                <c:pt idx="16">
                  <c:v>5.7674092688348715</c:v>
                </c:pt>
                <c:pt idx="17">
                  <c:v>5.1403051730554523</c:v>
                </c:pt>
                <c:pt idx="18">
                  <c:v>4.8736315665117749</c:v>
                </c:pt>
                <c:pt idx="19">
                  <c:v>4.1519914389860553</c:v>
                </c:pt>
                <c:pt idx="20">
                  <c:v>4.1437014791859683</c:v>
                </c:pt>
                <c:pt idx="21">
                  <c:v>3.919006354708261</c:v>
                </c:pt>
                <c:pt idx="22">
                  <c:v>3.9589515898023491</c:v>
                </c:pt>
                <c:pt idx="23">
                  <c:v>3.9847837837837838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D-1149-B4B2-5C8B6DA2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60944"/>
        <c:axId val="683862592"/>
      </c:barChart>
      <c:catAx>
        <c:axId val="6838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2592"/>
        <c:crosses val="autoZero"/>
        <c:auto val="1"/>
        <c:lblAlgn val="ctr"/>
        <c:lblOffset val="100"/>
        <c:noMultiLvlLbl val="0"/>
      </c:catAx>
      <c:valAx>
        <c:axId val="6838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[FinancialAnalysis.xlsx]E!PivotTable63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E!$B$4:$B$12</c:f>
              <c:numCache>
                <c:formatCode>0.00</c:formatCode>
                <c:ptCount val="6"/>
                <c:pt idx="0">
                  <c:v>4.8736315665117749</c:v>
                </c:pt>
                <c:pt idx="1">
                  <c:v>4.1519914389860553</c:v>
                </c:pt>
                <c:pt idx="2">
                  <c:v>4.1437014791859683</c:v>
                </c:pt>
                <c:pt idx="3">
                  <c:v>3.919006354708261</c:v>
                </c:pt>
                <c:pt idx="4">
                  <c:v>3.9589515898023491</c:v>
                </c:pt>
                <c:pt idx="5">
                  <c:v>3.9847837837837838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047-B5D9-ADC4F7CF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60944"/>
        <c:axId val="683862592"/>
      </c:barChart>
      <c:catAx>
        <c:axId val="6838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2592"/>
        <c:crosses val="autoZero"/>
        <c:auto val="1"/>
        <c:lblAlgn val="ctr"/>
        <c:lblOffset val="100"/>
        <c:noMultiLvlLbl val="0"/>
      </c:catAx>
      <c:valAx>
        <c:axId val="6838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57150</xdr:rowOff>
    </xdr:from>
    <xdr:to>
      <xdr:col>9</xdr:col>
      <xdr:colOff>482600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0C0C6-2E8B-A243-9E3E-D59D4EE3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11</xdr:row>
      <xdr:rowOff>57150</xdr:rowOff>
    </xdr:from>
    <xdr:to>
      <xdr:col>9</xdr:col>
      <xdr:colOff>342900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40919-1D33-3448-947C-A43C387D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4</xdr:row>
      <xdr:rowOff>152400</xdr:rowOff>
    </xdr:from>
    <xdr:to>
      <xdr:col>14</xdr:col>
      <xdr:colOff>660400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2C4EB6-457F-0B42-9A24-EA862C5BF63D}"/>
            </a:ext>
          </a:extLst>
        </xdr:cNvPr>
        <xdr:cNvSpPr txBox="1"/>
      </xdr:nvSpPr>
      <xdr:spPr>
        <a:xfrm>
          <a:off x="10261600" y="863600"/>
          <a:ext cx="2743200" cy="391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ratio impoved for a time, peaking at the beginning of '17 and has dipped down in a trend that overall appears to be lower than 2013. The trend line shows it has ever so slightly gone down in the long run.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11</xdr:row>
      <xdr:rowOff>57150</xdr:rowOff>
    </xdr:from>
    <xdr:to>
      <xdr:col>9</xdr:col>
      <xdr:colOff>342900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94654-E8A9-5C41-A8D6-95852B25F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4</xdr:row>
      <xdr:rowOff>152400</xdr:rowOff>
    </xdr:from>
    <xdr:to>
      <xdr:col>14</xdr:col>
      <xdr:colOff>660400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3F0DEF-BF2C-244E-9E80-5AB529027DBC}"/>
            </a:ext>
          </a:extLst>
        </xdr:cNvPr>
        <xdr:cNvSpPr txBox="1"/>
      </xdr:nvSpPr>
      <xdr:spPr>
        <a:xfrm>
          <a:off x="10261600" y="863600"/>
          <a:ext cx="2743200" cy="391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2018 to 2019 it is decreasing</a:t>
          </a:r>
          <a:r>
            <a:rPr lang="en-US" sz="1100" baseline="0"/>
            <a:t> slightly but at a very slow rate from the second quarter of 2018 to the second quarter of 2019.</a:t>
          </a:r>
        </a:p>
        <a:p>
          <a:endParaRPr lang="en-US" sz="1100" baseline="0"/>
        </a:p>
        <a:p>
          <a:r>
            <a:rPr lang="en-US" sz="1100" baseline="0"/>
            <a:t>From 2013 to 2014 the ratio dipped quite a bit, bottoming in the third quarter of 2014 but then jumps back up in the fourth quarter.</a:t>
          </a:r>
        </a:p>
        <a:p>
          <a:endParaRPr lang="en-US" sz="1100" baseline="0"/>
        </a:p>
        <a:p>
          <a:r>
            <a:rPr lang="en-US" sz="1100" baseline="0"/>
            <a:t>The ratio appears much more volitale in the 2013/14 timeline.</a:t>
          </a:r>
          <a:endParaRPr lang="en-US" sz="1100"/>
        </a:p>
      </xdr:txBody>
    </xdr:sp>
    <xdr:clientData/>
  </xdr:twoCellAnchor>
  <xdr:twoCellAnchor editAs="oneCell">
    <xdr:from>
      <xdr:col>4</xdr:col>
      <xdr:colOff>469900</xdr:colOff>
      <xdr:row>0</xdr:row>
      <xdr:rowOff>63500</xdr:rowOff>
    </xdr:from>
    <xdr:to>
      <xdr:col>8</xdr:col>
      <xdr:colOff>508000</xdr:colOff>
      <xdr:row>7</xdr:row>
      <xdr:rowOff>139700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14184C3C-B7F9-C34F-BD71-D4280E774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9300" y="635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ckman,Patricia L" refreshedDate="44417.639719212966" createdVersion="7" refreshedVersion="7" minRefreshableVersion="3" recordCount="24" xr:uid="{CD36C4BE-89FE-0A44-AEE0-28FFA58459CD}">
  <cacheSource type="worksheet">
    <worksheetSource name="BS_Transposed"/>
  </cacheSource>
  <cacheFields count="36">
    <cacheField name="Date" numFmtId="14">
      <sharedItems containsSemiMixedTypes="0" containsNonDate="0" containsDate="1" containsString="0" minDate="2013-09-30T00:00:00" maxDate="2019-07-01T00:00:00" count="24">
        <d v="2019-06-30T00:00:00"/>
        <d v="2019-03-31T00:00:00"/>
        <d v="2018-12-31T00:00:00"/>
        <d v="2018-09-30T00:00:00"/>
        <d v="2018-06-30T00:00:00"/>
        <d v="2018-03-31T00:00:00"/>
        <d v="2017-12-31T00:00:00"/>
        <d v="2017-09-30T00:00:00"/>
        <d v="2017-06-30T00:00:00"/>
        <d v="2017-03-31T00:00:00"/>
        <d v="2016-12-31T00:00:00"/>
        <d v="2016-09-30T00:00:00"/>
        <d v="2016-06-30T00:00:00"/>
        <d v="2016-03-31T00:00:00"/>
        <d v="2015-12-31T00:00:00"/>
        <d v="2015-09-30T00:00:00"/>
        <d v="2015-06-30T00:00:00"/>
        <d v="2015-03-31T00:00:00"/>
        <d v="2014-12-31T00:00:00"/>
        <d v="2014-09-30T00:00:00"/>
        <d v="2014-06-30T00:00:00"/>
        <d v="2014-03-31T00:00:00"/>
        <d v="2013-12-31T00:00:00"/>
        <d v="2013-09-30T00:00:00"/>
      </sharedItems>
      <fieldGroup par="34" base="0">
        <rangePr groupBy="months" startDate="2013-09-30T00:00:00" endDate="2019-07-01T00:00:00"/>
        <groupItems count="14">
          <s v="&lt;9/30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19"/>
        </groupItems>
      </fieldGroup>
    </cacheField>
    <cacheField name="Cash Only" numFmtId="0">
      <sharedItems containsSemiMixedTypes="0" containsString="0" containsNumber="1" containsInteger="1" minValue="9406" maxValue="19620"/>
    </cacheField>
    <cacheField name="Total Short Term Investments" numFmtId="0">
      <sharedItems containsSemiMixedTypes="0" containsString="0" containsNumber="1" containsInteger="1" minValue="39819" maxValue="104469"/>
    </cacheField>
    <cacheField name="Short-Term Receivables" numFmtId="0">
      <sharedItems containsSemiMixedTypes="0" containsString="0" containsNumber="1" containsInteger="1" minValue="8421" maxValue="21317"/>
    </cacheField>
    <cacheField name="Inventories" numFmtId="0">
      <sharedItems containsSemiMixedTypes="0" containsString="0" containsNumber="1" containsInteger="1" minValue="0" maxValue="1212"/>
    </cacheField>
    <cacheField name="Other Current Assets" numFmtId="0">
      <sharedItems containsSemiMixedTypes="0" containsString="0" containsNumber="1" containsInteger="1" minValue="2398" maxValue="7660"/>
    </cacheField>
    <cacheField name="Total Current Assets" numFmtId="0">
      <sharedItems containsSemiMixedTypes="0" containsString="0" containsNumber="1" containsInteger="1" minValue="68858" maxValue="147437"/>
    </cacheField>
    <cacheField name="Property, Plant &amp; Equipment - Gross" numFmtId="0">
      <sharedItems containsSemiMixedTypes="0" containsString="0" containsNumber="1" containsInteger="1" minValue="21722" maxValue="101143"/>
    </cacheField>
    <cacheField name="Accumulated Depreciation" numFmtId="0">
      <sharedItems containsSemiMixedTypes="0" containsString="0" containsNumber="1" containsInteger="1" minValue="6855" maxValue="26539"/>
    </cacheField>
    <cacheField name="Total Investments and Advances" numFmtId="0">
      <sharedItems containsSemiMixedTypes="0" containsString="0" containsNumber="1" containsInteger="1" minValue="1843" maxValue="14474"/>
    </cacheField>
    <cacheField name="Long-Term Note Receivable" numFmtId="0">
      <sharedItems containsString="0" containsBlank="1" containsNumber="1" containsInteger="1" minValue="0" maxValue="1397"/>
    </cacheField>
    <cacheField name="Intangible Assets" numFmtId="0">
      <sharedItems containsSemiMixedTypes="0" containsString="0" containsNumber="1" containsInteger="1" minValue="17558" maxValue="20671"/>
    </cacheField>
    <cacheField name="Deferred Tax Assets" numFmtId="0">
      <sharedItems containsString="0" containsBlank="1" containsNumber="1" containsInteger="1" minValue="233" maxValue="750"/>
    </cacheField>
    <cacheField name="Other Assets" numFmtId="0">
      <sharedItems containsSemiMixedTypes="0" containsString="0" containsNumber="1" containsInteger="1" minValue="422" maxValue="3297"/>
    </cacheField>
    <cacheField name="Total Assets" numFmtId="0">
      <sharedItems containsSemiMixedTypes="0" containsString="0" containsNumber="1" containsInteger="1" minValue="105068" maxValue="257101" count="24">
        <n v="257101"/>
        <n v="245349"/>
        <n v="232792"/>
        <n v="221538"/>
        <n v="211610"/>
        <n v="206935"/>
        <n v="197295"/>
        <n v="189536"/>
        <n v="178621"/>
        <n v="172756"/>
        <n v="167497"/>
        <n v="159948"/>
        <n v="154292"/>
        <n v="149747"/>
        <n v="147461"/>
        <n v="144281"/>
        <n v="138807"/>
        <n v="133400"/>
        <n v="131133"/>
        <n v="125781"/>
        <n v="121608"/>
        <n v="116526"/>
        <n v="110920"/>
        <n v="105068"/>
      </sharedItems>
    </cacheField>
    <cacheField name="ST Debt &amp; Curr. Portion LT Debt" numFmtId="0">
      <sharedItems containsSemiMixedTypes="0" containsString="0" containsNumber="1" containsInteger="1" minValue="0" maxValue="3237"/>
    </cacheField>
    <cacheField name="Accounts Payable" numFmtId="0">
      <sharedItems containsSemiMixedTypes="0" containsString="0" containsNumber="1" containsInteger="1" minValue="1315" maxValue="4378"/>
    </cacheField>
    <cacheField name="Income Tax Payable" numFmtId="0">
      <sharedItems containsSemiMixedTypes="0" containsString="0" containsNumber="1" containsInteger="1" minValue="0" maxValue="1343"/>
    </cacheField>
    <cacheField name="Other Current Liabilities" numFmtId="0">
      <sharedItems containsSemiMixedTypes="0" containsString="0" containsNumber="1" containsInteger="1" minValue="9342" maxValue="32539"/>
    </cacheField>
    <cacheField name="Total Current Liabilities" numFmtId="0">
      <sharedItems containsSemiMixedTypes="0" containsString="0" containsNumber="1" containsInteger="1" minValue="14323" maxValue="37000"/>
    </cacheField>
    <cacheField name="Long-Term Debt" numFmtId="0">
      <sharedItems containsSemiMixedTypes="0" containsString="0" containsNumber="1" containsInteger="1" minValue="1984" maxValue="13162"/>
    </cacheField>
    <cacheField name="Deferred Tax Liabilities" numFmtId="0">
      <sharedItems containsSemiMixedTypes="0" containsString="0" containsNumber="1" containsInteger="1" minValue="151" maxValue="2097"/>
    </cacheField>
    <cacheField name="Other Liabilities" numFmtId="0">
      <sharedItems containsSemiMixedTypes="0" containsString="0" containsNumber="1" containsInteger="1" minValue="3269" maxValue="16349"/>
    </cacheField>
    <cacheField name="Total Liabilities" numFmtId="0">
      <sharedItems containsSemiMixedTypes="0" containsString="0" containsNumber="1" containsInteger="1" minValue="22079" maxValue="64909"/>
    </cacheField>
    <cacheField name="Common Equity" numFmtId="0">
      <sharedItems containsSemiMixedTypes="0" containsString="0" containsNumber="1" containsInteger="1" minValue="82989" maxValue="192192"/>
    </cacheField>
    <cacheField name="Common Stock Par/Carry Value" numFmtId="0">
      <sharedItems containsSemiMixedTypes="0" containsString="0" containsNumber="1" minValue="0.33400000000000002" maxValue="0.69595700000000005"/>
    </cacheField>
    <cacheField name="Additional Paid-In Capital/Capital Surplus" numFmtId="0">
      <sharedItems containsSemiMixedTypes="0" containsString="0" containsNumber="1" minValue="25003.666000000001" maxValue="47936.305950000002"/>
    </cacheField>
    <cacheField name="Retained Earnings" numFmtId="0">
      <sharedItems containsSemiMixedTypes="0" containsString="0" containsNumber="1" containsInteger="1" minValue="57886" maxValue="145346"/>
    </cacheField>
    <cacheField name="Cumulative Translation Adjustment/Unrealized For. Exch. Gain" numFmtId="0">
      <sharedItems containsSemiMixedTypes="0" containsString="0" containsNumber="1" containsInteger="1" minValue="-2646" maxValue="81"/>
    </cacheField>
    <cacheField name="Unrealized Gain/Loss Marketable Securities" numFmtId="0">
      <sharedItems containsSemiMixedTypes="0" containsString="0" containsNumber="1" containsInteger="1" minValue="-688" maxValue="722"/>
    </cacheField>
    <cacheField name="Other Appropriated Reserves" numFmtId="0">
      <sharedItems containsSemiMixedTypes="0" containsString="0" containsNumber="1" containsInteger="1" minValue="-279" maxValue="917"/>
    </cacheField>
    <cacheField name="Total Equity" numFmtId="0">
      <sharedItems containsSemiMixedTypes="0" containsString="0" containsNumber="1" containsInteger="1" minValue="82989" maxValue="192192"/>
    </cacheField>
    <cacheField name="Total Liabilities &amp; Shareholders' Equity" numFmtId="0">
      <sharedItems containsSemiMixedTypes="0" containsString="0" containsNumber="1" containsInteger="1" minValue="105068" maxValue="257101"/>
    </cacheField>
    <cacheField name="Quarters" numFmtId="0" databaseField="0">
      <fieldGroup base="0">
        <rangePr groupBy="quarters" startDate="2013-09-30T00:00:00" endDate="2019-07-01T00:00:00"/>
        <groupItems count="6">
          <s v="&lt;9/30/13"/>
          <s v="Qtr1"/>
          <s v="Qtr2"/>
          <s v="Qtr3"/>
          <s v="Qtr4"/>
          <s v="&gt;7/1/19"/>
        </groupItems>
      </fieldGroup>
    </cacheField>
    <cacheField name="Years" numFmtId="0" databaseField="0">
      <fieldGroup base="0">
        <rangePr groupBy="years" startDate="2013-09-30T00:00:00" endDate="2019-07-01T00:00:00"/>
        <groupItems count="9">
          <s v="&lt;9/30/13"/>
          <s v="2013"/>
          <s v="2014"/>
          <s v="2015"/>
          <s v="2016"/>
          <s v="2017"/>
          <s v="2018"/>
          <s v="2019"/>
          <s v="&gt;7/1/19"/>
        </groupItems>
      </fieldGroup>
    </cacheField>
    <cacheField name="Current Ratio" numFmtId="0" formula="'Total Current Assets'/'Total Current Liabilities'" databaseField="0"/>
  </cacheFields>
  <extLst>
    <ext xmlns:x14="http://schemas.microsoft.com/office/spreadsheetml/2009/9/main" uri="{725AE2AE-9491-48be-B2B4-4EB974FC3084}">
      <x14:pivotCacheDefinition pivotCacheId="661582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6587"/>
    <n v="104469"/>
    <n v="21317"/>
    <n v="964"/>
    <n v="4100"/>
    <n v="147437"/>
    <n v="101143"/>
    <n v="26539"/>
    <n v="12112"/>
    <m/>
    <n v="19902"/>
    <n v="585"/>
    <n v="2461"/>
    <x v="0"/>
    <n v="0"/>
    <n v="3925"/>
    <n v="536"/>
    <n v="32539"/>
    <n v="37000"/>
    <n v="13162"/>
    <n v="1892"/>
    <n v="12855"/>
    <n v="64909"/>
    <n v="192192"/>
    <n v="0.69404999999999994"/>
    <n v="47936.305950000002"/>
    <n v="145346"/>
    <n v="-1802"/>
    <n v="704"/>
    <n v="7"/>
    <n v="192192"/>
    <n v="257101"/>
  </r>
  <r>
    <x v="1"/>
    <n v="19148"/>
    <n v="94340"/>
    <n v="19260"/>
    <n v="1053"/>
    <n v="4406"/>
    <n v="138207"/>
    <n v="94095"/>
    <n v="24730"/>
    <n v="14474"/>
    <m/>
    <n v="20006"/>
    <n v="750"/>
    <n v="2547"/>
    <x v="1"/>
    <n v="0"/>
    <n v="3710"/>
    <n v="761"/>
    <n v="30439"/>
    <n v="34910"/>
    <n v="12272"/>
    <n v="1282"/>
    <n v="13413"/>
    <n v="61877"/>
    <n v="183472"/>
    <n v="0.69478200000000001"/>
    <n v="46531.305218000001"/>
    <n v="138720"/>
    <n v="-1920"/>
    <n v="38"/>
    <n v="102"/>
    <n v="183472"/>
    <n v="245349"/>
  </r>
  <r>
    <x v="2"/>
    <n v="16701"/>
    <n v="92439"/>
    <n v="21193"/>
    <n v="1107"/>
    <n v="4236"/>
    <n v="135676"/>
    <n v="82507"/>
    <n v="22788"/>
    <n v="13859"/>
    <m/>
    <n v="20108"/>
    <n v="737"/>
    <n v="2693"/>
    <x v="2"/>
    <n v="0"/>
    <n v="4378"/>
    <n v="69"/>
    <n v="30173"/>
    <n v="34620"/>
    <n v="4012"/>
    <n v="1264"/>
    <n v="15268"/>
    <n v="55164"/>
    <n v="177628"/>
    <n v="0.69555599999999995"/>
    <n v="45048.304444000001"/>
    <n v="134885"/>
    <n v="-1884"/>
    <n v="-688"/>
    <n v="266"/>
    <n v="177628"/>
    <n v="232792"/>
  </r>
  <r>
    <x v="3"/>
    <n v="13443"/>
    <n v="92973"/>
    <n v="18067"/>
    <n v="1212"/>
    <n v="4007"/>
    <n v="129702"/>
    <n v="77128"/>
    <n v="21828"/>
    <n v="12673"/>
    <m/>
    <n v="20343"/>
    <n v="682"/>
    <n v="2838"/>
    <x v="3"/>
    <n v="0"/>
    <n v="3789"/>
    <n v="0"/>
    <n v="27512"/>
    <n v="31301"/>
    <n v="3986"/>
    <n v="1318"/>
    <n v="15093"/>
    <n v="51698"/>
    <n v="169840"/>
    <n v="0.69595700000000005"/>
    <n v="43110.304042999996"/>
    <n v="128405"/>
    <n v="-1569"/>
    <n v="-279"/>
    <n v="172"/>
    <n v="169840"/>
    <n v="221538"/>
  </r>
  <r>
    <x v="4"/>
    <n v="14148"/>
    <n v="88106"/>
    <n v="17244"/>
    <n v="698"/>
    <n v="3961"/>
    <n v="124157"/>
    <n v="71876"/>
    <n v="20204"/>
    <n v="11487"/>
    <m/>
    <n v="20557"/>
    <n v="685"/>
    <n v="3052"/>
    <x v="4"/>
    <n v="0"/>
    <n v="3369"/>
    <n v="1189"/>
    <n v="25345"/>
    <n v="29903"/>
    <n v="3981"/>
    <n v="479"/>
    <n v="15247"/>
    <n v="49610"/>
    <n v="162000"/>
    <n v="0.69594599999999995"/>
    <n v="42242.304054"/>
    <n v="121282"/>
    <n v="-1588"/>
    <n v="-188"/>
    <n v="251"/>
    <n v="162000"/>
    <n v="211610"/>
  </r>
  <r>
    <x v="5"/>
    <n v="12658"/>
    <n v="90227"/>
    <n v="16814"/>
    <n v="636"/>
    <n v="3426"/>
    <n v="123761"/>
    <n v="67801"/>
    <n v="18956"/>
    <n v="10976"/>
    <m/>
    <n v="20671"/>
    <n v="678"/>
    <n v="2004"/>
    <x v="5"/>
    <n v="1329"/>
    <n v="3526"/>
    <n v="1343"/>
    <n v="19196"/>
    <n v="25394"/>
    <n v="3973"/>
    <n v="394"/>
    <n v="16349"/>
    <n v="46110"/>
    <n v="160825"/>
    <n v="0.69494500000000003"/>
    <n v="41486.305054999997"/>
    <n v="120008"/>
    <n v="-446"/>
    <n v="-34"/>
    <n v="-190"/>
    <n v="160825"/>
    <n v="206935"/>
  </r>
  <r>
    <x v="6"/>
    <n v="10715"/>
    <n v="91156"/>
    <n v="18705"/>
    <n v="749"/>
    <n v="2983"/>
    <n v="124308"/>
    <n v="59647"/>
    <n v="17264"/>
    <n v="7813"/>
    <m/>
    <n v="19439"/>
    <n v="680"/>
    <n v="2672"/>
    <x v="6"/>
    <n v="0"/>
    <n v="3137"/>
    <n v="881"/>
    <n v="20165"/>
    <n v="24183"/>
    <n v="3969"/>
    <n v="430"/>
    <n v="16211"/>
    <n v="44793"/>
    <n v="152502"/>
    <n v="0.69478300000000004"/>
    <n v="40246.305217000001"/>
    <n v="113247"/>
    <n v="-1103"/>
    <n v="233"/>
    <n v="-122"/>
    <n v="152502"/>
    <n v="197295"/>
  </r>
  <r>
    <x v="7"/>
    <n v="10581"/>
    <n v="89562"/>
    <n v="15577"/>
    <n v="765"/>
    <n v="2860"/>
    <n v="119345"/>
    <n v="56358"/>
    <n v="16238"/>
    <n v="7269"/>
    <n v="0"/>
    <n v="19614"/>
    <n v="505"/>
    <n v="2683"/>
    <x v="7"/>
    <n v="0"/>
    <n v="2674"/>
    <n v="221"/>
    <n v="17798"/>
    <n v="20693"/>
    <n v="3964"/>
    <n v="151"/>
    <n v="7628"/>
    <n v="32436"/>
    <n v="157100"/>
    <n v="0.69479000000000002"/>
    <n v="39608.305209999999"/>
    <n v="118237"/>
    <n v="-1189"/>
    <n v="722"/>
    <n v="-279"/>
    <n v="157100"/>
    <n v="189536"/>
  </r>
  <r>
    <x v="8"/>
    <n v="15711"/>
    <n v="79002"/>
    <n v="14877"/>
    <n v="398"/>
    <n v="2398"/>
    <n v="112386"/>
    <n v="53341"/>
    <n v="15665"/>
    <n v="6642"/>
    <n v="0"/>
    <n v="19537"/>
    <n v="376"/>
    <n v="2004"/>
    <x v="8"/>
    <n v="0"/>
    <n v="2488"/>
    <n v="133"/>
    <n v="16064"/>
    <n v="18685"/>
    <n v="3955"/>
    <n v="369"/>
    <n v="7326"/>
    <n v="30335"/>
    <n v="148286"/>
    <n v="0.69287600000000005"/>
    <n v="38508.307123999999"/>
    <n v="111505"/>
    <n v="-1630"/>
    <n v="97"/>
    <n v="-195"/>
    <n v="148286"/>
    <n v="178621"/>
  </r>
  <r>
    <x v="9"/>
    <n v="18132"/>
    <n v="74307"/>
    <n v="12969"/>
    <n v="280"/>
    <n v="3106"/>
    <n v="108794"/>
    <n v="50321"/>
    <n v="14385"/>
    <n v="6131"/>
    <n v="680"/>
    <n v="19684"/>
    <n v="365"/>
    <n v="1166"/>
    <x v="9"/>
    <n v="0"/>
    <n v="2306"/>
    <n v="803"/>
    <n v="12147"/>
    <n v="15256"/>
    <n v="3937"/>
    <n v="604"/>
    <n v="8010"/>
    <n v="27807"/>
    <n v="144949"/>
    <n v="0.69129300000000005"/>
    <n v="37697.308706999997"/>
    <n v="109420"/>
    <n v="-2195"/>
    <n v="-15"/>
    <n v="41"/>
    <n v="144949"/>
    <n v="172756"/>
  </r>
  <r>
    <x v="10"/>
    <n v="12918"/>
    <n v="73415"/>
    <n v="14232"/>
    <n v="268"/>
    <n v="4575"/>
    <n v="105408"/>
    <n v="47527"/>
    <n v="13293"/>
    <n v="5878"/>
    <n v="1397"/>
    <n v="19775"/>
    <n v="383"/>
    <n v="422"/>
    <x v="10"/>
    <n v="0"/>
    <n v="2041"/>
    <n v="554"/>
    <n v="14161"/>
    <n v="16756"/>
    <n v="3935"/>
    <n v="226"/>
    <n v="7544"/>
    <n v="28461"/>
    <n v="139036"/>
    <n v="0.69129300000000005"/>
    <n v="36306.308706999997"/>
    <n v="105131"/>
    <n v="-2646"/>
    <n v="-179"/>
    <n v="423"/>
    <n v="139036"/>
    <n v="167497"/>
  </r>
  <r>
    <x v="11"/>
    <n v="9406"/>
    <n v="73650"/>
    <n v="12395"/>
    <n v="559"/>
    <n v="2536"/>
    <n v="98546"/>
    <n v="46094"/>
    <n v="13341"/>
    <n v="5705"/>
    <m/>
    <n v="19395"/>
    <n v="273"/>
    <n v="3276"/>
    <x v="11"/>
    <n v="0"/>
    <n v="2175"/>
    <n v="171"/>
    <n v="11977"/>
    <n v="14323"/>
    <n v="3938"/>
    <n v="393"/>
    <n v="7191"/>
    <n v="25845"/>
    <n v="134103"/>
    <n v="0.68913599999999997"/>
    <n v="35336.310863999999"/>
    <n v="99798"/>
    <n v="-1881"/>
    <n v="678"/>
    <n v="171"/>
    <n v="134103"/>
    <n v="159948"/>
  </r>
  <r>
    <x v="12"/>
    <n v="13627"/>
    <n v="64833"/>
    <n v="12762"/>
    <n v="0"/>
    <n v="3016"/>
    <n v="94238"/>
    <n v="43904"/>
    <n v="12491"/>
    <n v="5820"/>
    <m/>
    <n v="19293"/>
    <n v="253"/>
    <n v="3275"/>
    <x v="12"/>
    <n v="2219"/>
    <n v="1716"/>
    <n v="185"/>
    <n v="13221"/>
    <n v="17341"/>
    <n v="1984"/>
    <n v="651"/>
    <n v="6437"/>
    <n v="26413"/>
    <n v="127879"/>
    <n v="0.686778"/>
    <n v="34292.313221999997"/>
    <n v="94737"/>
    <n v="-2010"/>
    <n v="653"/>
    <n v="206"/>
    <n v="127879"/>
    <n v="154292"/>
  </r>
  <r>
    <x v="13"/>
    <n v="15111"/>
    <n v="60153"/>
    <n v="12972"/>
    <n v="0"/>
    <n v="2719"/>
    <n v="90955"/>
    <n v="41995"/>
    <n v="11833"/>
    <n v="5577"/>
    <m/>
    <n v="19523"/>
    <n v="233"/>
    <n v="3297"/>
    <x v="13"/>
    <n v="3221"/>
    <n v="1667"/>
    <n v="330"/>
    <n v="12466"/>
    <n v="17684"/>
    <n v="1987"/>
    <n v="599"/>
    <n v="5908"/>
    <n v="26178"/>
    <n v="123569"/>
    <n v="0.68679199999999996"/>
    <n v="33694.313208"/>
    <n v="91168"/>
    <n v="-1891"/>
    <n v="439"/>
    <n v="158"/>
    <n v="123569"/>
    <n v="149747"/>
  </r>
  <r>
    <x v="14"/>
    <n v="16549"/>
    <n v="56517"/>
    <n v="13909"/>
    <n v="0"/>
    <n v="3139"/>
    <n v="90114"/>
    <n v="40146"/>
    <n v="11130"/>
    <n v="5183"/>
    <n v="1336"/>
    <n v="19716"/>
    <n v="251"/>
    <n v="1845"/>
    <x v="14"/>
    <n v="3225"/>
    <n v="1931"/>
    <n v="302"/>
    <n v="13852"/>
    <n v="19310"/>
    <n v="1995"/>
    <n v="189"/>
    <n v="5636"/>
    <n v="27130"/>
    <n v="120331"/>
    <n v="0.68700000000000006"/>
    <n v="32981.313000000002"/>
    <n v="89223"/>
    <n v="-2047"/>
    <n v="-86"/>
    <n v="259"/>
    <n v="120331"/>
    <n v="147461"/>
  </r>
  <r>
    <x v="15"/>
    <n v="18068"/>
    <n v="54699"/>
    <n v="10436"/>
    <n v="0"/>
    <n v="4900"/>
    <n v="88103"/>
    <n v="38908"/>
    <n v="10570"/>
    <n v="4813"/>
    <n v="1371"/>
    <n v="19698"/>
    <m/>
    <n v="1958"/>
    <x v="15"/>
    <n v="3237"/>
    <n v="1549"/>
    <n v="215"/>
    <n v="13456"/>
    <n v="18457"/>
    <n v="1994"/>
    <n v="1976"/>
    <n v="5613"/>
    <n v="28040"/>
    <n v="116241"/>
    <n v="0.68799999999999994"/>
    <n v="31863.312000000002"/>
    <n v="85969"/>
    <n v="-1830"/>
    <n v="-156"/>
    <n v="394"/>
    <n v="116241"/>
    <n v="144281"/>
  </r>
  <r>
    <x v="16"/>
    <n v="18453"/>
    <n v="51327"/>
    <n v="10019"/>
    <n v="0"/>
    <n v="4365"/>
    <n v="84164"/>
    <n v="37112"/>
    <n v="10104"/>
    <n v="4409"/>
    <n v="1356"/>
    <n v="19823"/>
    <m/>
    <n v="2047"/>
    <x v="16"/>
    <n v="3008"/>
    <n v="1315"/>
    <n v="948"/>
    <n v="12091"/>
    <n v="17362"/>
    <n v="2225"/>
    <n v="1754"/>
    <n v="5683"/>
    <n v="27024"/>
    <n v="111783"/>
    <n v="0.68600000000000005"/>
    <n v="30721.313999999998"/>
    <n v="81990"/>
    <n v="-1685"/>
    <n v="229"/>
    <n v="527"/>
    <n v="111783"/>
    <n v="138807"/>
  </r>
  <r>
    <x v="17"/>
    <n v="16976"/>
    <n v="48460"/>
    <n v="10310"/>
    <n v="0"/>
    <n v="4567"/>
    <n v="80313"/>
    <n v="34843"/>
    <n v="9395"/>
    <n v="4090"/>
    <n v="1340"/>
    <n v="19953"/>
    <m/>
    <n v="2256"/>
    <x v="17"/>
    <n v="2009"/>
    <n v="1688"/>
    <n v="123"/>
    <n v="10516"/>
    <n v="14336"/>
    <n v="3226"/>
    <n v="1845"/>
    <n v="5545"/>
    <n v="24952"/>
    <n v="108448"/>
    <n v="0.68200000000000005"/>
    <n v="29526.317999999999"/>
    <n v="79292"/>
    <n v="-1903"/>
    <n v="615"/>
    <n v="917"/>
    <n v="108448"/>
    <n v="133400"/>
  </r>
  <r>
    <x v="18"/>
    <n v="18347"/>
    <n v="46048"/>
    <n v="11556"/>
    <n v="0"/>
    <n v="4734"/>
    <n v="80685"/>
    <n v="32746"/>
    <n v="8863"/>
    <n v="3079"/>
    <n v="1325"/>
    <n v="20206"/>
    <m/>
    <n v="1955"/>
    <x v="18"/>
    <n v="2009"/>
    <n v="1715"/>
    <n v="96"/>
    <n v="12985"/>
    <n v="16805"/>
    <n v="3228"/>
    <n v="1971"/>
    <n v="4629"/>
    <n v="26633"/>
    <n v="104500"/>
    <n v="0.68"/>
    <n v="28766.32"/>
    <n v="75706"/>
    <n v="-980"/>
    <n v="421"/>
    <n v="586"/>
    <n v="104500"/>
    <n v="131133"/>
  </r>
  <r>
    <x v="19"/>
    <n v="15605"/>
    <n v="46552"/>
    <n v="10019"/>
    <n v="279"/>
    <n v="7660"/>
    <n v="80115"/>
    <n v="29292"/>
    <n v="8311"/>
    <n v="2470"/>
    <m/>
    <n v="20205"/>
    <m/>
    <n v="2010"/>
    <x v="19"/>
    <n v="2009"/>
    <n v="1368"/>
    <n v="0"/>
    <n v="14543"/>
    <n v="17920"/>
    <n v="3230"/>
    <n v="1554"/>
    <n v="4262"/>
    <n v="26966"/>
    <n v="98815"/>
    <n v="0.67800000000000005"/>
    <n v="27947.322"/>
    <n v="70949"/>
    <n v="-607"/>
    <n v="178"/>
    <n v="347"/>
    <n v="98815"/>
    <n v="125781"/>
  </r>
  <r>
    <x v="20"/>
    <n v="19620"/>
    <n v="41584"/>
    <n v="9539"/>
    <n v="293"/>
    <n v="6869"/>
    <n v="77905"/>
    <n v="27574"/>
    <n v="8088"/>
    <n v="2415"/>
    <m/>
    <n v="19820"/>
    <m/>
    <n v="1982"/>
    <x v="20"/>
    <n v="2009"/>
    <n v="1345"/>
    <n v="0"/>
    <n v="13743"/>
    <n v="17097"/>
    <n v="3232"/>
    <n v="1625"/>
    <n v="3905"/>
    <n v="25859"/>
    <n v="95749"/>
    <n v="0.67600000000000005"/>
    <n v="27110.324000000001"/>
    <n v="68136"/>
    <n v="70"/>
    <n v="388"/>
    <n v="44"/>
    <n v="95749"/>
    <n v="121608"/>
  </r>
  <r>
    <x v="21"/>
    <n v="16639"/>
    <n v="42740"/>
    <n v="8421"/>
    <n v="337"/>
    <n v="7177"/>
    <n v="75314"/>
    <n v="25719"/>
    <n v="7842"/>
    <n v="2123"/>
    <m/>
    <n v="19494"/>
    <m/>
    <n v="1718"/>
    <x v="21"/>
    <n v="3009"/>
    <n v="1623"/>
    <n v="0"/>
    <n v="11638"/>
    <n v="16270"/>
    <n v="3234"/>
    <n v="1848"/>
    <n v="3463"/>
    <n v="24815"/>
    <n v="91711"/>
    <n v="0.67400000000000004"/>
    <n v="26651.326000000001"/>
    <n v="64714"/>
    <n v="81"/>
    <n v="200"/>
    <n v="64"/>
    <n v="91711"/>
    <n v="116526"/>
  </r>
  <r>
    <x v="22"/>
    <n v="18898"/>
    <n v="39819"/>
    <n v="9390"/>
    <n v="426"/>
    <n v="4353"/>
    <n v="72886"/>
    <n v="23837"/>
    <n v="7313"/>
    <n v="1976"/>
    <m/>
    <n v="17558"/>
    <m/>
    <n v="1976"/>
    <x v="22"/>
    <n v="3009"/>
    <n v="2453"/>
    <n v="24"/>
    <n v="10422"/>
    <n v="15908"/>
    <n v="2236"/>
    <n v="1947"/>
    <n v="3520"/>
    <n v="23611"/>
    <n v="87309"/>
    <n v="0.33600000000000002"/>
    <n v="25921.664000000001"/>
    <n v="61262"/>
    <n v="16"/>
    <n v="50"/>
    <n v="59"/>
    <n v="87309"/>
    <n v="110920"/>
  </r>
  <r>
    <x v="23"/>
    <n v="15242"/>
    <n v="41281"/>
    <n v="8592"/>
    <n v="235"/>
    <n v="3508"/>
    <n v="68858"/>
    <n v="21722"/>
    <n v="6855"/>
    <n v="1843"/>
    <m/>
    <n v="17716"/>
    <m/>
    <n v="1784"/>
    <x v="23"/>
    <n v="3009"/>
    <n v="2124"/>
    <n v="0"/>
    <n v="9342"/>
    <n v="14475"/>
    <n v="2238"/>
    <n v="2097"/>
    <n v="3269"/>
    <n v="22079"/>
    <n v="82989"/>
    <n v="0.33400000000000002"/>
    <n v="25003.666000000001"/>
    <n v="57886"/>
    <n v="-16"/>
    <n v="69"/>
    <n v="46"/>
    <n v="82989"/>
    <n v="105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B2C98-FAEB-6144-AA9D-7A590F366822}" name="PivotTable6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5" firstHeaderRow="1" firstDataRow="1" firstDataCol="1"/>
  <pivotFields count="3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2">
    <field x="34"/>
    <field x="33"/>
  </rowFields>
  <rowItems count="3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t="grand">
      <x/>
    </i>
  </rowItems>
  <colItems count="1">
    <i/>
  </colItems>
  <dataFields count="1">
    <dataField name="Sum of Total Assets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EE348-74BD-AC4C-BAD1-6BBCC243086C}" name="PivotTable6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35" firstHeaderRow="1" firstDataRow="1" firstDataCol="1"/>
  <pivotFields count="3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dragToRow="0" dragToCol="0" dragToPage="0" showAll="0" defaultSubtotal="0"/>
  </pivotFields>
  <rowFields count="3">
    <field x="34"/>
    <field x="33"/>
    <field x="0"/>
  </rowFields>
  <rowItems count="3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t="grand">
      <x/>
    </i>
  </rowItems>
  <colItems count="1">
    <i/>
  </colItems>
  <dataFields count="1">
    <dataField name="Sum of Current Ratio" fld="35" baseField="0" baseItem="0" numFmtId="2"/>
  </dataFields>
  <formats count="3">
    <format dxfId="5">
      <pivotArea collapsedLevelsAreSubtotals="1" fieldPosition="0">
        <references count="2">
          <reference field="33" count="1">
            <x v="3"/>
          </reference>
          <reference field="34" count="1" selected="0">
            <x v="1"/>
          </reference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9F463-1277-0641-963E-9D8E8CC1EAE5}" name="PivotTable63" cacheId="2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3">
  <location ref="A3:B12" firstHeaderRow="1" firstDataRow="1" firstDataCol="1"/>
  <pivotFields count="3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dragToRow="0" dragToCol="0" dragToPage="0" showAll="0" defaultSubtotal="0"/>
  </pivotFields>
  <rowFields count="3">
    <field x="34"/>
    <field x="33"/>
    <field x="0"/>
  </rowFields>
  <rowItems count="9"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t="grand">
      <x/>
    </i>
  </rowItems>
  <colItems count="1">
    <i/>
  </colItems>
  <dataFields count="1">
    <dataField name="Sum of Current Ratio" fld="35" baseField="0" baseItem="0" numFmtId="2"/>
  </dataFields>
  <formats count="3">
    <format dxfId="2">
      <pivotArea collapsedLevelsAreSubtotals="1" fieldPosition="0">
        <references count="2">
          <reference field="33" count="1">
            <x v="3"/>
          </reference>
          <reference field="34" count="1" selected="0"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6" name="Date">
      <autoFilter ref="A1">
        <filterColumn colId="0">
          <customFilters and="1">
            <customFilter operator="greaterThanOrEqual" val="43101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CE177D-15CD-40A4-8797-130D54AEDE90}" autoFormatId="16" applyNumberFormats="0" applyBorderFormats="0" applyFontFormats="0" applyPatternFormats="0" applyAlignmentFormats="0" applyWidthHeightFormats="0">
  <queryTableRefresh nextId="34">
    <queryTableFields count="33">
      <queryTableField id="1" name="Date" tableColumnId="1"/>
      <queryTableField id="2" name="Cash Only" tableColumnId="2"/>
      <queryTableField id="3" name="Total Short Term Investments" tableColumnId="3"/>
      <queryTableField id="4" name="Short-Term Receivables" tableColumnId="4"/>
      <queryTableField id="5" name="Inventories" tableColumnId="5"/>
      <queryTableField id="6" name="Other Current Assets" tableColumnId="6"/>
      <queryTableField id="7" name="Total Current Assets" tableColumnId="7"/>
      <queryTableField id="8" name="Property, Plant &amp; Equipment - Gross" tableColumnId="8"/>
      <queryTableField id="9" name="Accumulated Depreciation" tableColumnId="9"/>
      <queryTableField id="10" name="Total Investments and Advances" tableColumnId="10"/>
      <queryTableField id="11" name="Long-Term Note Receivable" tableColumnId="11"/>
      <queryTableField id="12" name="Intangible Assets" tableColumnId="12"/>
      <queryTableField id="13" name="Deferred Tax Assets" tableColumnId="13"/>
      <queryTableField id="14" name="Other Assets" tableColumnId="14"/>
      <queryTableField id="15" name="Total Assets" tableColumnId="15"/>
      <queryTableField id="16" name="ST Debt &amp; Curr. Portion LT Debt" tableColumnId="16"/>
      <queryTableField id="17" name="Accounts Payable" tableColumnId="17"/>
      <queryTableField id="18" name="Income Tax Payable" tableColumnId="18"/>
      <queryTableField id="19" name="Other Current Liabilities" tableColumnId="19"/>
      <queryTableField id="20" name="Total Current Liabilities" tableColumnId="20"/>
      <queryTableField id="21" name="Long-Term Debt" tableColumnId="21"/>
      <queryTableField id="22" name="Deferred Tax Liabilities" tableColumnId="22"/>
      <queryTableField id="23" name="Other Liabilities" tableColumnId="23"/>
      <queryTableField id="24" name="Total Liabilities" tableColumnId="24"/>
      <queryTableField id="25" name="Common Equity" tableColumnId="25"/>
      <queryTableField id="26" name="Common Stock Par/Carry Value" tableColumnId="26"/>
      <queryTableField id="27" name="Additional Paid-In Capital/Capital Surplus" tableColumnId="27"/>
      <queryTableField id="28" name="Retained Earnings" tableColumnId="28"/>
      <queryTableField id="29" name="Cumulative Translation Adjustment/Unrealized For. Exch. Gain" tableColumnId="29"/>
      <queryTableField id="30" name="Unrealized Gain/Loss Marketable Securities" tableColumnId="30"/>
      <queryTableField id="31" name="Other Appropriated Reserves" tableColumnId="31"/>
      <queryTableField id="32" name="Total Equity" tableColumnId="32"/>
      <queryTableField id="33" name="Total Liabilities &amp; Shareholders' Equity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9AAE1-42FA-4CBE-9EFD-7C0EAFF480AA}" name="BS_Transposed" displayName="BS_Transposed" ref="A1:AG25" tableType="queryTable" totalsRowShown="0">
  <autoFilter ref="A1:AG25" xr:uid="{2EB8E9A5-D56C-4DC7-A8EF-D1B535FC14D4}"/>
  <tableColumns count="33">
    <tableColumn id="1" xr3:uid="{A0E974B1-337A-4078-B0FC-800666A53014}" uniqueName="1" name="Date" queryTableFieldId="1" dataDxfId="6"/>
    <tableColumn id="2" xr3:uid="{F10B7085-5339-449F-8B6D-CD9A13DBCC13}" uniqueName="2" name="Cash Only" queryTableFieldId="2"/>
    <tableColumn id="3" xr3:uid="{D84D2759-5D38-47CA-9101-FEA7E7C27236}" uniqueName="3" name="Total Short Term Investments" queryTableFieldId="3"/>
    <tableColumn id="4" xr3:uid="{D5AC9390-3AE9-49FB-88B2-5B138947176A}" uniqueName="4" name="Short-Term Receivables" queryTableFieldId="4"/>
    <tableColumn id="5" xr3:uid="{AD523FA4-8BDD-4B2C-9469-956747D0F699}" uniqueName="5" name="Inventories" queryTableFieldId="5"/>
    <tableColumn id="6" xr3:uid="{4BFFE485-6FA3-46A5-9B9B-A132A599D6B6}" uniqueName="6" name="Other Current Assets" queryTableFieldId="6"/>
    <tableColumn id="7" xr3:uid="{F5582CAB-8A35-40A2-8990-1C9175017042}" uniqueName="7" name="Total Current Assets" queryTableFieldId="7"/>
    <tableColumn id="8" xr3:uid="{2862DFE5-72DC-4673-8402-505A830DD91C}" uniqueName="8" name="Property, Plant &amp; Equipment - Gross" queryTableFieldId="8"/>
    <tableColumn id="9" xr3:uid="{9108A8EC-0E9A-4D90-9384-AB2D928B4B19}" uniqueName="9" name="Accumulated Depreciation" queryTableFieldId="9"/>
    <tableColumn id="10" xr3:uid="{2BD8F119-E138-4641-9237-CF7AAD274F94}" uniqueName="10" name="Total Investments and Advances" queryTableFieldId="10"/>
    <tableColumn id="11" xr3:uid="{4BBF1E61-56ED-4BD7-9F9D-5A6F22B9763B}" uniqueName="11" name="Long-Term Note Receivable" queryTableFieldId="11"/>
    <tableColumn id="12" xr3:uid="{C5D57647-907C-481A-8C25-BECA95E4B856}" uniqueName="12" name="Intangible Assets" queryTableFieldId="12"/>
    <tableColumn id="13" xr3:uid="{E93C8564-A8A9-4437-A962-88A38C99F30A}" uniqueName="13" name="Deferred Tax Assets" queryTableFieldId="13"/>
    <tableColumn id="14" xr3:uid="{1A943701-E6CA-4FD8-8C41-F8A6D10A5453}" uniqueName="14" name="Other Assets" queryTableFieldId="14"/>
    <tableColumn id="15" xr3:uid="{0AA34EE5-F43F-4D90-A611-E61CFE0BE7D1}" uniqueName="15" name="Total Assets" queryTableFieldId="15"/>
    <tableColumn id="16" xr3:uid="{DDD3B90C-4CFA-4E38-AC03-D5994F564FD1}" uniqueName="16" name="ST Debt &amp; Curr. Portion LT Debt" queryTableFieldId="16"/>
    <tableColumn id="17" xr3:uid="{AEBB9F0E-C18F-411A-B2DF-2416C8D59BF9}" uniqueName="17" name="Accounts Payable" queryTableFieldId="17"/>
    <tableColumn id="18" xr3:uid="{E6F26B0C-76DE-451C-BBBD-55610FF8F01F}" uniqueName="18" name="Income Tax Payable" queryTableFieldId="18"/>
    <tableColumn id="19" xr3:uid="{96AC72CE-219A-4940-97F9-EA7DE7AC624C}" uniqueName="19" name="Other Current Liabilities" queryTableFieldId="19"/>
    <tableColumn id="20" xr3:uid="{27B9D4F2-7058-4C26-A4A8-29EC95BFBF19}" uniqueName="20" name="Total Current Liabilities" queryTableFieldId="20"/>
    <tableColumn id="21" xr3:uid="{8D36D440-B1DF-40D2-84C8-9BE78435859C}" uniqueName="21" name="Long-Term Debt" queryTableFieldId="21"/>
    <tableColumn id="22" xr3:uid="{685D834B-30C0-4CE6-BBB0-6C5BCDAFC144}" uniqueName="22" name="Deferred Tax Liabilities" queryTableFieldId="22"/>
    <tableColumn id="23" xr3:uid="{C147A9C0-29A5-4B7D-B59B-9D2819DD1ECA}" uniqueName="23" name="Other Liabilities" queryTableFieldId="23"/>
    <tableColumn id="24" xr3:uid="{01506F79-F7A2-4A41-9506-9F62C93914A8}" uniqueName="24" name="Total Liabilities" queryTableFieldId="24"/>
    <tableColumn id="25" xr3:uid="{DAB1F630-07F7-48EF-BBF7-16F28D859DC5}" uniqueName="25" name="Common Equity" queryTableFieldId="25"/>
    <tableColumn id="26" xr3:uid="{C3D4A0C6-7331-481E-8BB8-706ADA8B0859}" uniqueName="26" name="Common Stock Par/Carry Value" queryTableFieldId="26"/>
    <tableColumn id="27" xr3:uid="{E619D991-AF8D-494B-9D15-886AAA4E6AF3}" uniqueName="27" name="Additional Paid-In Capital/Capital Surplus" queryTableFieldId="27"/>
    <tableColumn id="28" xr3:uid="{E563DCAC-7598-48FD-83CF-311C8C6137FD}" uniqueName="28" name="Retained Earnings" queryTableFieldId="28"/>
    <tableColumn id="29" xr3:uid="{11BBACB5-905C-4FB8-A11B-C5DA424D3537}" uniqueName="29" name="Cumulative Translation Adjustment/Unrealized For. Exch. Gain" queryTableFieldId="29"/>
    <tableColumn id="30" xr3:uid="{41EBF0D3-18CC-490F-B366-92D3F6DB1201}" uniqueName="30" name="Unrealized Gain/Loss Marketable Securities" queryTableFieldId="30"/>
    <tableColumn id="31" xr3:uid="{A3293F73-FD17-49E4-BA88-FF00C145ADDB}" uniqueName="31" name="Other Appropriated Reserves" queryTableFieldId="31"/>
    <tableColumn id="32" xr3:uid="{A274BF88-C3E7-4285-B7D2-DCC43AA51744}" uniqueName="32" name="Total Equity" queryTableFieldId="32"/>
    <tableColumn id="33" xr3:uid="{BEA71E23-763B-4C07-B92B-90E676EB9A38}" uniqueName="33" name="Total Liabilities &amp; Shareholders' Equity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90F4349-90EC-B248-BBDA-550827979749}" sourceName="Date">
  <pivotTables>
    <pivotTable tabId="5" name="PivotTable63"/>
  </pivotTables>
  <state minimalRefreshVersion="6" lastRefreshVersion="6" pivotCacheId="66158226" filterType="dateBetween">
    <selection startDate="2018-01-01T00:00:00" endDate="2019-12-31T00:00:00"/>
    <bounds startDate="2013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1C058D8-3256-4648-8145-68677F1F6720}" cache="NativeTimeline_Date" caption="Date" level="1" selectionLevel="0" scrollPosition="2017-07-3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1BF4-7DCA-4192-8DDA-5A213FF9D912}">
  <sheetPr codeName="Sheet1"/>
  <dimension ref="A1:AG25"/>
  <sheetViews>
    <sheetView tabSelected="1" topLeftCell="G1" workbookViewId="0">
      <selection activeCell="B16" sqref="B16"/>
    </sheetView>
  </sheetViews>
  <sheetFormatPr baseColWidth="10" defaultColWidth="8.83203125" defaultRowHeight="14" x14ac:dyDescent="0.15"/>
  <cols>
    <col min="1" max="1" width="10.1640625" bestFit="1" customWidth="1"/>
    <col min="2" max="2" width="13" bestFit="1" customWidth="1"/>
    <col min="3" max="3" width="32.5" bestFit="1" customWidth="1"/>
    <col min="4" max="4" width="26.5" bestFit="1" customWidth="1"/>
    <col min="5" max="5" width="14.1640625" bestFit="1" customWidth="1"/>
    <col min="6" max="6" width="24.33203125" bestFit="1" customWidth="1"/>
    <col min="7" max="7" width="23.5" bestFit="1" customWidth="1"/>
    <col min="8" max="8" width="38.6640625" bestFit="1" customWidth="1"/>
    <col min="9" max="9" width="28.5" bestFit="1" customWidth="1"/>
    <col min="10" max="10" width="34.6640625" bestFit="1" customWidth="1"/>
    <col min="11" max="11" width="30.6640625" bestFit="1" customWidth="1"/>
    <col min="12" max="12" width="20" bestFit="1" customWidth="1"/>
    <col min="13" max="13" width="23.1640625" bestFit="1" customWidth="1"/>
    <col min="14" max="14" width="16" bestFit="1" customWidth="1"/>
    <col min="15" max="15" width="15.1640625" bestFit="1" customWidth="1"/>
    <col min="16" max="16" width="35.6640625" bestFit="1" customWidth="1"/>
    <col min="17" max="17" width="20" bestFit="1" customWidth="1"/>
    <col min="18" max="18" width="22.5" bestFit="1" customWidth="1"/>
    <col min="19" max="19" width="27.1640625" bestFit="1" customWidth="1"/>
    <col min="20" max="20" width="26.5" bestFit="1" customWidth="1"/>
    <col min="21" max="21" width="19.33203125" bestFit="1" customWidth="1"/>
    <col min="22" max="22" width="26.1640625" bestFit="1" customWidth="1"/>
    <col min="23" max="23" width="18.83203125" bestFit="1" customWidth="1"/>
    <col min="24" max="24" width="18.1640625" bestFit="1" customWidth="1"/>
    <col min="25" max="25" width="18.5" bestFit="1" customWidth="1"/>
    <col min="26" max="26" width="33.6640625" bestFit="1" customWidth="1"/>
    <col min="27" max="27" width="43" bestFit="1" customWidth="1"/>
    <col min="28" max="28" width="20.83203125" bestFit="1" customWidth="1"/>
    <col min="29" max="29" width="64" bestFit="1" customWidth="1"/>
    <col min="30" max="30" width="45.83203125" bestFit="1" customWidth="1"/>
    <col min="31" max="31" width="32.1640625" bestFit="1" customWidth="1"/>
    <col min="32" max="32" width="14.6640625" bestFit="1" customWidth="1"/>
    <col min="33" max="33" width="41.5" bestFit="1" customWidth="1"/>
  </cols>
  <sheetData>
    <row r="1" spans="1:3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15">
      <c r="A2" s="1">
        <v>43646</v>
      </c>
      <c r="B2">
        <v>16587</v>
      </c>
      <c r="C2">
        <v>104469</v>
      </c>
      <c r="D2">
        <v>21317</v>
      </c>
      <c r="E2">
        <v>964</v>
      </c>
      <c r="F2">
        <v>4100</v>
      </c>
      <c r="G2">
        <v>147437</v>
      </c>
      <c r="H2">
        <v>101143</v>
      </c>
      <c r="I2">
        <v>26539</v>
      </c>
      <c r="J2">
        <v>12112</v>
      </c>
      <c r="L2">
        <v>19902</v>
      </c>
      <c r="M2">
        <v>585</v>
      </c>
      <c r="N2">
        <v>2461</v>
      </c>
      <c r="O2">
        <v>257101</v>
      </c>
      <c r="P2">
        <v>0</v>
      </c>
      <c r="Q2">
        <v>3925</v>
      </c>
      <c r="R2">
        <v>536</v>
      </c>
      <c r="S2">
        <v>32539</v>
      </c>
      <c r="T2">
        <v>37000</v>
      </c>
      <c r="U2">
        <v>13162</v>
      </c>
      <c r="V2">
        <v>1892</v>
      </c>
      <c r="W2">
        <v>12855</v>
      </c>
      <c r="X2">
        <v>64909</v>
      </c>
      <c r="Y2">
        <v>192192</v>
      </c>
      <c r="Z2">
        <v>0.69404999999999994</v>
      </c>
      <c r="AA2">
        <v>47936.305950000002</v>
      </c>
      <c r="AB2">
        <v>145346</v>
      </c>
      <c r="AC2">
        <v>-1802</v>
      </c>
      <c r="AD2">
        <v>704</v>
      </c>
      <c r="AE2">
        <v>7</v>
      </c>
      <c r="AF2">
        <v>192192</v>
      </c>
      <c r="AG2">
        <v>257101</v>
      </c>
    </row>
    <row r="3" spans="1:33" x14ac:dyDescent="0.15">
      <c r="A3" s="1">
        <v>43555</v>
      </c>
      <c r="B3">
        <v>19148</v>
      </c>
      <c r="C3">
        <v>94340</v>
      </c>
      <c r="D3">
        <v>19260</v>
      </c>
      <c r="E3">
        <v>1053</v>
      </c>
      <c r="F3">
        <v>4406</v>
      </c>
      <c r="G3">
        <v>138207</v>
      </c>
      <c r="H3">
        <v>94095</v>
      </c>
      <c r="I3">
        <v>24730</v>
      </c>
      <c r="J3">
        <v>14474</v>
      </c>
      <c r="L3">
        <v>20006</v>
      </c>
      <c r="M3">
        <v>750</v>
      </c>
      <c r="N3">
        <v>2547</v>
      </c>
      <c r="O3">
        <v>245349</v>
      </c>
      <c r="P3">
        <v>0</v>
      </c>
      <c r="Q3">
        <v>3710</v>
      </c>
      <c r="R3">
        <v>761</v>
      </c>
      <c r="S3">
        <v>30439</v>
      </c>
      <c r="T3">
        <v>34910</v>
      </c>
      <c r="U3">
        <v>12272</v>
      </c>
      <c r="V3">
        <v>1282</v>
      </c>
      <c r="W3">
        <v>13413</v>
      </c>
      <c r="X3">
        <v>61877</v>
      </c>
      <c r="Y3">
        <v>183472</v>
      </c>
      <c r="Z3">
        <v>0.69478200000000001</v>
      </c>
      <c r="AA3">
        <v>46531.305218000001</v>
      </c>
      <c r="AB3">
        <v>138720</v>
      </c>
      <c r="AC3">
        <v>-1920</v>
      </c>
      <c r="AD3">
        <v>38</v>
      </c>
      <c r="AE3">
        <v>102</v>
      </c>
      <c r="AF3">
        <v>183472</v>
      </c>
      <c r="AG3">
        <v>245349</v>
      </c>
    </row>
    <row r="4" spans="1:33" x14ac:dyDescent="0.15">
      <c r="A4" s="1">
        <v>43465</v>
      </c>
      <c r="B4">
        <v>16701</v>
      </c>
      <c r="C4">
        <v>92439</v>
      </c>
      <c r="D4">
        <v>21193</v>
      </c>
      <c r="E4">
        <v>1107</v>
      </c>
      <c r="F4">
        <v>4236</v>
      </c>
      <c r="G4">
        <v>135676</v>
      </c>
      <c r="H4">
        <v>82507</v>
      </c>
      <c r="I4">
        <v>22788</v>
      </c>
      <c r="J4">
        <v>13859</v>
      </c>
      <c r="L4">
        <v>20108</v>
      </c>
      <c r="M4">
        <v>737</v>
      </c>
      <c r="N4">
        <v>2693</v>
      </c>
      <c r="O4">
        <v>232792</v>
      </c>
      <c r="P4">
        <v>0</v>
      </c>
      <c r="Q4">
        <v>4378</v>
      </c>
      <c r="R4">
        <v>69</v>
      </c>
      <c r="S4">
        <v>30173</v>
      </c>
      <c r="T4">
        <v>34620</v>
      </c>
      <c r="U4">
        <v>4012</v>
      </c>
      <c r="V4">
        <v>1264</v>
      </c>
      <c r="W4">
        <v>15268</v>
      </c>
      <c r="X4">
        <v>55164</v>
      </c>
      <c r="Y4">
        <v>177628</v>
      </c>
      <c r="Z4">
        <v>0.69555599999999995</v>
      </c>
      <c r="AA4">
        <v>45048.304444000001</v>
      </c>
      <c r="AB4">
        <v>134885</v>
      </c>
      <c r="AC4">
        <v>-1884</v>
      </c>
      <c r="AD4">
        <v>-688</v>
      </c>
      <c r="AE4">
        <v>266</v>
      </c>
      <c r="AF4">
        <v>177628</v>
      </c>
      <c r="AG4">
        <v>232792</v>
      </c>
    </row>
    <row r="5" spans="1:33" x14ac:dyDescent="0.15">
      <c r="A5" s="1">
        <v>43373</v>
      </c>
      <c r="B5">
        <v>13443</v>
      </c>
      <c r="C5">
        <v>92973</v>
      </c>
      <c r="D5">
        <v>18067</v>
      </c>
      <c r="E5">
        <v>1212</v>
      </c>
      <c r="F5">
        <v>4007</v>
      </c>
      <c r="G5">
        <v>129702</v>
      </c>
      <c r="H5">
        <v>77128</v>
      </c>
      <c r="I5">
        <v>21828</v>
      </c>
      <c r="J5">
        <v>12673</v>
      </c>
      <c r="L5">
        <v>20343</v>
      </c>
      <c r="M5">
        <v>682</v>
      </c>
      <c r="N5">
        <v>2838</v>
      </c>
      <c r="O5">
        <v>221538</v>
      </c>
      <c r="P5">
        <v>0</v>
      </c>
      <c r="Q5">
        <v>3789</v>
      </c>
      <c r="R5">
        <v>0</v>
      </c>
      <c r="S5">
        <v>27512</v>
      </c>
      <c r="T5">
        <v>31301</v>
      </c>
      <c r="U5">
        <v>3986</v>
      </c>
      <c r="V5">
        <v>1318</v>
      </c>
      <c r="W5">
        <v>15093</v>
      </c>
      <c r="X5">
        <v>51698</v>
      </c>
      <c r="Y5">
        <v>169840</v>
      </c>
      <c r="Z5">
        <v>0.69595700000000005</v>
      </c>
      <c r="AA5">
        <v>43110.304042999996</v>
      </c>
      <c r="AB5">
        <v>128405</v>
      </c>
      <c r="AC5">
        <v>-1569</v>
      </c>
      <c r="AD5">
        <v>-279</v>
      </c>
      <c r="AE5">
        <v>172</v>
      </c>
      <c r="AF5">
        <v>169840</v>
      </c>
      <c r="AG5">
        <v>221538</v>
      </c>
    </row>
    <row r="6" spans="1:33" x14ac:dyDescent="0.15">
      <c r="A6" s="1">
        <v>43281</v>
      </c>
      <c r="B6">
        <v>14148</v>
      </c>
      <c r="C6">
        <v>88106</v>
      </c>
      <c r="D6">
        <v>17244</v>
      </c>
      <c r="E6">
        <v>698</v>
      </c>
      <c r="F6">
        <v>3961</v>
      </c>
      <c r="G6">
        <v>124157</v>
      </c>
      <c r="H6">
        <v>71876</v>
      </c>
      <c r="I6">
        <v>20204</v>
      </c>
      <c r="J6">
        <v>11487</v>
      </c>
      <c r="L6">
        <v>20557</v>
      </c>
      <c r="M6">
        <v>685</v>
      </c>
      <c r="N6">
        <v>3052</v>
      </c>
      <c r="O6">
        <v>211610</v>
      </c>
      <c r="P6">
        <v>0</v>
      </c>
      <c r="Q6">
        <v>3369</v>
      </c>
      <c r="R6">
        <v>1189</v>
      </c>
      <c r="S6">
        <v>25345</v>
      </c>
      <c r="T6">
        <v>29903</v>
      </c>
      <c r="U6">
        <v>3981</v>
      </c>
      <c r="V6">
        <v>479</v>
      </c>
      <c r="W6">
        <v>15247</v>
      </c>
      <c r="X6">
        <v>49610</v>
      </c>
      <c r="Y6">
        <v>162000</v>
      </c>
      <c r="Z6">
        <v>0.69594599999999995</v>
      </c>
      <c r="AA6">
        <v>42242.304054</v>
      </c>
      <c r="AB6">
        <v>121282</v>
      </c>
      <c r="AC6">
        <v>-1588</v>
      </c>
      <c r="AD6">
        <v>-188</v>
      </c>
      <c r="AE6">
        <v>251</v>
      </c>
      <c r="AF6">
        <v>162000</v>
      </c>
      <c r="AG6">
        <v>211610</v>
      </c>
    </row>
    <row r="7" spans="1:33" x14ac:dyDescent="0.15">
      <c r="A7" s="1">
        <v>43190</v>
      </c>
      <c r="B7">
        <v>12658</v>
      </c>
      <c r="C7">
        <v>90227</v>
      </c>
      <c r="D7">
        <v>16814</v>
      </c>
      <c r="E7">
        <v>636</v>
      </c>
      <c r="F7">
        <v>3426</v>
      </c>
      <c r="G7">
        <v>123761</v>
      </c>
      <c r="H7">
        <v>67801</v>
      </c>
      <c r="I7">
        <v>18956</v>
      </c>
      <c r="J7">
        <v>10976</v>
      </c>
      <c r="L7">
        <v>20671</v>
      </c>
      <c r="M7">
        <v>678</v>
      </c>
      <c r="N7">
        <v>2004</v>
      </c>
      <c r="O7">
        <v>206935</v>
      </c>
      <c r="P7">
        <v>1329</v>
      </c>
      <c r="Q7">
        <v>3526</v>
      </c>
      <c r="R7">
        <v>1343</v>
      </c>
      <c r="S7">
        <v>19196</v>
      </c>
      <c r="T7">
        <v>25394</v>
      </c>
      <c r="U7">
        <v>3973</v>
      </c>
      <c r="V7">
        <v>394</v>
      </c>
      <c r="W7">
        <v>16349</v>
      </c>
      <c r="X7">
        <v>46110</v>
      </c>
      <c r="Y7">
        <v>160825</v>
      </c>
      <c r="Z7">
        <v>0.69494500000000003</v>
      </c>
      <c r="AA7">
        <v>41486.305054999997</v>
      </c>
      <c r="AB7">
        <v>120008</v>
      </c>
      <c r="AC7">
        <v>-446</v>
      </c>
      <c r="AD7">
        <v>-34</v>
      </c>
      <c r="AE7">
        <v>-190</v>
      </c>
      <c r="AF7">
        <v>160825</v>
      </c>
      <c r="AG7">
        <v>206935</v>
      </c>
    </row>
    <row r="8" spans="1:33" x14ac:dyDescent="0.15">
      <c r="A8" s="1">
        <v>43100</v>
      </c>
      <c r="B8">
        <v>10715</v>
      </c>
      <c r="C8">
        <v>91156</v>
      </c>
      <c r="D8">
        <v>18705</v>
      </c>
      <c r="E8">
        <v>749</v>
      </c>
      <c r="F8">
        <v>2983</v>
      </c>
      <c r="G8">
        <v>124308</v>
      </c>
      <c r="H8">
        <v>59647</v>
      </c>
      <c r="I8">
        <v>17264</v>
      </c>
      <c r="J8">
        <v>7813</v>
      </c>
      <c r="L8">
        <v>19439</v>
      </c>
      <c r="M8">
        <v>680</v>
      </c>
      <c r="N8">
        <v>2672</v>
      </c>
      <c r="O8">
        <v>197295</v>
      </c>
      <c r="P8">
        <v>0</v>
      </c>
      <c r="Q8">
        <v>3137</v>
      </c>
      <c r="R8">
        <v>881</v>
      </c>
      <c r="S8">
        <v>20165</v>
      </c>
      <c r="T8">
        <v>24183</v>
      </c>
      <c r="U8">
        <v>3969</v>
      </c>
      <c r="V8">
        <v>430</v>
      </c>
      <c r="W8">
        <v>16211</v>
      </c>
      <c r="X8">
        <v>44793</v>
      </c>
      <c r="Y8">
        <v>152502</v>
      </c>
      <c r="Z8">
        <v>0.69478300000000004</v>
      </c>
      <c r="AA8">
        <v>40246.305217000001</v>
      </c>
      <c r="AB8">
        <v>113247</v>
      </c>
      <c r="AC8">
        <v>-1103</v>
      </c>
      <c r="AD8">
        <v>233</v>
      </c>
      <c r="AE8">
        <v>-122</v>
      </c>
      <c r="AF8">
        <v>152502</v>
      </c>
      <c r="AG8">
        <v>197295</v>
      </c>
    </row>
    <row r="9" spans="1:33" x14ac:dyDescent="0.15">
      <c r="A9" s="1">
        <v>43008</v>
      </c>
      <c r="B9">
        <v>10581</v>
      </c>
      <c r="C9">
        <v>89562</v>
      </c>
      <c r="D9">
        <v>15577</v>
      </c>
      <c r="E9">
        <v>765</v>
      </c>
      <c r="F9">
        <v>2860</v>
      </c>
      <c r="G9">
        <v>119345</v>
      </c>
      <c r="H9">
        <v>56358</v>
      </c>
      <c r="I9">
        <v>16238</v>
      </c>
      <c r="J9">
        <v>7269</v>
      </c>
      <c r="K9">
        <v>0</v>
      </c>
      <c r="L9">
        <v>19614</v>
      </c>
      <c r="M9">
        <v>505</v>
      </c>
      <c r="N9">
        <v>2683</v>
      </c>
      <c r="O9">
        <v>189536</v>
      </c>
      <c r="P9">
        <v>0</v>
      </c>
      <c r="Q9">
        <v>2674</v>
      </c>
      <c r="R9">
        <v>221</v>
      </c>
      <c r="S9">
        <v>17798</v>
      </c>
      <c r="T9">
        <v>20693</v>
      </c>
      <c r="U9">
        <v>3964</v>
      </c>
      <c r="V9">
        <v>151</v>
      </c>
      <c r="W9">
        <v>7628</v>
      </c>
      <c r="X9">
        <v>32436</v>
      </c>
      <c r="Y9">
        <v>157100</v>
      </c>
      <c r="Z9">
        <v>0.69479000000000002</v>
      </c>
      <c r="AA9">
        <v>39608.305209999999</v>
      </c>
      <c r="AB9">
        <v>118237</v>
      </c>
      <c r="AC9">
        <v>-1189</v>
      </c>
      <c r="AD9">
        <v>722</v>
      </c>
      <c r="AE9">
        <v>-279</v>
      </c>
      <c r="AF9">
        <v>157100</v>
      </c>
      <c r="AG9">
        <v>189536</v>
      </c>
    </row>
    <row r="10" spans="1:33" x14ac:dyDescent="0.15">
      <c r="A10" s="1">
        <v>42916</v>
      </c>
      <c r="B10">
        <v>15711</v>
      </c>
      <c r="C10">
        <v>79002</v>
      </c>
      <c r="D10">
        <v>14877</v>
      </c>
      <c r="E10">
        <v>398</v>
      </c>
      <c r="F10">
        <v>2398</v>
      </c>
      <c r="G10">
        <v>112386</v>
      </c>
      <c r="H10">
        <v>53341</v>
      </c>
      <c r="I10">
        <v>15665</v>
      </c>
      <c r="J10">
        <v>6642</v>
      </c>
      <c r="K10">
        <v>0</v>
      </c>
      <c r="L10">
        <v>19537</v>
      </c>
      <c r="M10">
        <v>376</v>
      </c>
      <c r="N10">
        <v>2004</v>
      </c>
      <c r="O10">
        <v>178621</v>
      </c>
      <c r="P10">
        <v>0</v>
      </c>
      <c r="Q10">
        <v>2488</v>
      </c>
      <c r="R10">
        <v>133</v>
      </c>
      <c r="S10">
        <v>16064</v>
      </c>
      <c r="T10">
        <v>18685</v>
      </c>
      <c r="U10">
        <v>3955</v>
      </c>
      <c r="V10">
        <v>369</v>
      </c>
      <c r="W10">
        <v>7326</v>
      </c>
      <c r="X10">
        <v>30335</v>
      </c>
      <c r="Y10">
        <v>148286</v>
      </c>
      <c r="Z10">
        <v>0.69287600000000005</v>
      </c>
      <c r="AA10">
        <v>38508.307123999999</v>
      </c>
      <c r="AB10">
        <v>111505</v>
      </c>
      <c r="AC10">
        <v>-1630</v>
      </c>
      <c r="AD10">
        <v>97</v>
      </c>
      <c r="AE10">
        <v>-195</v>
      </c>
      <c r="AF10">
        <v>148286</v>
      </c>
      <c r="AG10">
        <v>178621</v>
      </c>
    </row>
    <row r="11" spans="1:33" x14ac:dyDescent="0.15">
      <c r="A11" s="1">
        <v>42825</v>
      </c>
      <c r="B11">
        <v>18132</v>
      </c>
      <c r="C11">
        <v>74307</v>
      </c>
      <c r="D11">
        <v>12969</v>
      </c>
      <c r="E11">
        <v>280</v>
      </c>
      <c r="F11">
        <v>3106</v>
      </c>
      <c r="G11">
        <v>108794</v>
      </c>
      <c r="H11">
        <v>50321</v>
      </c>
      <c r="I11">
        <v>14385</v>
      </c>
      <c r="J11">
        <v>6131</v>
      </c>
      <c r="K11">
        <v>680</v>
      </c>
      <c r="L11">
        <v>19684</v>
      </c>
      <c r="M11">
        <v>365</v>
      </c>
      <c r="N11">
        <v>1166</v>
      </c>
      <c r="O11">
        <v>172756</v>
      </c>
      <c r="P11">
        <v>0</v>
      </c>
      <c r="Q11">
        <v>2306</v>
      </c>
      <c r="R11">
        <v>803</v>
      </c>
      <c r="S11">
        <v>12147</v>
      </c>
      <c r="T11">
        <v>15256</v>
      </c>
      <c r="U11">
        <v>3937</v>
      </c>
      <c r="V11">
        <v>604</v>
      </c>
      <c r="W11">
        <v>8010</v>
      </c>
      <c r="X11">
        <v>27807</v>
      </c>
      <c r="Y11">
        <v>144949</v>
      </c>
      <c r="Z11">
        <v>0.69129300000000005</v>
      </c>
      <c r="AA11">
        <v>37697.308706999997</v>
      </c>
      <c r="AB11">
        <v>109420</v>
      </c>
      <c r="AC11">
        <v>-2195</v>
      </c>
      <c r="AD11">
        <v>-15</v>
      </c>
      <c r="AE11">
        <v>41</v>
      </c>
      <c r="AF11">
        <v>144949</v>
      </c>
      <c r="AG11">
        <v>172756</v>
      </c>
    </row>
    <row r="12" spans="1:33" x14ac:dyDescent="0.15">
      <c r="A12" s="1">
        <v>42735</v>
      </c>
      <c r="B12">
        <v>12918</v>
      </c>
      <c r="C12">
        <v>73415</v>
      </c>
      <c r="D12">
        <v>14232</v>
      </c>
      <c r="E12">
        <v>268</v>
      </c>
      <c r="F12">
        <v>4575</v>
      </c>
      <c r="G12">
        <v>105408</v>
      </c>
      <c r="H12">
        <v>47527</v>
      </c>
      <c r="I12">
        <v>13293</v>
      </c>
      <c r="J12">
        <v>5878</v>
      </c>
      <c r="K12">
        <v>1397</v>
      </c>
      <c r="L12">
        <v>19775</v>
      </c>
      <c r="M12">
        <v>383</v>
      </c>
      <c r="N12">
        <v>422</v>
      </c>
      <c r="O12">
        <v>167497</v>
      </c>
      <c r="P12">
        <v>0</v>
      </c>
      <c r="Q12">
        <v>2041</v>
      </c>
      <c r="R12">
        <v>554</v>
      </c>
      <c r="S12">
        <v>14161</v>
      </c>
      <c r="T12">
        <v>16756</v>
      </c>
      <c r="U12">
        <v>3935</v>
      </c>
      <c r="V12">
        <v>226</v>
      </c>
      <c r="W12">
        <v>7544</v>
      </c>
      <c r="X12">
        <v>28461</v>
      </c>
      <c r="Y12">
        <v>139036</v>
      </c>
      <c r="Z12">
        <v>0.69129300000000005</v>
      </c>
      <c r="AA12">
        <v>36306.308706999997</v>
      </c>
      <c r="AB12">
        <v>105131</v>
      </c>
      <c r="AC12">
        <v>-2646</v>
      </c>
      <c r="AD12">
        <v>-179</v>
      </c>
      <c r="AE12">
        <v>423</v>
      </c>
      <c r="AF12">
        <v>139036</v>
      </c>
      <c r="AG12">
        <v>167497</v>
      </c>
    </row>
    <row r="13" spans="1:33" x14ac:dyDescent="0.15">
      <c r="A13" s="1">
        <v>42643</v>
      </c>
      <c r="B13">
        <v>9406</v>
      </c>
      <c r="C13">
        <v>73650</v>
      </c>
      <c r="D13">
        <v>12395</v>
      </c>
      <c r="E13">
        <v>559</v>
      </c>
      <c r="F13">
        <v>2536</v>
      </c>
      <c r="G13">
        <v>98546</v>
      </c>
      <c r="H13">
        <v>46094</v>
      </c>
      <c r="I13">
        <v>13341</v>
      </c>
      <c r="J13">
        <v>5705</v>
      </c>
      <c r="L13">
        <v>19395</v>
      </c>
      <c r="M13">
        <v>273</v>
      </c>
      <c r="N13">
        <v>3276</v>
      </c>
      <c r="O13">
        <v>159948</v>
      </c>
      <c r="P13">
        <v>0</v>
      </c>
      <c r="Q13">
        <v>2175</v>
      </c>
      <c r="R13">
        <v>171</v>
      </c>
      <c r="S13">
        <v>11977</v>
      </c>
      <c r="T13">
        <v>14323</v>
      </c>
      <c r="U13">
        <v>3938</v>
      </c>
      <c r="V13">
        <v>393</v>
      </c>
      <c r="W13">
        <v>7191</v>
      </c>
      <c r="X13">
        <v>25845</v>
      </c>
      <c r="Y13">
        <v>134103</v>
      </c>
      <c r="Z13">
        <v>0.68913599999999997</v>
      </c>
      <c r="AA13">
        <v>35336.310863999999</v>
      </c>
      <c r="AB13">
        <v>99798</v>
      </c>
      <c r="AC13">
        <v>-1881</v>
      </c>
      <c r="AD13">
        <v>678</v>
      </c>
      <c r="AE13">
        <v>171</v>
      </c>
      <c r="AF13">
        <v>134103</v>
      </c>
      <c r="AG13">
        <v>159948</v>
      </c>
    </row>
    <row r="14" spans="1:33" x14ac:dyDescent="0.15">
      <c r="A14" s="1">
        <v>42551</v>
      </c>
      <c r="B14">
        <v>13627</v>
      </c>
      <c r="C14">
        <v>64833</v>
      </c>
      <c r="D14">
        <v>12762</v>
      </c>
      <c r="E14">
        <v>0</v>
      </c>
      <c r="F14">
        <v>3016</v>
      </c>
      <c r="G14">
        <v>94238</v>
      </c>
      <c r="H14">
        <v>43904</v>
      </c>
      <c r="I14">
        <v>12491</v>
      </c>
      <c r="J14">
        <v>5820</v>
      </c>
      <c r="L14">
        <v>19293</v>
      </c>
      <c r="M14">
        <v>253</v>
      </c>
      <c r="N14">
        <v>3275</v>
      </c>
      <c r="O14">
        <v>154292</v>
      </c>
      <c r="P14">
        <v>2219</v>
      </c>
      <c r="Q14">
        <v>1716</v>
      </c>
      <c r="R14">
        <v>185</v>
      </c>
      <c r="S14">
        <v>13221</v>
      </c>
      <c r="T14">
        <v>17341</v>
      </c>
      <c r="U14">
        <v>1984</v>
      </c>
      <c r="V14">
        <v>651</v>
      </c>
      <c r="W14">
        <v>6437</v>
      </c>
      <c r="X14">
        <v>26413</v>
      </c>
      <c r="Y14">
        <v>127879</v>
      </c>
      <c r="Z14">
        <v>0.686778</v>
      </c>
      <c r="AA14">
        <v>34292.313221999997</v>
      </c>
      <c r="AB14">
        <v>94737</v>
      </c>
      <c r="AC14">
        <v>-2010</v>
      </c>
      <c r="AD14">
        <v>653</v>
      </c>
      <c r="AE14">
        <v>206</v>
      </c>
      <c r="AF14">
        <v>127879</v>
      </c>
      <c r="AG14">
        <v>154292</v>
      </c>
    </row>
    <row r="15" spans="1:33" x14ac:dyDescent="0.15">
      <c r="A15" s="1">
        <v>42460</v>
      </c>
      <c r="B15">
        <v>15111</v>
      </c>
      <c r="C15">
        <v>60153</v>
      </c>
      <c r="D15">
        <v>12972</v>
      </c>
      <c r="E15">
        <v>0</v>
      </c>
      <c r="F15">
        <v>2719</v>
      </c>
      <c r="G15">
        <v>90955</v>
      </c>
      <c r="H15">
        <v>41995</v>
      </c>
      <c r="I15">
        <v>11833</v>
      </c>
      <c r="J15">
        <v>5577</v>
      </c>
      <c r="L15">
        <v>19523</v>
      </c>
      <c r="M15">
        <v>233</v>
      </c>
      <c r="N15">
        <v>3297</v>
      </c>
      <c r="O15">
        <v>149747</v>
      </c>
      <c r="P15">
        <v>3221</v>
      </c>
      <c r="Q15">
        <v>1667</v>
      </c>
      <c r="R15">
        <v>330</v>
      </c>
      <c r="S15">
        <v>12466</v>
      </c>
      <c r="T15">
        <v>17684</v>
      </c>
      <c r="U15">
        <v>1987</v>
      </c>
      <c r="V15">
        <v>599</v>
      </c>
      <c r="W15">
        <v>5908</v>
      </c>
      <c r="X15">
        <v>26178</v>
      </c>
      <c r="Y15">
        <v>123569</v>
      </c>
      <c r="Z15">
        <v>0.68679199999999996</v>
      </c>
      <c r="AA15">
        <v>33694.313208</v>
      </c>
      <c r="AB15">
        <v>91168</v>
      </c>
      <c r="AC15">
        <v>-1891</v>
      </c>
      <c r="AD15">
        <v>439</v>
      </c>
      <c r="AE15">
        <v>158</v>
      </c>
      <c r="AF15">
        <v>123569</v>
      </c>
      <c r="AG15">
        <v>149747</v>
      </c>
    </row>
    <row r="16" spans="1:33" x14ac:dyDescent="0.15">
      <c r="A16" s="1">
        <v>42369</v>
      </c>
      <c r="B16">
        <v>16549</v>
      </c>
      <c r="C16">
        <v>56517</v>
      </c>
      <c r="D16">
        <v>13909</v>
      </c>
      <c r="E16">
        <v>0</v>
      </c>
      <c r="F16">
        <v>3139</v>
      </c>
      <c r="G16">
        <v>90114</v>
      </c>
      <c r="H16">
        <v>40146</v>
      </c>
      <c r="I16">
        <v>11130</v>
      </c>
      <c r="J16">
        <v>5183</v>
      </c>
      <c r="K16">
        <v>1336</v>
      </c>
      <c r="L16">
        <v>19716</v>
      </c>
      <c r="M16">
        <v>251</v>
      </c>
      <c r="N16">
        <v>1845</v>
      </c>
      <c r="O16">
        <v>147461</v>
      </c>
      <c r="P16">
        <v>3225</v>
      </c>
      <c r="Q16">
        <v>1931</v>
      </c>
      <c r="R16">
        <v>302</v>
      </c>
      <c r="S16">
        <v>13852</v>
      </c>
      <c r="T16">
        <v>19310</v>
      </c>
      <c r="U16">
        <v>1995</v>
      </c>
      <c r="V16">
        <v>189</v>
      </c>
      <c r="W16">
        <v>5636</v>
      </c>
      <c r="X16">
        <v>27130</v>
      </c>
      <c r="Y16">
        <v>120331</v>
      </c>
      <c r="Z16">
        <v>0.68700000000000006</v>
      </c>
      <c r="AA16">
        <v>32981.313000000002</v>
      </c>
      <c r="AB16">
        <v>89223</v>
      </c>
      <c r="AC16">
        <v>-2047</v>
      </c>
      <c r="AD16">
        <v>-86</v>
      </c>
      <c r="AE16">
        <v>259</v>
      </c>
      <c r="AF16">
        <v>120331</v>
      </c>
      <c r="AG16">
        <v>147461</v>
      </c>
    </row>
    <row r="17" spans="1:33" x14ac:dyDescent="0.15">
      <c r="A17" s="1">
        <v>42277</v>
      </c>
      <c r="B17">
        <v>18068</v>
      </c>
      <c r="C17">
        <v>54699</v>
      </c>
      <c r="D17">
        <v>10436</v>
      </c>
      <c r="E17">
        <v>0</v>
      </c>
      <c r="F17">
        <v>4900</v>
      </c>
      <c r="G17">
        <v>88103</v>
      </c>
      <c r="H17">
        <v>38908</v>
      </c>
      <c r="I17">
        <v>10570</v>
      </c>
      <c r="J17">
        <v>4813</v>
      </c>
      <c r="K17">
        <v>1371</v>
      </c>
      <c r="L17">
        <v>19698</v>
      </c>
      <c r="N17">
        <v>1958</v>
      </c>
      <c r="O17">
        <v>144281</v>
      </c>
      <c r="P17">
        <v>3237</v>
      </c>
      <c r="Q17">
        <v>1549</v>
      </c>
      <c r="R17">
        <v>215</v>
      </c>
      <c r="S17">
        <v>13456</v>
      </c>
      <c r="T17">
        <v>18457</v>
      </c>
      <c r="U17">
        <v>1994</v>
      </c>
      <c r="V17">
        <v>1976</v>
      </c>
      <c r="W17">
        <v>5613</v>
      </c>
      <c r="X17">
        <v>28040</v>
      </c>
      <c r="Y17">
        <v>116241</v>
      </c>
      <c r="Z17">
        <v>0.68799999999999994</v>
      </c>
      <c r="AA17">
        <v>31863.312000000002</v>
      </c>
      <c r="AB17">
        <v>85969</v>
      </c>
      <c r="AC17">
        <v>-1830</v>
      </c>
      <c r="AD17">
        <v>-156</v>
      </c>
      <c r="AE17">
        <v>394</v>
      </c>
      <c r="AF17">
        <v>116241</v>
      </c>
      <c r="AG17">
        <v>144281</v>
      </c>
    </row>
    <row r="18" spans="1:33" x14ac:dyDescent="0.15">
      <c r="A18" s="1">
        <v>42185</v>
      </c>
      <c r="B18">
        <v>18453</v>
      </c>
      <c r="C18">
        <v>51327</v>
      </c>
      <c r="D18">
        <v>10019</v>
      </c>
      <c r="E18">
        <v>0</v>
      </c>
      <c r="F18">
        <v>4365</v>
      </c>
      <c r="G18">
        <v>84164</v>
      </c>
      <c r="H18">
        <v>37112</v>
      </c>
      <c r="I18">
        <v>10104</v>
      </c>
      <c r="J18">
        <v>4409</v>
      </c>
      <c r="K18">
        <v>1356</v>
      </c>
      <c r="L18">
        <v>19823</v>
      </c>
      <c r="N18">
        <v>2047</v>
      </c>
      <c r="O18">
        <v>138807</v>
      </c>
      <c r="P18">
        <v>3008</v>
      </c>
      <c r="Q18">
        <v>1315</v>
      </c>
      <c r="R18">
        <v>948</v>
      </c>
      <c r="S18">
        <v>12091</v>
      </c>
      <c r="T18">
        <v>17362</v>
      </c>
      <c r="U18">
        <v>2225</v>
      </c>
      <c r="V18">
        <v>1754</v>
      </c>
      <c r="W18">
        <v>5683</v>
      </c>
      <c r="X18">
        <v>27024</v>
      </c>
      <c r="Y18">
        <v>111783</v>
      </c>
      <c r="Z18">
        <v>0.68600000000000005</v>
      </c>
      <c r="AA18">
        <v>30721.313999999998</v>
      </c>
      <c r="AB18">
        <v>81990</v>
      </c>
      <c r="AC18">
        <v>-1685</v>
      </c>
      <c r="AD18">
        <v>229</v>
      </c>
      <c r="AE18">
        <v>527</v>
      </c>
      <c r="AF18">
        <v>111783</v>
      </c>
      <c r="AG18">
        <v>138807</v>
      </c>
    </row>
    <row r="19" spans="1:33" x14ac:dyDescent="0.15">
      <c r="A19" s="1">
        <v>42094</v>
      </c>
      <c r="B19">
        <v>16976</v>
      </c>
      <c r="C19">
        <v>48460</v>
      </c>
      <c r="D19">
        <v>10310</v>
      </c>
      <c r="E19">
        <v>0</v>
      </c>
      <c r="F19">
        <v>4567</v>
      </c>
      <c r="G19">
        <v>80313</v>
      </c>
      <c r="H19">
        <v>34843</v>
      </c>
      <c r="I19">
        <v>9395</v>
      </c>
      <c r="J19">
        <v>4090</v>
      </c>
      <c r="K19">
        <v>1340</v>
      </c>
      <c r="L19">
        <v>19953</v>
      </c>
      <c r="N19">
        <v>2256</v>
      </c>
      <c r="O19">
        <v>133400</v>
      </c>
      <c r="P19">
        <v>2009</v>
      </c>
      <c r="Q19">
        <v>1688</v>
      </c>
      <c r="R19">
        <v>123</v>
      </c>
      <c r="S19">
        <v>10516</v>
      </c>
      <c r="T19">
        <v>14336</v>
      </c>
      <c r="U19">
        <v>3226</v>
      </c>
      <c r="V19">
        <v>1845</v>
      </c>
      <c r="W19">
        <v>5545</v>
      </c>
      <c r="X19">
        <v>24952</v>
      </c>
      <c r="Y19">
        <v>108448</v>
      </c>
      <c r="Z19">
        <v>0.68200000000000005</v>
      </c>
      <c r="AA19">
        <v>29526.317999999999</v>
      </c>
      <c r="AB19">
        <v>79292</v>
      </c>
      <c r="AC19">
        <v>-1903</v>
      </c>
      <c r="AD19">
        <v>615</v>
      </c>
      <c r="AE19">
        <v>917</v>
      </c>
      <c r="AF19">
        <v>108448</v>
      </c>
      <c r="AG19">
        <v>133400</v>
      </c>
    </row>
    <row r="20" spans="1:33" x14ac:dyDescent="0.15">
      <c r="A20" s="1">
        <v>42004</v>
      </c>
      <c r="B20">
        <v>18347</v>
      </c>
      <c r="C20">
        <v>46048</v>
      </c>
      <c r="D20">
        <v>11556</v>
      </c>
      <c r="E20">
        <v>0</v>
      </c>
      <c r="F20">
        <v>4734</v>
      </c>
      <c r="G20">
        <v>80685</v>
      </c>
      <c r="H20">
        <v>32746</v>
      </c>
      <c r="I20">
        <v>8863</v>
      </c>
      <c r="J20">
        <v>3079</v>
      </c>
      <c r="K20">
        <v>1325</v>
      </c>
      <c r="L20">
        <v>20206</v>
      </c>
      <c r="N20">
        <v>1955</v>
      </c>
      <c r="O20">
        <v>131133</v>
      </c>
      <c r="P20">
        <v>2009</v>
      </c>
      <c r="Q20">
        <v>1715</v>
      </c>
      <c r="R20">
        <v>96</v>
      </c>
      <c r="S20">
        <v>12985</v>
      </c>
      <c r="T20">
        <v>16805</v>
      </c>
      <c r="U20">
        <v>3228</v>
      </c>
      <c r="V20">
        <v>1971</v>
      </c>
      <c r="W20">
        <v>4629</v>
      </c>
      <c r="X20">
        <v>26633</v>
      </c>
      <c r="Y20">
        <v>104500</v>
      </c>
      <c r="Z20">
        <v>0.68</v>
      </c>
      <c r="AA20">
        <v>28766.32</v>
      </c>
      <c r="AB20">
        <v>75706</v>
      </c>
      <c r="AC20">
        <v>-980</v>
      </c>
      <c r="AD20">
        <v>421</v>
      </c>
      <c r="AE20">
        <v>586</v>
      </c>
      <c r="AF20">
        <v>104500</v>
      </c>
      <c r="AG20">
        <v>131133</v>
      </c>
    </row>
    <row r="21" spans="1:33" x14ac:dyDescent="0.15">
      <c r="A21" s="1">
        <v>41912</v>
      </c>
      <c r="B21">
        <v>15605</v>
      </c>
      <c r="C21">
        <v>46552</v>
      </c>
      <c r="D21">
        <v>10019</v>
      </c>
      <c r="E21">
        <v>279</v>
      </c>
      <c r="F21">
        <v>7660</v>
      </c>
      <c r="G21">
        <v>80115</v>
      </c>
      <c r="H21">
        <v>29292</v>
      </c>
      <c r="I21">
        <v>8311</v>
      </c>
      <c r="J21">
        <v>2470</v>
      </c>
      <c r="L21">
        <v>20205</v>
      </c>
      <c r="N21">
        <v>2010</v>
      </c>
      <c r="O21">
        <v>125781</v>
      </c>
      <c r="P21">
        <v>2009</v>
      </c>
      <c r="Q21">
        <v>1368</v>
      </c>
      <c r="R21">
        <v>0</v>
      </c>
      <c r="S21">
        <v>14543</v>
      </c>
      <c r="T21">
        <v>17920</v>
      </c>
      <c r="U21">
        <v>3230</v>
      </c>
      <c r="V21">
        <v>1554</v>
      </c>
      <c r="W21">
        <v>4262</v>
      </c>
      <c r="X21">
        <v>26966</v>
      </c>
      <c r="Y21">
        <v>98815</v>
      </c>
      <c r="Z21">
        <v>0.67800000000000005</v>
      </c>
      <c r="AA21">
        <v>27947.322</v>
      </c>
      <c r="AB21">
        <v>70949</v>
      </c>
      <c r="AC21">
        <v>-607</v>
      </c>
      <c r="AD21">
        <v>178</v>
      </c>
      <c r="AE21">
        <v>347</v>
      </c>
      <c r="AF21">
        <v>98815</v>
      </c>
      <c r="AG21">
        <v>125781</v>
      </c>
    </row>
    <row r="22" spans="1:33" x14ac:dyDescent="0.15">
      <c r="A22" s="1">
        <v>41820</v>
      </c>
      <c r="B22">
        <v>19620</v>
      </c>
      <c r="C22">
        <v>41584</v>
      </c>
      <c r="D22">
        <v>9539</v>
      </c>
      <c r="E22">
        <v>293</v>
      </c>
      <c r="F22">
        <v>6869</v>
      </c>
      <c r="G22">
        <v>77905</v>
      </c>
      <c r="H22">
        <v>27574</v>
      </c>
      <c r="I22">
        <v>8088</v>
      </c>
      <c r="J22">
        <v>2415</v>
      </c>
      <c r="L22">
        <v>19820</v>
      </c>
      <c r="N22">
        <v>1982</v>
      </c>
      <c r="O22">
        <v>121608</v>
      </c>
      <c r="P22">
        <v>2009</v>
      </c>
      <c r="Q22">
        <v>1345</v>
      </c>
      <c r="R22">
        <v>0</v>
      </c>
      <c r="S22">
        <v>13743</v>
      </c>
      <c r="T22">
        <v>17097</v>
      </c>
      <c r="U22">
        <v>3232</v>
      </c>
      <c r="V22">
        <v>1625</v>
      </c>
      <c r="W22">
        <v>3905</v>
      </c>
      <c r="X22">
        <v>25859</v>
      </c>
      <c r="Y22">
        <v>95749</v>
      </c>
      <c r="Z22">
        <v>0.67600000000000005</v>
      </c>
      <c r="AA22">
        <v>27110.324000000001</v>
      </c>
      <c r="AB22">
        <v>68136</v>
      </c>
      <c r="AC22">
        <v>70</v>
      </c>
      <c r="AD22">
        <v>388</v>
      </c>
      <c r="AE22">
        <v>44</v>
      </c>
      <c r="AF22">
        <v>95749</v>
      </c>
      <c r="AG22">
        <v>121608</v>
      </c>
    </row>
    <row r="23" spans="1:33" x14ac:dyDescent="0.15">
      <c r="A23" s="1">
        <v>41729</v>
      </c>
      <c r="B23">
        <v>16639</v>
      </c>
      <c r="C23">
        <v>42740</v>
      </c>
      <c r="D23">
        <v>8421</v>
      </c>
      <c r="E23">
        <v>337</v>
      </c>
      <c r="F23">
        <v>7177</v>
      </c>
      <c r="G23">
        <v>75314</v>
      </c>
      <c r="H23">
        <v>25719</v>
      </c>
      <c r="I23">
        <v>7842</v>
      </c>
      <c r="J23">
        <v>2123</v>
      </c>
      <c r="L23">
        <v>19494</v>
      </c>
      <c r="N23">
        <v>1718</v>
      </c>
      <c r="O23">
        <v>116526</v>
      </c>
      <c r="P23">
        <v>3009</v>
      </c>
      <c r="Q23">
        <v>1623</v>
      </c>
      <c r="R23">
        <v>0</v>
      </c>
      <c r="S23">
        <v>11638</v>
      </c>
      <c r="T23">
        <v>16270</v>
      </c>
      <c r="U23">
        <v>3234</v>
      </c>
      <c r="V23">
        <v>1848</v>
      </c>
      <c r="W23">
        <v>3463</v>
      </c>
      <c r="X23">
        <v>24815</v>
      </c>
      <c r="Y23">
        <v>91711</v>
      </c>
      <c r="Z23">
        <v>0.67400000000000004</v>
      </c>
      <c r="AA23">
        <v>26651.326000000001</v>
      </c>
      <c r="AB23">
        <v>64714</v>
      </c>
      <c r="AC23">
        <v>81</v>
      </c>
      <c r="AD23">
        <v>200</v>
      </c>
      <c r="AE23">
        <v>64</v>
      </c>
      <c r="AF23">
        <v>91711</v>
      </c>
      <c r="AG23">
        <v>116526</v>
      </c>
    </row>
    <row r="24" spans="1:33" x14ac:dyDescent="0.15">
      <c r="A24" s="1">
        <v>41639</v>
      </c>
      <c r="B24">
        <v>18898</v>
      </c>
      <c r="C24">
        <v>39819</v>
      </c>
      <c r="D24">
        <v>9390</v>
      </c>
      <c r="E24">
        <v>426</v>
      </c>
      <c r="F24">
        <v>4353</v>
      </c>
      <c r="G24">
        <v>72886</v>
      </c>
      <c r="H24">
        <v>23837</v>
      </c>
      <c r="I24">
        <v>7313</v>
      </c>
      <c r="J24">
        <v>1976</v>
      </c>
      <c r="L24">
        <v>17558</v>
      </c>
      <c r="N24">
        <v>1976</v>
      </c>
      <c r="O24">
        <v>110920</v>
      </c>
      <c r="P24">
        <v>3009</v>
      </c>
      <c r="Q24">
        <v>2453</v>
      </c>
      <c r="R24">
        <v>24</v>
      </c>
      <c r="S24">
        <v>10422</v>
      </c>
      <c r="T24">
        <v>15908</v>
      </c>
      <c r="U24">
        <v>2236</v>
      </c>
      <c r="V24">
        <v>1947</v>
      </c>
      <c r="W24">
        <v>3520</v>
      </c>
      <c r="X24">
        <v>23611</v>
      </c>
      <c r="Y24">
        <v>87309</v>
      </c>
      <c r="Z24">
        <v>0.33600000000000002</v>
      </c>
      <c r="AA24">
        <v>25921.664000000001</v>
      </c>
      <c r="AB24">
        <v>61262</v>
      </c>
      <c r="AC24">
        <v>16</v>
      </c>
      <c r="AD24">
        <v>50</v>
      </c>
      <c r="AE24">
        <v>59</v>
      </c>
      <c r="AF24">
        <v>87309</v>
      </c>
      <c r="AG24">
        <v>110920</v>
      </c>
    </row>
    <row r="25" spans="1:33" x14ac:dyDescent="0.15">
      <c r="A25" s="1">
        <v>41547</v>
      </c>
      <c r="B25">
        <v>15242</v>
      </c>
      <c r="C25">
        <v>41281</v>
      </c>
      <c r="D25">
        <v>8592</v>
      </c>
      <c r="E25">
        <v>235</v>
      </c>
      <c r="F25">
        <v>3508</v>
      </c>
      <c r="G25">
        <v>68858</v>
      </c>
      <c r="H25">
        <v>21722</v>
      </c>
      <c r="I25">
        <v>6855</v>
      </c>
      <c r="J25">
        <v>1843</v>
      </c>
      <c r="L25">
        <v>17716</v>
      </c>
      <c r="N25">
        <v>1784</v>
      </c>
      <c r="O25">
        <v>105068</v>
      </c>
      <c r="P25">
        <v>3009</v>
      </c>
      <c r="Q25">
        <v>2124</v>
      </c>
      <c r="R25">
        <v>0</v>
      </c>
      <c r="S25">
        <v>9342</v>
      </c>
      <c r="T25">
        <v>14475</v>
      </c>
      <c r="U25">
        <v>2238</v>
      </c>
      <c r="V25">
        <v>2097</v>
      </c>
      <c r="W25">
        <v>3269</v>
      </c>
      <c r="X25">
        <v>22079</v>
      </c>
      <c r="Y25">
        <v>82989</v>
      </c>
      <c r="Z25">
        <v>0.33400000000000002</v>
      </c>
      <c r="AA25">
        <v>25003.666000000001</v>
      </c>
      <c r="AB25">
        <v>57886</v>
      </c>
      <c r="AC25">
        <v>-16</v>
      </c>
      <c r="AD25">
        <v>69</v>
      </c>
      <c r="AE25">
        <v>46</v>
      </c>
      <c r="AF25">
        <v>82989</v>
      </c>
      <c r="AG25">
        <v>105068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B406-3307-B642-9446-396864E7ED1A}">
  <sheetPr codeName="Sheet3"/>
  <dimension ref="A3:B35"/>
  <sheetViews>
    <sheetView workbookViewId="0">
      <selection activeCell="B28" sqref="B28"/>
    </sheetView>
  </sheetViews>
  <sheetFormatPr baseColWidth="10" defaultRowHeight="14" x14ac:dyDescent="0.15"/>
  <cols>
    <col min="1" max="1" width="13" bestFit="1" customWidth="1"/>
    <col min="2" max="2" width="17.1640625" bestFit="1" customWidth="1"/>
  </cols>
  <sheetData>
    <row r="3" spans="1:2" x14ac:dyDescent="0.15">
      <c r="A3" s="2" t="s">
        <v>33</v>
      </c>
      <c r="B3" t="s">
        <v>46</v>
      </c>
    </row>
    <row r="4" spans="1:2" x14ac:dyDescent="0.15">
      <c r="A4" s="3" t="s">
        <v>35</v>
      </c>
      <c r="B4" s="5">
        <v>215988</v>
      </c>
    </row>
    <row r="5" spans="1:2" x14ac:dyDescent="0.15">
      <c r="A5" s="4" t="s">
        <v>36</v>
      </c>
      <c r="B5" s="5">
        <v>105068</v>
      </c>
    </row>
    <row r="6" spans="1:2" x14ac:dyDescent="0.15">
      <c r="A6" s="4" t="s">
        <v>37</v>
      </c>
      <c r="B6" s="5">
        <v>110920</v>
      </c>
    </row>
    <row r="7" spans="1:2" x14ac:dyDescent="0.15">
      <c r="A7" s="3" t="s">
        <v>38</v>
      </c>
      <c r="B7" s="5">
        <v>495048</v>
      </c>
    </row>
    <row r="8" spans="1:2" x14ac:dyDescent="0.15">
      <c r="A8" s="4" t="s">
        <v>39</v>
      </c>
      <c r="B8" s="5">
        <v>116526</v>
      </c>
    </row>
    <row r="9" spans="1:2" x14ac:dyDescent="0.15">
      <c r="A9" s="4" t="s">
        <v>40</v>
      </c>
      <c r="B9" s="5">
        <v>121608</v>
      </c>
    </row>
    <row r="10" spans="1:2" x14ac:dyDescent="0.15">
      <c r="A10" s="4" t="s">
        <v>36</v>
      </c>
      <c r="B10" s="5">
        <v>125781</v>
      </c>
    </row>
    <row r="11" spans="1:2" x14ac:dyDescent="0.15">
      <c r="A11" s="4" t="s">
        <v>37</v>
      </c>
      <c r="B11" s="5">
        <v>131133</v>
      </c>
    </row>
    <row r="12" spans="1:2" x14ac:dyDescent="0.15">
      <c r="A12" s="3" t="s">
        <v>41</v>
      </c>
      <c r="B12" s="5">
        <v>563949</v>
      </c>
    </row>
    <row r="13" spans="1:2" x14ac:dyDescent="0.15">
      <c r="A13" s="4" t="s">
        <v>39</v>
      </c>
      <c r="B13" s="5">
        <v>133400</v>
      </c>
    </row>
    <row r="14" spans="1:2" x14ac:dyDescent="0.15">
      <c r="A14" s="4" t="s">
        <v>40</v>
      </c>
      <c r="B14" s="5">
        <v>138807</v>
      </c>
    </row>
    <row r="15" spans="1:2" x14ac:dyDescent="0.15">
      <c r="A15" s="4" t="s">
        <v>36</v>
      </c>
      <c r="B15" s="5">
        <v>144281</v>
      </c>
    </row>
    <row r="16" spans="1:2" x14ac:dyDescent="0.15">
      <c r="A16" s="4" t="s">
        <v>37</v>
      </c>
      <c r="B16" s="5">
        <v>147461</v>
      </c>
    </row>
    <row r="17" spans="1:2" x14ac:dyDescent="0.15">
      <c r="A17" s="3" t="s">
        <v>42</v>
      </c>
      <c r="B17" s="5">
        <v>631484</v>
      </c>
    </row>
    <row r="18" spans="1:2" x14ac:dyDescent="0.15">
      <c r="A18" s="4" t="s">
        <v>39</v>
      </c>
      <c r="B18" s="5">
        <v>149747</v>
      </c>
    </row>
    <row r="19" spans="1:2" x14ac:dyDescent="0.15">
      <c r="A19" s="4" t="s">
        <v>40</v>
      </c>
      <c r="B19" s="5">
        <v>154292</v>
      </c>
    </row>
    <row r="20" spans="1:2" x14ac:dyDescent="0.15">
      <c r="A20" s="4" t="s">
        <v>36</v>
      </c>
      <c r="B20" s="5">
        <v>159948</v>
      </c>
    </row>
    <row r="21" spans="1:2" x14ac:dyDescent="0.15">
      <c r="A21" s="4" t="s">
        <v>37</v>
      </c>
      <c r="B21" s="5">
        <v>167497</v>
      </c>
    </row>
    <row r="22" spans="1:2" x14ac:dyDescent="0.15">
      <c r="A22" s="3" t="s">
        <v>43</v>
      </c>
      <c r="B22" s="5">
        <v>738208</v>
      </c>
    </row>
    <row r="23" spans="1:2" x14ac:dyDescent="0.15">
      <c r="A23" s="4" t="s">
        <v>39</v>
      </c>
      <c r="B23" s="5">
        <v>172756</v>
      </c>
    </row>
    <row r="24" spans="1:2" x14ac:dyDescent="0.15">
      <c r="A24" s="4" t="s">
        <v>40</v>
      </c>
      <c r="B24" s="5">
        <v>178621</v>
      </c>
    </row>
    <row r="25" spans="1:2" x14ac:dyDescent="0.15">
      <c r="A25" s="4" t="s">
        <v>36</v>
      </c>
      <c r="B25" s="5">
        <v>189536</v>
      </c>
    </row>
    <row r="26" spans="1:2" x14ac:dyDescent="0.15">
      <c r="A26" s="4" t="s">
        <v>37</v>
      </c>
      <c r="B26" s="5">
        <v>197295</v>
      </c>
    </row>
    <row r="27" spans="1:2" x14ac:dyDescent="0.15">
      <c r="A27" s="3" t="s">
        <v>44</v>
      </c>
      <c r="B27" s="5">
        <v>872875</v>
      </c>
    </row>
    <row r="28" spans="1:2" x14ac:dyDescent="0.15">
      <c r="A28" s="4" t="s">
        <v>39</v>
      </c>
      <c r="B28" s="5">
        <v>206935</v>
      </c>
    </row>
    <row r="29" spans="1:2" x14ac:dyDescent="0.15">
      <c r="A29" s="4" t="s">
        <v>40</v>
      </c>
      <c r="B29" s="5">
        <v>211610</v>
      </c>
    </row>
    <row r="30" spans="1:2" x14ac:dyDescent="0.15">
      <c r="A30" s="4" t="s">
        <v>36</v>
      </c>
      <c r="B30" s="5">
        <v>221538</v>
      </c>
    </row>
    <row r="31" spans="1:2" x14ac:dyDescent="0.15">
      <c r="A31" s="4" t="s">
        <v>37</v>
      </c>
      <c r="B31" s="5">
        <v>232792</v>
      </c>
    </row>
    <row r="32" spans="1:2" x14ac:dyDescent="0.15">
      <c r="A32" s="3" t="s">
        <v>45</v>
      </c>
      <c r="B32" s="5">
        <v>502450</v>
      </c>
    </row>
    <row r="33" spans="1:2" x14ac:dyDescent="0.15">
      <c r="A33" s="4" t="s">
        <v>39</v>
      </c>
      <c r="B33" s="5">
        <v>245349</v>
      </c>
    </row>
    <row r="34" spans="1:2" x14ac:dyDescent="0.15">
      <c r="A34" s="4" t="s">
        <v>40</v>
      </c>
      <c r="B34" s="5">
        <v>257101</v>
      </c>
    </row>
    <row r="35" spans="1:2" x14ac:dyDescent="0.15">
      <c r="A35" s="3" t="s">
        <v>34</v>
      </c>
      <c r="B35" s="5">
        <v>4020002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C1FD-0EC0-894E-A451-B191812FA356}">
  <sheetPr codeName="Sheet4"/>
  <dimension ref="A3:B35"/>
  <sheetViews>
    <sheetView workbookViewId="0">
      <selection activeCell="L5" sqref="L5:P30"/>
    </sheetView>
  </sheetViews>
  <sheetFormatPr baseColWidth="10" defaultRowHeight="14" x14ac:dyDescent="0.15"/>
  <cols>
    <col min="1" max="1" width="13" bestFit="1" customWidth="1"/>
    <col min="2" max="2" width="19" style="6" bestFit="1" customWidth="1"/>
  </cols>
  <sheetData>
    <row r="3" spans="1:2" x14ac:dyDescent="0.15">
      <c r="A3" s="2" t="s">
        <v>33</v>
      </c>
      <c r="B3" s="6" t="s">
        <v>47</v>
      </c>
    </row>
    <row r="4" spans="1:2" x14ac:dyDescent="0.15">
      <c r="A4" s="3" t="s">
        <v>35</v>
      </c>
    </row>
    <row r="5" spans="1:2" x14ac:dyDescent="0.15">
      <c r="A5" s="4" t="s">
        <v>36</v>
      </c>
      <c r="B5" s="6">
        <v>4.7570293609671852</v>
      </c>
    </row>
    <row r="6" spans="1:2" x14ac:dyDescent="0.15">
      <c r="A6" s="4" t="s">
        <v>37</v>
      </c>
      <c r="B6" s="6">
        <v>4.5817198893638418</v>
      </c>
    </row>
    <row r="7" spans="1:2" x14ac:dyDescent="0.15">
      <c r="A7" s="3" t="s">
        <v>38</v>
      </c>
    </row>
    <row r="8" spans="1:2" x14ac:dyDescent="0.15">
      <c r="A8" s="4" t="s">
        <v>39</v>
      </c>
      <c r="B8" s="6">
        <v>4.6290104486785495</v>
      </c>
    </row>
    <row r="9" spans="1:2" x14ac:dyDescent="0.15">
      <c r="A9" s="4" t="s">
        <v>40</v>
      </c>
      <c r="B9" s="6">
        <v>4.5566473650348014</v>
      </c>
    </row>
    <row r="10" spans="1:2" x14ac:dyDescent="0.15">
      <c r="A10" s="4" t="s">
        <v>36</v>
      </c>
      <c r="B10" s="6">
        <v>4.470703125</v>
      </c>
    </row>
    <row r="11" spans="1:2" x14ac:dyDescent="0.15">
      <c r="A11" s="4" t="s">
        <v>37</v>
      </c>
      <c r="B11" s="6">
        <v>4.8012496280868788</v>
      </c>
    </row>
    <row r="12" spans="1:2" x14ac:dyDescent="0.15">
      <c r="A12" s="3" t="s">
        <v>41</v>
      </c>
    </row>
    <row r="13" spans="1:2" x14ac:dyDescent="0.15">
      <c r="A13" s="4" t="s">
        <v>39</v>
      </c>
      <c r="B13" s="6">
        <v>5.6021902901785712</v>
      </c>
    </row>
    <row r="14" spans="1:2" x14ac:dyDescent="0.15">
      <c r="A14" s="4" t="s">
        <v>40</v>
      </c>
      <c r="B14" s="6">
        <v>4.8475982029720077</v>
      </c>
    </row>
    <row r="15" spans="1:2" x14ac:dyDescent="0.15">
      <c r="A15" s="4" t="s">
        <v>36</v>
      </c>
      <c r="B15" s="6">
        <v>4.7734192989109827</v>
      </c>
    </row>
    <row r="16" spans="1:2" x14ac:dyDescent="0.15">
      <c r="A16" s="4" t="s">
        <v>37</v>
      </c>
      <c r="B16" s="6">
        <v>4.6667011910926979</v>
      </c>
    </row>
    <row r="17" spans="1:2" x14ac:dyDescent="0.15">
      <c r="A17" s="3" t="s">
        <v>42</v>
      </c>
    </row>
    <row r="18" spans="1:2" x14ac:dyDescent="0.15">
      <c r="A18" s="4" t="s">
        <v>39</v>
      </c>
      <c r="B18" s="6">
        <v>5.1433499208323905</v>
      </c>
    </row>
    <row r="19" spans="1:2" x14ac:dyDescent="0.15">
      <c r="A19" s="4" t="s">
        <v>40</v>
      </c>
      <c r="B19" s="6">
        <v>5.434404013609365</v>
      </c>
    </row>
    <row r="20" spans="1:2" x14ac:dyDescent="0.15">
      <c r="A20" s="4" t="s">
        <v>36</v>
      </c>
      <c r="B20" s="6">
        <v>6.8802625148362777</v>
      </c>
    </row>
    <row r="21" spans="1:2" x14ac:dyDescent="0.15">
      <c r="A21" s="4" t="s">
        <v>37</v>
      </c>
      <c r="B21" s="6">
        <v>6.2907615182621148</v>
      </c>
    </row>
    <row r="22" spans="1:2" x14ac:dyDescent="0.15">
      <c r="A22" s="3" t="s">
        <v>43</v>
      </c>
    </row>
    <row r="23" spans="1:2" x14ac:dyDescent="0.15">
      <c r="A23" s="4" t="s">
        <v>39</v>
      </c>
      <c r="B23" s="6">
        <v>7.1312270582066075</v>
      </c>
    </row>
    <row r="24" spans="1:2" x14ac:dyDescent="0.15">
      <c r="A24" s="4" t="s">
        <v>40</v>
      </c>
      <c r="B24" s="6">
        <v>6.0147712068504147</v>
      </c>
    </row>
    <row r="25" spans="1:2" x14ac:dyDescent="0.15">
      <c r="A25" s="4" t="s">
        <v>36</v>
      </c>
      <c r="B25" s="6">
        <v>5.7674092688348715</v>
      </c>
    </row>
    <row r="26" spans="1:2" x14ac:dyDescent="0.15">
      <c r="A26" s="4" t="s">
        <v>37</v>
      </c>
      <c r="B26" s="6">
        <v>5.1403051730554523</v>
      </c>
    </row>
    <row r="27" spans="1:2" x14ac:dyDescent="0.15">
      <c r="A27" s="3" t="s">
        <v>44</v>
      </c>
    </row>
    <row r="28" spans="1:2" x14ac:dyDescent="0.15">
      <c r="A28" s="4" t="s">
        <v>39</v>
      </c>
      <c r="B28" s="6">
        <v>4.8736315665117749</v>
      </c>
    </row>
    <row r="29" spans="1:2" x14ac:dyDescent="0.15">
      <c r="A29" s="4" t="s">
        <v>40</v>
      </c>
      <c r="B29" s="6">
        <v>4.1519914389860553</v>
      </c>
    </row>
    <row r="30" spans="1:2" x14ac:dyDescent="0.15">
      <c r="A30" s="4" t="s">
        <v>36</v>
      </c>
      <c r="B30" s="6">
        <v>4.1437014791859683</v>
      </c>
    </row>
    <row r="31" spans="1:2" x14ac:dyDescent="0.15">
      <c r="A31" s="4" t="s">
        <v>37</v>
      </c>
      <c r="B31" s="6">
        <v>3.919006354708261</v>
      </c>
    </row>
    <row r="32" spans="1:2" x14ac:dyDescent="0.15">
      <c r="A32" s="3" t="s">
        <v>45</v>
      </c>
    </row>
    <row r="33" spans="1:2" x14ac:dyDescent="0.15">
      <c r="A33" s="4" t="s">
        <v>39</v>
      </c>
      <c r="B33" s="6">
        <v>3.9589515898023491</v>
      </c>
    </row>
    <row r="34" spans="1:2" x14ac:dyDescent="0.15">
      <c r="A34" s="4" t="s">
        <v>40</v>
      </c>
      <c r="B34" s="6">
        <v>3.9847837837837838</v>
      </c>
    </row>
    <row r="35" spans="1:2" x14ac:dyDescent="0.15">
      <c r="A35" s="3" t="s">
        <v>34</v>
      </c>
      <c r="B35" s="6">
        <v>4.8447238971598194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C8A3-0A7D-4F43-801F-4FF0F1F88BB3}">
  <sheetPr codeName="Sheet5"/>
  <dimension ref="A3:B35"/>
  <sheetViews>
    <sheetView workbookViewId="0">
      <selection activeCell="A10" sqref="A10"/>
    </sheetView>
  </sheetViews>
  <sheetFormatPr baseColWidth="10" defaultRowHeight="14" x14ac:dyDescent="0.15"/>
  <cols>
    <col min="1" max="1" width="13" bestFit="1" customWidth="1"/>
    <col min="2" max="2" width="19" style="6" bestFit="1" customWidth="1"/>
  </cols>
  <sheetData>
    <row r="3" spans="1:2" x14ac:dyDescent="0.15">
      <c r="A3" s="2" t="s">
        <v>33</v>
      </c>
      <c r="B3" s="6" t="s">
        <v>47</v>
      </c>
    </row>
    <row r="4" spans="1:2" x14ac:dyDescent="0.15">
      <c r="A4" s="3" t="s">
        <v>44</v>
      </c>
    </row>
    <row r="5" spans="1:2" x14ac:dyDescent="0.15">
      <c r="A5" s="4" t="s">
        <v>39</v>
      </c>
      <c r="B5" s="6">
        <v>4.8736315665117749</v>
      </c>
    </row>
    <row r="6" spans="1:2" x14ac:dyDescent="0.15">
      <c r="A6" s="4" t="s">
        <v>40</v>
      </c>
      <c r="B6" s="6">
        <v>4.1519914389860553</v>
      </c>
    </row>
    <row r="7" spans="1:2" x14ac:dyDescent="0.15">
      <c r="A7" s="4" t="s">
        <v>36</v>
      </c>
      <c r="B7" s="6">
        <v>4.1437014791859683</v>
      </c>
    </row>
    <row r="8" spans="1:2" x14ac:dyDescent="0.15">
      <c r="A8" s="4" t="s">
        <v>37</v>
      </c>
      <c r="B8" s="6">
        <v>3.919006354708261</v>
      </c>
    </row>
    <row r="9" spans="1:2" x14ac:dyDescent="0.15">
      <c r="A9" s="3" t="s">
        <v>45</v>
      </c>
    </row>
    <row r="10" spans="1:2" x14ac:dyDescent="0.15">
      <c r="A10" s="4" t="s">
        <v>39</v>
      </c>
      <c r="B10" s="6">
        <v>3.9589515898023491</v>
      </c>
    </row>
    <row r="11" spans="1:2" x14ac:dyDescent="0.15">
      <c r="A11" s="4" t="s">
        <v>40</v>
      </c>
      <c r="B11" s="6">
        <v>3.9847837837837838</v>
      </c>
    </row>
    <row r="12" spans="1:2" x14ac:dyDescent="0.15">
      <c r="A12" s="3" t="s">
        <v>34</v>
      </c>
      <c r="B12" s="6">
        <v>4.1368418872457644</v>
      </c>
    </row>
    <row r="13" spans="1:2" x14ac:dyDescent="0.15">
      <c r="B13"/>
    </row>
    <row r="14" spans="1:2" x14ac:dyDescent="0.15">
      <c r="B14"/>
    </row>
    <row r="15" spans="1:2" x14ac:dyDescent="0.15">
      <c r="B15"/>
    </row>
    <row r="16" spans="1:2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  <row r="28" spans="2:2" x14ac:dyDescent="0.15">
      <c r="B28"/>
    </row>
    <row r="29" spans="2:2" x14ac:dyDescent="0.15">
      <c r="B29"/>
    </row>
    <row r="30" spans="2:2" x14ac:dyDescent="0.15">
      <c r="B30"/>
    </row>
    <row r="31" spans="2:2" x14ac:dyDescent="0.15">
      <c r="B31"/>
    </row>
    <row r="32" spans="2:2" x14ac:dyDescent="0.15">
      <c r="B32"/>
    </row>
    <row r="33" spans="2:2" x14ac:dyDescent="0.15">
      <c r="B33"/>
    </row>
    <row r="34" spans="2:2" x14ac:dyDescent="0.15">
      <c r="B34"/>
    </row>
    <row r="35" spans="2:2" x14ac:dyDescent="0.15">
      <c r="B35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H A A B Q S w M E F A A C A A g A z 5 E F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P k Q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E F U 8 l S T O 8 X B A A A Y B I A A B M A H A B G b 3 J t d W x h c y 9 T Z W N 0 a W 9 u M S 5 t I K I Y A C i g F A A A A A A A A A A A A A A A A A A A A A A A A A A A A M V W 3 2 / b N h B + D 5 D / g f C A L Q E c O 5 Y a d 0 W R B 8 / J u g J p Y 8 T u 9 h A E A y 0 z s R a J 1 C j K i B f 4 f 9 9 R V G 2 J 5 E k t 9 r C 8 K L 7 v e L / 4 3 R 1 z F q l Y c D I 3 3 9 H 7 4 6 P j o 3 x N J V u R X + Z / L i T l e S Z y + H V J E q a O j w j 8 z U U h I w a S 6 5 e I J Y N p I S X j 6 g 8 h n 5 d C P J + c v t 5 / p i m 7 7 C 3 o M m G j 3 s P u f i q 4 A p W H v j H w Q 2 + 6 p v w J r C 6 2 G e u B p V J 1 U L p 7 F D K d i q R I u Q b z E + O t / / r a u 6 K K 9 f p E g Z g o 9 q J 2 f f L a G w / D 8 2 F w P n r 3 F a F 8 W w L h M B x 5 g V F Q I T / b y L v K l g O M M S D E T O 2 d v M W c 7 A F e p E s m G 3 5 8 W G g b r G F 7 b 2 M P + N X h G M v K A U L b m p P V R Y u f C 8 y P A 4 S 2 N c f P G 6 x 6 D j D G g B A z t X c S Y k 4 a w O 5 0 z 9 4 r l g o F 7 P 2 N 0 R W T + Y H A B q j E J x b N T 7 3 s H 3 X Q 3 / W m W 8 F o j J x u M P L A T s i I n T y N 2 C m M E T u X Y s Q O J 4 z Y o b k R O 3 1 h x E 5 P V v m c I / I R I k c S d W + 0 k i O p u g S s 5 E i y b l N X c i R d d w Z V 9 4 T k G y D 5 B k i + A Z J v g O Q b X C D E r s 3 7 k p I W N z V y Y t P 3 c H o m B d I X F X J o D M d R n 9 x X S p M k m U c 0 o T K / V L J g D / 6 2 C T r b x o n G X i E r + N 8 U h e Z r c s u T L S A f u R q / G W g b J b Q Q i i Z k v h Z S k Q W T K e A b l q s U l l n u a p d 6 Z 6 X e H Y t Y v N H x e f S 0 E a 6 E j H 3 g r V o z S a q l S i Z 5 z n y u T G B d W l C D j E m 1 7 Z N Z Q k H v R 3 L 9 d x F n O n x y R j 5 I k X s O T a K o S I u E 6 t p d s U y y K K b 6 c Y A F U S s J 8 G l F J q s N 5 Z E v t R v B n 0 x 5 P s P N 1 G p k 0 x T O w V X H g K C p X b F H J m X J n 5 e D U s O K q W R 7 B T F 0 v o D c l 7 p i u s Y D M o O b 1 Q + l G y P 3 V k 0 U u g Q z u q 1 S c m 4 9 E i k r 4 0 V 1 m p d / E 9 N l n M T K y 5 M m A 1 p V D 3 X 3 x 9 6 o Z a s l E 9 8 3 x N W q M h V p C r X U X F S e p q v g u R L R M 5 R K D q d U y i 3 5 n S b F n i m 1 d 8 d k t Y r 1 3 Y D X G Y 1 X Z x 8 5 m d I s h i i G 1 Z f M C 5 k l R e 4 5 f M c U j T m k f k 0 l j / m T L 1 r T D f E G 7 k 6 P m q T s B q D 5 X 4 W h / f A L l 4 w m 8 T 9 g 5 l c B Z I F 3 8 X p A P o B h 1 1 p N V y s M b 6 A H y S c q n y E Q z X d 4 i R e y t f q T L I O 2 l n H Z o H c s Z 3 K D 3 w N W Y + e W g O l z / e 5 f i 0 R P y 5 + 8 J 2 u r Y k q T q B o S 1 9 D 0 4 p F 8 g k f + G h 3 L 9 n M o q M 9 j / R m A m d v H 0 k h 9 Q O / 8 8 z / s n P 9 Y g O X z q T b x b U Z 0 j H x b H Z 3 5 t m J z 6 N s o M v X 9 w X W q f d v c d x o J H / z + O F o m v 3 2 g c / Q 3 K u V O f 1 u n Z f w 7 V e 2 o J g p 3 7 w B P B e 0 l 4 C b n 2 Q L t b G j O 0 n Z K t O s 6 i 6 C 1 r O 2 2 f K v A H 1 u 7 j r 0 M E P x / 2 w Z O P P 9 t H d j m v m s f I P x G F o L / N t B C f 8 d K q B / d n R 4 f x d w / o 9 / / C 1 B L A Q I t A B Q A A g A I A M + R B V O F K m F Z p g A A A P k A A A A S A A A A A A A A A A A A A A A A A A A A A A B D b 2 5 m a W c v U G F j a 2 F n Z S 5 4 b W x Q S w E C L Q A U A A I A C A D P k Q V T D 8 r p q 6 Q A A A D p A A A A E w A A A A A A A A A A A A A A A A D y A A A A W 0 N v b n R l b n R f V H l w Z X N d L n h t b F B L A Q I t A B Q A A g A I A M + R B V P J U k z v F w Q A A G A S A A A T A A A A A A A A A A A A A A A A A O M B A A B G b 3 J t d W x h c y 9 T Z W N 0 a W 9 u M S 5 t U E s F B g A A A A A D A A M A w g A A A E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k A A A A A A A A h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9 U c m F u c 3 B v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T X 1 R y Y W 5 z c G 9 z Z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h c 2 g g T 2 5 s e S Z x d W 9 0 O y w m c X V v d D t U b 3 R h b C B T a G 9 y d C B U Z X J t I E l u d m V z d G 1 l b n R z J n F 1 b 3 Q 7 L C Z x d W 9 0 O 1 N o b 3 J 0 L V R l c m 0 g U m V j Z W l 2 Y W J s Z X M m c X V v d D s s J n F 1 b 3 Q 7 S W 5 2 Z W 5 0 b 3 J p Z X M m c X V v d D s s J n F 1 b 3 Q 7 T 3 R o Z X I g Q 3 V y c m V u d C B B c 3 N l d H M m c X V v d D s s J n F 1 b 3 Q 7 V G 9 0 Y W w g Q 3 V y c m V u d C B B c 3 N l d H M m c X V v d D s s J n F 1 b 3 Q 7 U H J v c G V y d H k s I F B s Y W 5 0 I F x 1 M D A y N i B F c X V p c G 1 l b n Q g L S B H c m 9 z c y Z x d W 9 0 O y w m c X V v d D t B Y 2 N 1 b X V s Y X R l Z C B E Z X B y Z W N p Y X R p b 2 4 m c X V v d D s s J n F 1 b 3 Q 7 V G 9 0 Y W w g S W 5 2 Z X N 0 b W V u d H M g Y W 5 k I E F k d m F u Y 2 V z J n F 1 b 3 Q 7 L C Z x d W 9 0 O 0 x v b m c t V G V y b S B O b 3 R l I F J l Y 2 V p d m F i b G U m c X V v d D s s J n F 1 b 3 Q 7 S W 5 0 Y W 5 n a W J s Z S B B c 3 N l d H M m c X V v d D s s J n F 1 b 3 Q 7 R G V m Z X J y Z W Q g V G F 4 I E F z c 2 V 0 c y Z x d W 9 0 O y w m c X V v d D t P d G h l c i B B c 3 N l d H M m c X V v d D s s J n F 1 b 3 Q 7 V G 9 0 Y W w g Q X N z Z X R z J n F 1 b 3 Q 7 L C Z x d W 9 0 O 1 N U I E R l Y n Q g X H U w M D I 2 I E N 1 c n I u I F B v c n R p b 2 4 g T F Q g R G V i d C Z x d W 9 0 O y w m c X V v d D t B Y 2 N v d W 5 0 c y B Q Y X l h Y m x l J n F 1 b 3 Q 7 L C Z x d W 9 0 O 0 l u Y 2 9 t Z S B U Y X g g U G F 5 Y W J s Z S Z x d W 9 0 O y w m c X V v d D t P d G h l c i B D d X J y Z W 5 0 I E x p Y W J p b G l 0 a W V z J n F 1 b 3 Q 7 L C Z x d W 9 0 O 1 R v d G F s I E N 1 c n J l b n Q g T G l h Y m l s a X R p Z X M m c X V v d D s s J n F 1 b 3 Q 7 T G 9 u Z y 1 U Z X J t I E R l Y n Q m c X V v d D s s J n F 1 b 3 Q 7 R G V m Z X J y Z W Q g V G F 4 I E x p Y W J p b G l 0 a W V z J n F 1 b 3 Q 7 L C Z x d W 9 0 O 0 9 0 a G V y I E x p Y W J p b G l 0 a W V z J n F 1 b 3 Q 7 L C Z x d W 9 0 O 1 R v d G F s I E x p Y W J p b G l 0 a W V z J n F 1 b 3 Q 7 L C Z x d W 9 0 O 0 N v b W 1 v b i B F c X V p d H k m c X V v d D s s J n F 1 b 3 Q 7 Q 2 9 t b W 9 u I F N 0 b 2 N r I F B h c i 9 D Y X J y e S B W Y W x 1 Z S Z x d W 9 0 O y w m c X V v d D t B Z G R p d G l v b m F s I F B h a W Q t S W 4 g Q 2 F w a X R h b C 9 D Y X B p d G F s I F N 1 c n B s d X M m c X V v d D s s J n F 1 b 3 Q 7 U m V 0 Y W l u Z W Q g R W F y b m l u Z 3 M m c X V v d D s s J n F 1 b 3 Q 7 Q 3 V t d W x h d G l 2 Z S B U c m F u c 2 x h d G l v b i B B Z G p 1 c 3 R t Z W 5 0 L 1 V u c m V h b G l 6 Z W Q g R m 9 y L i B F e G N o L i B H Y W l u J n F 1 b 3 Q 7 L C Z x d W 9 0 O 1 V u c m V h b G l 6 Z W Q g R 2 F p b i 9 M b 3 N z I E 1 h c m t l d G F i b G U g U 2 V j d X J p d G l l c y Z x d W 9 0 O y w m c X V v d D t P d G h l c i B B c H B y b 3 B y a W F 0 Z W Q g U m V z Z X J 2 Z X M m c X V v d D s s J n F 1 b 3 Q 7 V G 9 0 Y W w g R X F 1 a X R 5 J n F 1 b 3 Q 7 L C Z x d W 9 0 O 1 R v d G F s I E x p Y W J p b G l 0 a W V z I F x 1 M D A y N i B T a G F y Z W h v b G R l c n N c d T A w M j c g R X F 1 a X R 5 J n F 1 b 3 Q 7 X S I g L z 4 8 R W 5 0 c n k g V H l w Z T 0 i R m l s b E N v b H V t b l R 5 c G V z I i B W Y W x 1 Z T 0 i c 0 N R V U Z C U V V G Q l F V R k J R V U Z C U V V G Q l F V R k J R V U Z C U V V G Q l F V R k J R V U Z C U V V G I i A v P j x F b n R y e S B U e X B l P S J G a W x s T G F z d F V w Z G F 0 Z W Q i I F Z h b H V l P S J k M j A x O S 0 w O S 0 w M l Q x O T o x M D o z M C 4 4 O D Q x M D E 5 W i I g L z 4 8 R W 5 0 c n k g V H l w Z T 0 i R m l s b E V y c m 9 y Q 2 9 1 b n Q i I F Z h b H V l P S J s M T k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9 U c m F u c 3 B v c 2 V k L 0 N h b G N 1 b G F 0 Z W Q g R W 5 k I G 9 m I E 1 v b n R o L n t E Y X R l L D B 9 J n F 1 b 3 Q 7 L C Z x d W 9 0 O 1 N l Y 3 R p b 2 4 x L 0 J T X 1 R y Y W 5 z c G 9 z Z W Q v Q 2 h h b m d l Z C B U e X B l M y 5 7 Q 2 F z a C B P b m x 5 L D F 9 J n F 1 b 3 Q 7 L C Z x d W 9 0 O 1 N l Y 3 R p b 2 4 x L 0 J T X 1 R y Y W 5 z c G 9 z Z W Q v Q 2 h h b m d l Z C B U e X B l M y 5 7 V G 9 0 Y W w g U 2 h v c n Q g V G V y b S B J b n Z l c 3 R t Z W 5 0 c y w y f S Z x d W 9 0 O y w m c X V v d D t T Z W N 0 a W 9 u M S 9 C U 1 9 U c m F u c 3 B v c 2 V k L 0 N o Y W 5 n Z W Q g V H l w Z T M u e 1 N o b 3 J 0 L V R l c m 0 g U m V j Z W l 2 Y W J s Z X M s M 3 0 m c X V v d D s s J n F 1 b 3 Q 7 U 2 V j d G l v b j E v Q l N f V H J h b n N w b 3 N l Z C 9 D a G F u Z 2 V k I F R 5 c G U z L n t J b n Z l b n R v c m l l c y w 0 f S Z x d W 9 0 O y w m c X V v d D t T Z W N 0 a W 9 u M S 9 C U 1 9 U c m F u c 3 B v c 2 V k L 0 N o Y W 5 n Z W Q g V H l w Z T M u e 0 9 0 a G V y I E N 1 c n J l b n Q g Q X N z Z X R z L D V 9 J n F 1 b 3 Q 7 L C Z x d W 9 0 O 1 N l Y 3 R p b 2 4 x L 0 J T X 1 R y Y W 5 z c G 9 z Z W Q v Q 2 h h b m d l Z C B U e X B l M y 5 7 V G 9 0 Y W w g Q 3 V y c m V u d C B B c 3 N l d H M s N n 0 m c X V v d D s s J n F 1 b 3 Q 7 U 2 V j d G l v b j E v Q l N f V H J h b n N w b 3 N l Z C 9 D a G F u Z 2 V k I F R 5 c G U z L n t Q c m 9 w Z X J 0 e S w g U G x h b n Q g X H U w M D I 2 I E V x d W l w b W V u d C A t I E d y b 3 N z L D d 9 J n F 1 b 3 Q 7 L C Z x d W 9 0 O 1 N l Y 3 R p b 2 4 x L 0 J T X 1 R y Y W 5 z c G 9 z Z W Q v Q 2 h h b m d l Z C B U e X B l M y 5 7 Q W N j d W 1 1 b G F 0 Z W Q g R G V w c m V j a W F 0 a W 9 u L D h 9 J n F 1 b 3 Q 7 L C Z x d W 9 0 O 1 N l Y 3 R p b 2 4 x L 0 J T X 1 R y Y W 5 z c G 9 z Z W Q v Q 2 h h b m d l Z C B U e X B l M y 5 7 V G 9 0 Y W w g S W 5 2 Z X N 0 b W V u d H M g Y W 5 k I E F k d m F u Y 2 V z L D l 9 J n F 1 b 3 Q 7 L C Z x d W 9 0 O 1 N l Y 3 R p b 2 4 x L 0 J T X 1 R y Y W 5 z c G 9 z Z W Q v Q 2 h h b m d l Z C B U e X B l M y 5 7 T G 9 u Z y 1 U Z X J t I E 5 v d G U g U m V j Z W l 2 Y W J s Z S w x M H 0 m c X V v d D s s J n F 1 b 3 Q 7 U 2 V j d G l v b j E v Q l N f V H J h b n N w b 3 N l Z C 9 D a G F u Z 2 V k I F R 5 c G U z L n t J b n R h b m d p Y m x l I E F z c 2 V 0 c y w x M X 0 m c X V v d D s s J n F 1 b 3 Q 7 U 2 V j d G l v b j E v Q l N f V H J h b n N w b 3 N l Z C 9 D a G F u Z 2 V k I F R 5 c G U z L n t E Z W Z l c n J l Z C B U Y X g g Q X N z Z X R z L D E y f S Z x d W 9 0 O y w m c X V v d D t T Z W N 0 a W 9 u M S 9 C U 1 9 U c m F u c 3 B v c 2 V k L 0 N o Y W 5 n Z W Q g V H l w Z T M u e 0 9 0 a G V y I E F z c 2 V 0 c y w x M 3 0 m c X V v d D s s J n F 1 b 3 Q 7 U 2 V j d G l v b j E v Q l N f V H J h b n N w b 3 N l Z C 9 D a G F u Z 2 V k I F R 5 c G U z L n t U b 3 R h b C B B c 3 N l d H M s M T R 9 J n F 1 b 3 Q 7 L C Z x d W 9 0 O 1 N l Y 3 R p b 2 4 x L 0 J T X 1 R y Y W 5 z c G 9 z Z W Q v Q 2 h h b m d l Z C B U e X B l M y 5 7 U 1 Q g R G V i d C B c d T A w M j Y g Q 3 V y c i 4 g U G 9 y d G l v b i B M V C B E Z W J 0 L D E 1 f S Z x d W 9 0 O y w m c X V v d D t T Z W N 0 a W 9 u M S 9 C U 1 9 U c m F u c 3 B v c 2 V k L 0 N o Y W 5 n Z W Q g V H l w Z T M u e 0 F j Y 2 9 1 b n R z I F B h e W F i b G U s M T Z 9 J n F 1 b 3 Q 7 L C Z x d W 9 0 O 1 N l Y 3 R p b 2 4 x L 0 J T X 1 R y Y W 5 z c G 9 z Z W Q v Q 2 h h b m d l Z C B U e X B l M y 5 7 S W 5 j b 2 1 l I F R h e C B Q Y X l h Y m x l L D E 3 f S Z x d W 9 0 O y w m c X V v d D t T Z W N 0 a W 9 u M S 9 C U 1 9 U c m F u c 3 B v c 2 V k L 0 N o Y W 5 n Z W Q g V H l w Z T M u e 0 9 0 a G V y I E N 1 c n J l b n Q g T G l h Y m l s a X R p Z X M s M T h 9 J n F 1 b 3 Q 7 L C Z x d W 9 0 O 1 N l Y 3 R p b 2 4 x L 0 J T X 1 R y Y W 5 z c G 9 z Z W Q v Q 2 h h b m d l Z C B U e X B l M y 5 7 V G 9 0 Y W w g Q 3 V y c m V u d C B M a W F i a W x p d G l l c y w x O X 0 m c X V v d D s s J n F 1 b 3 Q 7 U 2 V j d G l v b j E v Q l N f V H J h b n N w b 3 N l Z C 9 D a G F u Z 2 V k I F R 5 c G U z L n t M b 2 5 n L V R l c m 0 g R G V i d C w y M H 0 m c X V v d D s s J n F 1 b 3 Q 7 U 2 V j d G l v b j E v Q l N f V H J h b n N w b 3 N l Z C 9 D a G F u Z 2 V k I F R 5 c G U z L n t E Z W Z l c n J l Z C B U Y X g g T G l h Y m l s a X R p Z X M s M j F 9 J n F 1 b 3 Q 7 L C Z x d W 9 0 O 1 N l Y 3 R p b 2 4 x L 0 J T X 1 R y Y W 5 z c G 9 z Z W Q v Q 2 h h b m d l Z C B U e X B l M y 5 7 T 3 R o Z X I g T G l h Y m l s a X R p Z X M s M j J 9 J n F 1 b 3 Q 7 L C Z x d W 9 0 O 1 N l Y 3 R p b 2 4 x L 0 J T X 1 R y Y W 5 z c G 9 z Z W Q v Q 2 h h b m d l Z C B U e X B l M y 5 7 V G 9 0 Y W w g T G l h Y m l s a X R p Z X M s M j N 9 J n F 1 b 3 Q 7 L C Z x d W 9 0 O 1 N l Y 3 R p b 2 4 x L 0 J T X 1 R y Y W 5 z c G 9 z Z W Q v Q 2 h h b m d l Z C B U e X B l M y 5 7 Q 2 9 t b W 9 u I E V x d W l 0 e S w y N H 0 m c X V v d D s s J n F 1 b 3 Q 7 U 2 V j d G l v b j E v Q l N f V H J h b n N w b 3 N l Z C 9 D a G F u Z 2 V k I F R 5 c G U z L n t D b 2 1 t b 2 4 g U 3 R v Y 2 s g U G F y L 0 N h c n J 5 I F Z h b H V l L D I 1 f S Z x d W 9 0 O y w m c X V v d D t T Z W N 0 a W 9 u M S 9 C U 1 9 U c m F u c 3 B v c 2 V k L 0 N o Y W 5 n Z W Q g V H l w Z T M u e 0 F k Z G l 0 a W 9 u Y W w g U G F p Z C 1 J b i B D Y X B p d G F s L 0 N h c G l 0 Y W w g U 3 V y c G x 1 c y w y N n 0 m c X V v d D s s J n F 1 b 3 Q 7 U 2 V j d G l v b j E v Q l N f V H J h b n N w b 3 N l Z C 9 D a G F u Z 2 V k I F R 5 c G U z L n t S Z X R h a W 5 l Z C B F Y X J u a W 5 n c y w y N 3 0 m c X V v d D s s J n F 1 b 3 Q 7 U 2 V j d G l v b j E v Q l N f V H J h b n N w b 3 N l Z C 9 D a G F u Z 2 V k I F R 5 c G U z L n t D d W 1 1 b G F 0 a X Z l I F R y Y W 5 z b G F 0 a W 9 u I E F k a n V z d G 1 l b n Q v V W 5 y Z W F s a X p l Z C B G b 3 I u I E V 4 Y 2 g u I E d h a W 4 s M j h 9 J n F 1 b 3 Q 7 L C Z x d W 9 0 O 1 N l Y 3 R p b 2 4 x L 0 J T X 1 R y Y W 5 z c G 9 z Z W Q v Q 2 h h b m d l Z C B U e X B l M y 5 7 V W 5 y Z W F s a X p l Z C B H Y W l u L 0 x v c 3 M g T W F y a 2 V 0 Y W J s Z S B T Z W N 1 c m l 0 a W V z L D I 5 f S Z x d W 9 0 O y w m c X V v d D t T Z W N 0 a W 9 u M S 9 C U 1 9 U c m F u c 3 B v c 2 V k L 0 N o Y W 5 n Z W Q g V H l w Z T M u e 0 9 0 a G V y I E F w c H J v c H J p Y X R l Z C B S Z X N l c n Z l c y w z M H 0 m c X V v d D s s J n F 1 b 3 Q 7 U 2 V j d G l v b j E v Q l N f V H J h b n N w b 3 N l Z C 9 D a G F u Z 2 V k I F R 5 c G U z L n t U b 3 R h b C B F c X V p d H k s M z F 9 J n F 1 b 3 Q 7 L C Z x d W 9 0 O 1 N l Y 3 R p b 2 4 x L 0 J T X 1 R y Y W 5 z c G 9 z Z W Q v Q 2 h h b m d l Z C B U e X B l M y 5 7 V G 9 0 Y W w g T G l h Y m l s a X R p Z X M g X H U w M D I 2 I F N o Y X J l a G 9 s Z G V y c 1 x 1 M D A y N y B F c X V p d H k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C U 1 9 U c m F u c 3 B v c 2 V k L 0 N h b G N 1 b G F 0 Z W Q g R W 5 k I G 9 m I E 1 v b n R o L n t E Y X R l L D B 9 J n F 1 b 3 Q 7 L C Z x d W 9 0 O 1 N l Y 3 R p b 2 4 x L 0 J T X 1 R y Y W 5 z c G 9 z Z W Q v Q 2 h h b m d l Z C B U e X B l M y 5 7 Q 2 F z a C B P b m x 5 L D F 9 J n F 1 b 3 Q 7 L C Z x d W 9 0 O 1 N l Y 3 R p b 2 4 x L 0 J T X 1 R y Y W 5 z c G 9 z Z W Q v Q 2 h h b m d l Z C B U e X B l M y 5 7 V G 9 0 Y W w g U 2 h v c n Q g V G V y b S B J b n Z l c 3 R t Z W 5 0 c y w y f S Z x d W 9 0 O y w m c X V v d D t T Z W N 0 a W 9 u M S 9 C U 1 9 U c m F u c 3 B v c 2 V k L 0 N o Y W 5 n Z W Q g V H l w Z T M u e 1 N o b 3 J 0 L V R l c m 0 g U m V j Z W l 2 Y W J s Z X M s M 3 0 m c X V v d D s s J n F 1 b 3 Q 7 U 2 V j d G l v b j E v Q l N f V H J h b n N w b 3 N l Z C 9 D a G F u Z 2 V k I F R 5 c G U z L n t J b n Z l b n R v c m l l c y w 0 f S Z x d W 9 0 O y w m c X V v d D t T Z W N 0 a W 9 u M S 9 C U 1 9 U c m F u c 3 B v c 2 V k L 0 N o Y W 5 n Z W Q g V H l w Z T M u e 0 9 0 a G V y I E N 1 c n J l b n Q g Q X N z Z X R z L D V 9 J n F 1 b 3 Q 7 L C Z x d W 9 0 O 1 N l Y 3 R p b 2 4 x L 0 J T X 1 R y Y W 5 z c G 9 z Z W Q v Q 2 h h b m d l Z C B U e X B l M y 5 7 V G 9 0 Y W w g Q 3 V y c m V u d C B B c 3 N l d H M s N n 0 m c X V v d D s s J n F 1 b 3 Q 7 U 2 V j d G l v b j E v Q l N f V H J h b n N w b 3 N l Z C 9 D a G F u Z 2 V k I F R 5 c G U z L n t Q c m 9 w Z X J 0 e S w g U G x h b n Q g X H U w M D I 2 I E V x d W l w b W V u d C A t I E d y b 3 N z L D d 9 J n F 1 b 3 Q 7 L C Z x d W 9 0 O 1 N l Y 3 R p b 2 4 x L 0 J T X 1 R y Y W 5 z c G 9 z Z W Q v Q 2 h h b m d l Z C B U e X B l M y 5 7 Q W N j d W 1 1 b G F 0 Z W Q g R G V w c m V j a W F 0 a W 9 u L D h 9 J n F 1 b 3 Q 7 L C Z x d W 9 0 O 1 N l Y 3 R p b 2 4 x L 0 J T X 1 R y Y W 5 z c G 9 z Z W Q v Q 2 h h b m d l Z C B U e X B l M y 5 7 V G 9 0 Y W w g S W 5 2 Z X N 0 b W V u d H M g Y W 5 k I E F k d m F u Y 2 V z L D l 9 J n F 1 b 3 Q 7 L C Z x d W 9 0 O 1 N l Y 3 R p b 2 4 x L 0 J T X 1 R y Y W 5 z c G 9 z Z W Q v Q 2 h h b m d l Z C B U e X B l M y 5 7 T G 9 u Z y 1 U Z X J t I E 5 v d G U g U m V j Z W l 2 Y W J s Z S w x M H 0 m c X V v d D s s J n F 1 b 3 Q 7 U 2 V j d G l v b j E v Q l N f V H J h b n N w b 3 N l Z C 9 D a G F u Z 2 V k I F R 5 c G U z L n t J b n R h b m d p Y m x l I E F z c 2 V 0 c y w x M X 0 m c X V v d D s s J n F 1 b 3 Q 7 U 2 V j d G l v b j E v Q l N f V H J h b n N w b 3 N l Z C 9 D a G F u Z 2 V k I F R 5 c G U z L n t E Z W Z l c n J l Z C B U Y X g g Q X N z Z X R z L D E y f S Z x d W 9 0 O y w m c X V v d D t T Z W N 0 a W 9 u M S 9 C U 1 9 U c m F u c 3 B v c 2 V k L 0 N o Y W 5 n Z W Q g V H l w Z T M u e 0 9 0 a G V y I E F z c 2 V 0 c y w x M 3 0 m c X V v d D s s J n F 1 b 3 Q 7 U 2 V j d G l v b j E v Q l N f V H J h b n N w b 3 N l Z C 9 D a G F u Z 2 V k I F R 5 c G U z L n t U b 3 R h b C B B c 3 N l d H M s M T R 9 J n F 1 b 3 Q 7 L C Z x d W 9 0 O 1 N l Y 3 R p b 2 4 x L 0 J T X 1 R y Y W 5 z c G 9 z Z W Q v Q 2 h h b m d l Z C B U e X B l M y 5 7 U 1 Q g R G V i d C B c d T A w M j Y g Q 3 V y c i 4 g U G 9 y d G l v b i B M V C B E Z W J 0 L D E 1 f S Z x d W 9 0 O y w m c X V v d D t T Z W N 0 a W 9 u M S 9 C U 1 9 U c m F u c 3 B v c 2 V k L 0 N o Y W 5 n Z W Q g V H l w Z T M u e 0 F j Y 2 9 1 b n R z I F B h e W F i b G U s M T Z 9 J n F 1 b 3 Q 7 L C Z x d W 9 0 O 1 N l Y 3 R p b 2 4 x L 0 J T X 1 R y Y W 5 z c G 9 z Z W Q v Q 2 h h b m d l Z C B U e X B l M y 5 7 S W 5 j b 2 1 l I F R h e C B Q Y X l h Y m x l L D E 3 f S Z x d W 9 0 O y w m c X V v d D t T Z W N 0 a W 9 u M S 9 C U 1 9 U c m F u c 3 B v c 2 V k L 0 N o Y W 5 n Z W Q g V H l w Z T M u e 0 9 0 a G V y I E N 1 c n J l b n Q g T G l h Y m l s a X R p Z X M s M T h 9 J n F 1 b 3 Q 7 L C Z x d W 9 0 O 1 N l Y 3 R p b 2 4 x L 0 J T X 1 R y Y W 5 z c G 9 z Z W Q v Q 2 h h b m d l Z C B U e X B l M y 5 7 V G 9 0 Y W w g Q 3 V y c m V u d C B M a W F i a W x p d G l l c y w x O X 0 m c X V v d D s s J n F 1 b 3 Q 7 U 2 V j d G l v b j E v Q l N f V H J h b n N w b 3 N l Z C 9 D a G F u Z 2 V k I F R 5 c G U z L n t M b 2 5 n L V R l c m 0 g R G V i d C w y M H 0 m c X V v d D s s J n F 1 b 3 Q 7 U 2 V j d G l v b j E v Q l N f V H J h b n N w b 3 N l Z C 9 D a G F u Z 2 V k I F R 5 c G U z L n t E Z W Z l c n J l Z C B U Y X g g T G l h Y m l s a X R p Z X M s M j F 9 J n F 1 b 3 Q 7 L C Z x d W 9 0 O 1 N l Y 3 R p b 2 4 x L 0 J T X 1 R y Y W 5 z c G 9 z Z W Q v Q 2 h h b m d l Z C B U e X B l M y 5 7 T 3 R o Z X I g T G l h Y m l s a X R p Z X M s M j J 9 J n F 1 b 3 Q 7 L C Z x d W 9 0 O 1 N l Y 3 R p b 2 4 x L 0 J T X 1 R y Y W 5 z c G 9 z Z W Q v Q 2 h h b m d l Z C B U e X B l M y 5 7 V G 9 0 Y W w g T G l h Y m l s a X R p Z X M s M j N 9 J n F 1 b 3 Q 7 L C Z x d W 9 0 O 1 N l Y 3 R p b 2 4 x L 0 J T X 1 R y Y W 5 z c G 9 z Z W Q v Q 2 h h b m d l Z C B U e X B l M y 5 7 Q 2 9 t b W 9 u I E V x d W l 0 e S w y N H 0 m c X V v d D s s J n F 1 b 3 Q 7 U 2 V j d G l v b j E v Q l N f V H J h b n N w b 3 N l Z C 9 D a G F u Z 2 V k I F R 5 c G U z L n t D b 2 1 t b 2 4 g U 3 R v Y 2 s g U G F y L 0 N h c n J 5 I F Z h b H V l L D I 1 f S Z x d W 9 0 O y w m c X V v d D t T Z W N 0 a W 9 u M S 9 C U 1 9 U c m F u c 3 B v c 2 V k L 0 N o Y W 5 n Z W Q g V H l w Z T M u e 0 F k Z G l 0 a W 9 u Y W w g U G F p Z C 1 J b i B D Y X B p d G F s L 0 N h c G l 0 Y W w g U 3 V y c G x 1 c y w y N n 0 m c X V v d D s s J n F 1 b 3 Q 7 U 2 V j d G l v b j E v Q l N f V H J h b n N w b 3 N l Z C 9 D a G F u Z 2 V k I F R 5 c G U z L n t S Z X R h a W 5 l Z C B F Y X J u a W 5 n c y w y N 3 0 m c X V v d D s s J n F 1 b 3 Q 7 U 2 V j d G l v b j E v Q l N f V H J h b n N w b 3 N l Z C 9 D a G F u Z 2 V k I F R 5 c G U z L n t D d W 1 1 b G F 0 a X Z l I F R y Y W 5 z b G F 0 a W 9 u I E F k a n V z d G 1 l b n Q v V W 5 y Z W F s a X p l Z C B G b 3 I u I E V 4 Y 2 g u I E d h a W 4 s M j h 9 J n F 1 b 3 Q 7 L C Z x d W 9 0 O 1 N l Y 3 R p b 2 4 x L 0 J T X 1 R y Y W 5 z c G 9 z Z W Q v Q 2 h h b m d l Z C B U e X B l M y 5 7 V W 5 y Z W F s a X p l Z C B H Y W l u L 0 x v c 3 M g T W F y a 2 V 0 Y W J s Z S B T Z W N 1 c m l 0 a W V z L D I 5 f S Z x d W 9 0 O y w m c X V v d D t T Z W N 0 a W 9 u M S 9 C U 1 9 U c m F u c 3 B v c 2 V k L 0 N o Y W 5 n Z W Q g V H l w Z T M u e 0 9 0 a G V y I E F w c H J v c H J p Y X R l Z C B S Z X N l c n Z l c y w z M H 0 m c X V v d D s s J n F 1 b 3 Q 7 U 2 V j d G l v b j E v Q l N f V H J h b n N w b 3 N l Z C 9 D a G F u Z 2 V k I F R 5 c G U z L n t U b 3 R h b C B F c X V p d H k s M z F 9 J n F 1 b 3 Q 7 L C Z x d W 9 0 O 1 N l Y 3 R p b 2 4 x L 0 J T X 1 R y Y W 5 z c G 9 z Z W Q v Q 2 h h b m d l Z C B U e X B l M y 5 7 V G 9 0 Y W w g T G l h Y m l s a X R p Z X M g X H U w M D I 2 I F N o Y X J l a G 9 s Z G V y c 1 x 1 M D A y N y B F c X V p d H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9 U c m F u c 3 B v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X 1 R y Y W 5 z c G 9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9 U c m F u c 3 B v c 2 V k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f V H J h b n N w b 3 N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9 U c m F u c 3 B v c 2 V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X 1 R y Y W 5 z c G 9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f V H J h b n N w b 3 N l Z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9 U c m F u c 3 B v c 2 V k L 0 N h b G N 1 b G F 0 Z W Q l M j B F b m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f V H J h b n N w b 3 N l Z C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O n w L 7 Z c N k e T U T R H 7 i B v G A A A A A A C A A A A A A A D Z g A A w A A A A B A A A A C S v B g C v m 4 S z P d p H c H A H c a V A A A A A A S A A A C g A A A A E A A A A B z J d k e Y n Y n G O F b B N a 1 U r V 9 Q A A A A F 0 F I P Y Q b A J M O m p u h R u w 4 M k S Z t k R p j f N j D 1 o Y r N g E C K C U r g w i Q h b r d U + d k P e h p Q a Y E 2 I U d F 2 V U H P 7 a I e B x D x + m Z k 8 c 9 3 7 0 6 A u 1 f 1 u y 8 s D Y u U U A A A A 1 J O 4 v i m b 9 p o 3 T F f b T 9 T j 1 E A 6 X 0 Y = < / D a t a M a s h u p > 
</file>

<file path=customXml/itemProps1.xml><?xml version="1.0" encoding="utf-8"?>
<ds:datastoreItem xmlns:ds="http://schemas.openxmlformats.org/officeDocument/2006/customXml" ds:itemID="{6ECE7755-1408-493B-BD85-1EE201068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A</vt:lpstr>
      <vt:lpstr>B</vt:lpstr>
      <vt:lpstr>C&amp;D</vt:lpstr>
      <vt:lpstr>E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Adkins,Joni</dc:creator>
  <cp:lastModifiedBy>Brockman,Patricia L</cp:lastModifiedBy>
  <dcterms:created xsi:type="dcterms:W3CDTF">2021-08-05T23:14:30Z</dcterms:created>
  <dcterms:modified xsi:type="dcterms:W3CDTF">2022-05-02T00:18:52Z</dcterms:modified>
</cp:coreProperties>
</file>