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pichardo/Desktop/Spring 24/UGCA Spring/Research UGCA/"/>
    </mc:Choice>
  </mc:AlternateContent>
  <xr:revisionPtr revIDLastSave="0" documentId="13_ncr:1_{B42B7EC1-F4FF-E247-82EC-83D2B456570A}" xr6:coauthVersionLast="47" xr6:coauthVersionMax="47" xr10:uidLastSave="{00000000-0000-0000-0000-000000000000}"/>
  <bookViews>
    <workbookView xWindow="760" yWindow="500" windowWidth="28040" windowHeight="16540" xr2:uid="{03CCA54B-6A87-BA4F-87B2-0800CDDB09CB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4" i="1"/>
  <c r="L3" i="1"/>
  <c r="L2" i="1"/>
  <c r="L17" i="1"/>
  <c r="L18" i="1"/>
  <c r="L19" i="1"/>
  <c r="L5" i="1"/>
  <c r="L20" i="1"/>
  <c r="L21" i="1"/>
  <c r="L6" i="1"/>
  <c r="L7" i="1"/>
  <c r="L25" i="1"/>
  <c r="L22" i="1"/>
  <c r="L8" i="1"/>
  <c r="L23" i="1"/>
  <c r="L24" i="1"/>
  <c r="L26" i="1"/>
  <c r="L27" i="1"/>
  <c r="L28" i="1"/>
  <c r="L9" i="1"/>
  <c r="L10" i="1"/>
  <c r="L29" i="1"/>
  <c r="L30" i="1"/>
  <c r="L31" i="1"/>
  <c r="L11" i="1"/>
</calcChain>
</file>

<file path=xl/sharedStrings.xml><?xml version="1.0" encoding="utf-8"?>
<sst xmlns="http://schemas.openxmlformats.org/spreadsheetml/2006/main" count="90" uniqueCount="57">
  <si>
    <t>Repo Promp</t>
  </si>
  <si>
    <t>Data</t>
  </si>
  <si>
    <t>01 Number Spiral</t>
  </si>
  <si>
    <t>02 Employee Salaries</t>
  </si>
  <si>
    <t>03 Working Hard</t>
  </si>
  <si>
    <t>05 Josephus Problem</t>
  </si>
  <si>
    <t>06 Expression Tree</t>
  </si>
  <si>
    <t>07 BST Cipher</t>
  </si>
  <si>
    <t>08 BST and VAL Tree</t>
  </si>
  <si>
    <t>09 Image Bucket Fill</t>
  </si>
  <si>
    <t>10 Topological Sort</t>
  </si>
  <si>
    <t>CS313E</t>
  </si>
  <si>
    <t>MitraCS313E</t>
  </si>
  <si>
    <t>TeymourianCS313E</t>
  </si>
  <si>
    <t>RamseyCS313E</t>
  </si>
  <si>
    <t>Elements of Software Design</t>
  </si>
  <si>
    <t>Total repos</t>
  </si>
  <si>
    <t>Sum of 01 Number Spiral</t>
  </si>
  <si>
    <t>Sum of 03 Working Hard</t>
  </si>
  <si>
    <t>Sum of 05 Josephus Problem</t>
  </si>
  <si>
    <t>Sum of 07 BST Cipher</t>
  </si>
  <si>
    <t>Sum of 06 Expression Tree</t>
  </si>
  <si>
    <t>Sum of 08 BST and VAL Tree</t>
  </si>
  <si>
    <t>Sum of 09 Image Bucket Fill</t>
  </si>
  <si>
    <t>Sum of 10 Topological Sort</t>
  </si>
  <si>
    <t>Sum of 02 Employee Salaries</t>
  </si>
  <si>
    <t>Values</t>
  </si>
  <si>
    <t>Frequency per Search</t>
  </si>
  <si>
    <t>Repo Links</t>
  </si>
  <si>
    <t>https://github.com/joshc-garcia/CS313E-Assignments</t>
  </si>
  <si>
    <t>https://github.com/lancefeig/cs313e_finalproject</t>
  </si>
  <si>
    <t>https://github.com/pranavkpradeep/CS313E</t>
  </si>
  <si>
    <t>https://github.com/Minouneshan/CS313E-UTAustin</t>
  </si>
  <si>
    <t>https://github.com/halil-hamscho/CS313E</t>
  </si>
  <si>
    <t>https://github.com/sashi8a/CS313E</t>
  </si>
  <si>
    <t>https://github.com/austinjp17/cs313E</t>
  </si>
  <si>
    <t>https://github.com/raqmejtru/CS313E_Elements_of_Software_Design</t>
  </si>
  <si>
    <t>https://github.com/tylersmed/cs313</t>
  </si>
  <si>
    <t>https://github.com/Julian-Wearden-UT/Fall2021_CS313E_Projects</t>
  </si>
  <si>
    <t>https://github.com/kellyhyun/cs313e</t>
  </si>
  <si>
    <t>https://github.com/makutexas/Fall22-CS313E-Assignments</t>
  </si>
  <si>
    <t>https://github.com/ck27924/CS313E-Work</t>
  </si>
  <si>
    <t>https://github.com/enya126/Python-2---software-design</t>
  </si>
  <si>
    <t>https://github.com/uploadtigris/CS313E_Readings</t>
  </si>
  <si>
    <t>https://github.com/morgan-handojo/CS-Work-Fall-2023</t>
  </si>
  <si>
    <t>https://github.com/AmberEtana/Elements-of-Software-Design</t>
  </si>
  <si>
    <t>https://github.com/carlaigonzalez/CS313E</t>
  </si>
  <si>
    <t>https://github.com/ankitasumeet17/CS313E-Elements-of-Software-Design</t>
  </si>
  <si>
    <t>https://github.com/FelixLuciano/Elements-of-Software-Design</t>
  </si>
  <si>
    <t>https://github.com/jpkrajewski/software-design-patterns</t>
  </si>
  <si>
    <t>https://github.com/maxedout2/CS-313-Elements-of-Software-Design</t>
  </si>
  <si>
    <t>https://github.com/jenny-fotso/Elements-of-Software-Design</t>
  </si>
  <si>
    <t>https://github.com/ashlilii/CS313E</t>
  </si>
  <si>
    <t>https://github.com/alicianireland/CS313E</t>
  </si>
  <si>
    <t>https://github.com/Hugo-cruz/design-patterns-python</t>
  </si>
  <si>
    <t>https://github.com/pranj2000/Python-Programming-Projects</t>
  </si>
  <si>
    <t>https://github.com/OCoderO/Elements-of-Software-Design---UT-Austin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</si>
</sst>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1" xfId="0" applyBorder="1"/>
    <xf numFmtId="0" fontId="2" fillId="0" borderId="0" xfId="1"/>
  </cellXfs>
  <cellStyles count="2">
    <cellStyle name="Hyperlink" xfId="1" builtinId="8"/>
    <cellStyle name="Normal" xfId="0" builtinId="0"/>
  </cellStyles>
  <dxfs count="2">
    <dxf>
      <numFmt numFmtId="0" formatCode="General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[GitTest.xlsx]Sheet1!PivotTable2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3108168562933017E-2"/>
          <c:y val="7.8884750422794359E-2"/>
          <c:w val="0.85981624250098965"/>
          <c:h val="0.794972802450371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Sheet1!$C$35:$C$43</c:f>
              <c:strCache>
                <c:ptCount val="9"/>
                <c:pt idx="0">
                  <c:v>Sum of 01 Number Spiral</c:v>
                </c:pt>
                <c:pt idx="1">
                  <c:v>Sum of 02 Employee Salaries</c:v>
                </c:pt>
                <c:pt idx="2">
                  <c:v>Sum of 03 Working Hard</c:v>
                </c:pt>
                <c:pt idx="3">
                  <c:v>Sum of 05 Josephus Problem</c:v>
                </c:pt>
                <c:pt idx="4">
                  <c:v>Sum of 06 Expression Tree</c:v>
                </c:pt>
                <c:pt idx="5">
                  <c:v>Sum of 07 BST Cipher</c:v>
                </c:pt>
                <c:pt idx="6">
                  <c:v>Sum of 08 BST and VAL Tree</c:v>
                </c:pt>
                <c:pt idx="7">
                  <c:v>Sum of 09 Image Bucket Fill</c:v>
                </c:pt>
                <c:pt idx="8">
                  <c:v>Sum of 10 Topological Sort</c:v>
                </c:pt>
              </c:strCache>
            </c:strRef>
          </c:cat>
          <c:val>
            <c:numRef>
              <c:f>Sheet1!$D$35:$D$43</c:f>
              <c:numCache>
                <c:formatCode>General</c:formatCode>
                <c:ptCount val="9"/>
                <c:pt idx="0">
                  <c:v>15</c:v>
                </c:pt>
                <c:pt idx="1">
                  <c:v>9</c:v>
                </c:pt>
                <c:pt idx="2">
                  <c:v>14</c:v>
                </c:pt>
                <c:pt idx="3">
                  <c:v>10</c:v>
                </c:pt>
                <c:pt idx="4">
                  <c:v>17</c:v>
                </c:pt>
                <c:pt idx="5">
                  <c:v>6</c:v>
                </c:pt>
                <c:pt idx="6">
                  <c:v>0</c:v>
                </c:pt>
                <c:pt idx="7">
                  <c:v>4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7-994D-9082-119989585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8"/>
        <c:overlap val="-84"/>
        <c:axId val="2100746224"/>
        <c:axId val="2100905680"/>
      </c:barChart>
      <c:catAx>
        <c:axId val="210074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905680"/>
        <c:crosses val="autoZero"/>
        <c:auto val="1"/>
        <c:lblAlgn val="ctr"/>
        <c:lblOffset val="100"/>
        <c:noMultiLvlLbl val="0"/>
      </c:catAx>
      <c:valAx>
        <c:axId val="21009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74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601352</xdr:colOff>
      <xdr:row>31</xdr:row>
      <xdr:rowOff>161507</xdr:rowOff>
    </xdr:from>
    <xdr:to>
      <xdr:col>8</xdr:col>
      <xdr:colOff>1067537</xdr:colOff>
      <xdr:row>55</xdr:row>
      <xdr:rowOff>67696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3EADDD-C6F3-F662-6933-650C32352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51.810266782406" createdVersion="8" refreshedVersion="8" minRefreshableVersion="3" recordCount="30" xr:uid="{49C98BB0-F271-2847-A6D6-A3C17073CCCE}">
  <cacheSource type="worksheet">
    <worksheetSource name="Table3"/>
  </cacheSource>
  <cacheFields count="13">
    <cacheField name="Repo Promp" numFmtId="0">
      <sharedItems count="2">
        <s v="CS313E"/>
        <s v="Elements of Software Design"/>
      </sharedItems>
    </cacheField>
    <cacheField name="Data" numFmtId="14">
      <sharedItems containsSemiMixedTypes="0" containsNonDate="0" containsDate="1" containsString="0" minDate="2021-09-05T00:00:00" maxDate="2024-02-09T00:00:00" count="28">
        <d v="2024-02-08T00:00:00"/>
        <d v="2023-11-26T00:00:00"/>
        <d v="2023-09-18T00:00:00"/>
        <d v="2023-09-06T00:00:00"/>
        <d v="2023-08-31T00:00:00"/>
        <d v="2023-08-22T00:00:00"/>
        <d v="2023-07-25T00:00:00"/>
        <d v="2023-07-18T00:00:00"/>
        <d v="2023-05-18T00:00:00"/>
        <d v="2023-04-22T00:00:00"/>
        <d v="2023-03-05T00:00:00"/>
        <d v="2022-11-26T00:00:00"/>
        <d v="2022-10-04T00:00:00"/>
        <d v="2022-10-02T00:00:00"/>
        <d v="2022-03-05T00:00:00"/>
        <d v="2024-01-31T00:00:00"/>
        <d v="2023-03-21T00:00:00"/>
        <d v="2023-03-20T00:00:00"/>
        <d v="2023-01-25T00:00:00"/>
        <d v="2022-12-31T00:00:00"/>
        <d v="2022-10-03T00:00:00"/>
        <d v="2022-09-20T00:00:00"/>
        <d v="2022-03-04T00:00:00"/>
        <d v="2021-12-30T00:00:00"/>
        <d v="2021-12-26T00:00:00"/>
        <d v="2021-11-24T00:00:00"/>
        <d v="2021-09-21T00:00:00"/>
        <d v="2021-09-05T00:00:00"/>
      </sharedItems>
    </cacheField>
    <cacheField name="01 Number Spiral" numFmtId="0">
      <sharedItems containsSemiMixedTypes="0" containsString="0" containsNumber="1" containsInteger="1" minValue="0" maxValue="1"/>
    </cacheField>
    <cacheField name="02 Employee Salaries" numFmtId="0">
      <sharedItems containsSemiMixedTypes="0" containsString="0" containsNumber="1" containsInteger="1" minValue="0" maxValue="1"/>
    </cacheField>
    <cacheField name="03 Working Hard" numFmtId="0">
      <sharedItems containsSemiMixedTypes="0" containsString="0" containsNumber="1" containsInteger="1" minValue="0" maxValue="1"/>
    </cacheField>
    <cacheField name="05 Josephus Problem" numFmtId="0">
      <sharedItems containsSemiMixedTypes="0" containsString="0" containsNumber="1" containsInteger="1" minValue="0" maxValue="1"/>
    </cacheField>
    <cacheField name="06 Expression Tree" numFmtId="0">
      <sharedItems containsString="0" containsBlank="1" containsNumber="1" containsInteger="1" minValue="0" maxValue="1"/>
    </cacheField>
    <cacheField name="07 BST Cipher" numFmtId="0">
      <sharedItems containsSemiMixedTypes="0" containsString="0" containsNumber="1" containsInteger="1" minValue="0" maxValue="1"/>
    </cacheField>
    <cacheField name="08 BST and VAL Tree" numFmtId="0">
      <sharedItems containsSemiMixedTypes="0" containsString="0" containsNumber="1" containsInteger="1" minValue="0" maxValue="0"/>
    </cacheField>
    <cacheField name="09 Image Bucket Fill" numFmtId="0">
      <sharedItems containsSemiMixedTypes="0" containsString="0" containsNumber="1" containsInteger="1" minValue="0" maxValue="1"/>
    </cacheField>
    <cacheField name="10 Topological Sort" numFmtId="0">
      <sharedItems containsSemiMixedTypes="0" containsString="0" containsNumber="1" containsInteger="1" minValue="0" maxValue="1"/>
    </cacheField>
    <cacheField name="Frequency per Search" numFmtId="0">
      <sharedItems containsSemiMixedTypes="0" containsString="0" containsNumber="1" containsInteger="1" minValue="0" maxValue="7"/>
    </cacheField>
    <cacheField name="Repo Link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1"/>
    <n v="1"/>
    <n v="0"/>
    <n v="0"/>
    <n v="0"/>
    <n v="0"/>
    <n v="0"/>
    <n v="0"/>
    <n v="0"/>
    <n v="2"/>
    <s v="https://github.com/joshc-garcia/CS313E-Assignments"/>
  </r>
  <r>
    <x v="0"/>
    <x v="1"/>
    <n v="0"/>
    <n v="0"/>
    <n v="0"/>
    <n v="0"/>
    <n v="0"/>
    <n v="0"/>
    <n v="0"/>
    <n v="0"/>
    <n v="0"/>
    <n v="0"/>
    <s v="https://github.com/lancefeig/cs313e_finalproject"/>
  </r>
  <r>
    <x v="0"/>
    <x v="2"/>
    <n v="0"/>
    <n v="0"/>
    <n v="0"/>
    <n v="0"/>
    <n v="0"/>
    <n v="0"/>
    <n v="0"/>
    <n v="0"/>
    <n v="0"/>
    <n v="0"/>
    <s v="https://github.com/pranavkpradeep/CS313E"/>
  </r>
  <r>
    <x v="0"/>
    <x v="3"/>
    <n v="0"/>
    <n v="0"/>
    <n v="0"/>
    <n v="0"/>
    <n v="0"/>
    <n v="0"/>
    <n v="0"/>
    <n v="0"/>
    <n v="0"/>
    <n v="0"/>
    <s v="https://github.com/uploadtigris/CS313E_Readings"/>
  </r>
  <r>
    <x v="0"/>
    <x v="4"/>
    <n v="1"/>
    <n v="0"/>
    <n v="1"/>
    <n v="0"/>
    <n v="1"/>
    <n v="1"/>
    <n v="0"/>
    <n v="0"/>
    <n v="0"/>
    <n v="4"/>
    <s v="https://github.com/Minouneshan/CS313E-UTAustin"/>
  </r>
  <r>
    <x v="0"/>
    <x v="5"/>
    <n v="1"/>
    <n v="0"/>
    <n v="1"/>
    <n v="0"/>
    <n v="1"/>
    <n v="0"/>
    <n v="0"/>
    <n v="0"/>
    <n v="1"/>
    <n v="4"/>
    <s v="https://github.com/halil-hamscho/CS313E"/>
  </r>
  <r>
    <x v="0"/>
    <x v="6"/>
    <n v="1"/>
    <n v="0"/>
    <n v="1"/>
    <n v="0"/>
    <n v="1"/>
    <n v="0"/>
    <n v="0"/>
    <n v="0"/>
    <n v="1"/>
    <n v="4"/>
    <s v="https://github.com/sashi8a/CS313E"/>
  </r>
  <r>
    <x v="0"/>
    <x v="7"/>
    <n v="1"/>
    <n v="1"/>
    <n v="1"/>
    <n v="1"/>
    <n v="0"/>
    <n v="0"/>
    <n v="0"/>
    <n v="0"/>
    <n v="0"/>
    <n v="4"/>
    <s v="https://github.com/austinjp17/cs313E"/>
  </r>
  <r>
    <x v="0"/>
    <x v="8"/>
    <n v="1"/>
    <n v="1"/>
    <n v="1"/>
    <n v="0"/>
    <n v="1"/>
    <n v="0"/>
    <n v="0"/>
    <n v="1"/>
    <n v="1"/>
    <n v="6"/>
    <s v="https://github.com/raqmejtru/CS313E_Elements_of_Software_Design"/>
  </r>
  <r>
    <x v="0"/>
    <x v="9"/>
    <n v="1"/>
    <n v="1"/>
    <n v="1"/>
    <n v="1"/>
    <n v="1"/>
    <n v="0"/>
    <n v="0"/>
    <n v="1"/>
    <n v="1"/>
    <n v="7"/>
    <s v="https://github.com/tylersmed/cs313"/>
  </r>
  <r>
    <x v="0"/>
    <x v="10"/>
    <n v="1"/>
    <n v="0"/>
    <n v="1"/>
    <n v="1"/>
    <n v="1"/>
    <n v="0"/>
    <n v="0"/>
    <n v="0"/>
    <n v="1"/>
    <n v="5"/>
    <s v="https://github.com/Julian-Wearden-UT/Fall2021_CS313E_Projects"/>
  </r>
  <r>
    <x v="0"/>
    <x v="11"/>
    <n v="1"/>
    <n v="1"/>
    <n v="1"/>
    <n v="1"/>
    <n v="1"/>
    <n v="0"/>
    <n v="0"/>
    <n v="1"/>
    <n v="1"/>
    <n v="7"/>
    <s v="https://github.com/makutexas/Fall22-CS313E-Assignments"/>
  </r>
  <r>
    <x v="0"/>
    <x v="12"/>
    <n v="0"/>
    <n v="0"/>
    <n v="0"/>
    <n v="0"/>
    <n v="1"/>
    <n v="0"/>
    <n v="0"/>
    <n v="0"/>
    <n v="0"/>
    <n v="1"/>
    <s v="https://github.com/kellyhyun/cs313e"/>
  </r>
  <r>
    <x v="0"/>
    <x v="13"/>
    <n v="0"/>
    <n v="0"/>
    <n v="1"/>
    <n v="0"/>
    <m/>
    <n v="0"/>
    <n v="0"/>
    <n v="0"/>
    <n v="0"/>
    <n v="1"/>
    <s v="https://github.com/ck27924/CS313E-Work"/>
  </r>
  <r>
    <x v="0"/>
    <x v="14"/>
    <n v="1"/>
    <n v="0"/>
    <n v="1"/>
    <n v="1"/>
    <n v="1"/>
    <n v="1"/>
    <n v="0"/>
    <n v="0"/>
    <n v="1"/>
    <n v="6"/>
    <s v="https://github.com/enya126/Python-2---software-design"/>
  </r>
  <r>
    <x v="1"/>
    <x v="15"/>
    <n v="1"/>
    <n v="1"/>
    <n v="1"/>
    <n v="1"/>
    <n v="1"/>
    <n v="0"/>
    <n v="0"/>
    <n v="0"/>
    <n v="1"/>
    <n v="6"/>
    <s v="https://github.com/morgan-handojo/CS-Work-Fall-2023"/>
  </r>
  <r>
    <x v="1"/>
    <x v="8"/>
    <n v="1"/>
    <n v="1"/>
    <n v="1"/>
    <n v="0"/>
    <n v="1"/>
    <n v="0"/>
    <n v="0"/>
    <n v="1"/>
    <n v="1"/>
    <n v="6"/>
    <s v="https://github.com/raqmejtru/CS313E_Elements_of_Software_Design"/>
  </r>
  <r>
    <x v="1"/>
    <x v="16"/>
    <n v="0"/>
    <n v="1"/>
    <n v="0"/>
    <n v="1"/>
    <n v="1"/>
    <n v="1"/>
    <n v="0"/>
    <n v="0"/>
    <n v="1"/>
    <n v="5"/>
    <s v="https://github.com/AmberEtana/Elements-of-Software-Design"/>
  </r>
  <r>
    <x v="1"/>
    <x v="17"/>
    <n v="0"/>
    <n v="1"/>
    <n v="0"/>
    <n v="0"/>
    <n v="0"/>
    <n v="0"/>
    <n v="0"/>
    <n v="0"/>
    <n v="0"/>
    <n v="1"/>
    <s v="https://github.com/carlaigonzalez/CS313E"/>
  </r>
  <r>
    <x v="1"/>
    <x v="18"/>
    <n v="0"/>
    <n v="0"/>
    <n v="0"/>
    <n v="0"/>
    <n v="0"/>
    <n v="0"/>
    <n v="0"/>
    <n v="0"/>
    <n v="0"/>
    <n v="0"/>
    <s v="https://github.com/ankitasumeet17/CS313E-Elements-of-Software-Design"/>
  </r>
  <r>
    <x v="1"/>
    <x v="19"/>
    <n v="0"/>
    <n v="0"/>
    <n v="0"/>
    <n v="0"/>
    <n v="0"/>
    <n v="0"/>
    <n v="0"/>
    <n v="0"/>
    <n v="0"/>
    <n v="0"/>
    <s v="https://github.com/FelixLuciano/Elements-of-Software-Design"/>
  </r>
  <r>
    <x v="1"/>
    <x v="20"/>
    <n v="0"/>
    <n v="0"/>
    <n v="0"/>
    <n v="0"/>
    <n v="0"/>
    <n v="0"/>
    <n v="0"/>
    <n v="0"/>
    <n v="0"/>
    <n v="0"/>
    <s v="https://github.com/jpkrajewski/software-design-patterns"/>
  </r>
  <r>
    <x v="1"/>
    <x v="21"/>
    <n v="0"/>
    <n v="0"/>
    <n v="0"/>
    <n v="0"/>
    <n v="0"/>
    <n v="0"/>
    <n v="0"/>
    <n v="0"/>
    <n v="0"/>
    <n v="0"/>
    <s v="https://github.com/maxedout2/CS-313-Elements-of-Software-Design"/>
  </r>
  <r>
    <x v="1"/>
    <x v="14"/>
    <n v="1"/>
    <n v="0"/>
    <n v="1"/>
    <n v="1"/>
    <n v="1"/>
    <n v="1"/>
    <n v="0"/>
    <n v="0"/>
    <n v="1"/>
    <n v="6"/>
    <s v="https://github.com/enya126/Python-2---software-design"/>
  </r>
  <r>
    <x v="1"/>
    <x v="22"/>
    <n v="0"/>
    <n v="0"/>
    <n v="0"/>
    <n v="0"/>
    <n v="1"/>
    <n v="0"/>
    <n v="0"/>
    <n v="0"/>
    <n v="0"/>
    <n v="1"/>
    <s v="https://github.com/alicianireland/CS313E"/>
  </r>
  <r>
    <x v="1"/>
    <x v="23"/>
    <n v="1"/>
    <n v="0"/>
    <n v="0"/>
    <n v="1"/>
    <n v="1"/>
    <n v="1"/>
    <n v="0"/>
    <n v="0"/>
    <n v="1"/>
    <n v="5"/>
    <s v="https://github.com/jenny-fotso/Elements-of-Software-Design"/>
  </r>
  <r>
    <x v="1"/>
    <x v="24"/>
    <n v="0"/>
    <n v="0"/>
    <n v="0"/>
    <n v="0"/>
    <n v="1"/>
    <n v="0"/>
    <n v="0"/>
    <n v="0"/>
    <n v="0"/>
    <n v="1"/>
    <s v="https://github.com/ashlilii/CS313E"/>
  </r>
  <r>
    <x v="1"/>
    <x v="25"/>
    <n v="0"/>
    <n v="0"/>
    <n v="0"/>
    <n v="0"/>
    <n v="0"/>
    <n v="0"/>
    <n v="0"/>
    <n v="0"/>
    <n v="0"/>
    <n v="0"/>
    <s v="https://github.com/Hugo-cruz/design-patterns-python"/>
  </r>
  <r>
    <x v="1"/>
    <x v="26"/>
    <n v="0"/>
    <n v="0"/>
    <n v="0"/>
    <n v="0"/>
    <n v="0"/>
    <n v="0"/>
    <n v="0"/>
    <n v="0"/>
    <n v="0"/>
    <n v="0"/>
    <s v="https://github.com/pranj2000/Python-Programming-Projects"/>
  </r>
  <r>
    <x v="1"/>
    <x v="27"/>
    <n v="1"/>
    <n v="0"/>
    <n v="1"/>
    <n v="1"/>
    <n v="1"/>
    <n v="1"/>
    <n v="0"/>
    <n v="0"/>
    <n v="1"/>
    <n v="6"/>
    <s v="https://github.com/OCoderO/Elements-of-Software-Design---UT-Austi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BFA917-7D02-3041-A129-7EBB9380B1B5}" name="PivotTable2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C34:D43" firstHeaderRow="1" firstDataRow="1" firstDataCol="1"/>
  <pivotFields count="13">
    <pivotField showAll="0">
      <items count="3">
        <item x="0"/>
        <item x="1"/>
        <item t="default"/>
      </items>
    </pivotField>
    <pivotField numFmtId="14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-2"/>
  </rowFields>
  <row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rowItems>
  <colItems count="1">
    <i/>
  </colItems>
  <dataFields count="9">
    <dataField name="Sum of 01 Number Spiral" fld="2" baseField="0" baseItem="0"/>
    <dataField name="Sum of 02 Employee Salaries" fld="3" baseField="0" baseItem="0"/>
    <dataField name="Sum of 03 Working Hard" fld="4" baseField="0" baseItem="0"/>
    <dataField name="Sum of 05 Josephus Problem" fld="5" baseField="0" baseItem="0"/>
    <dataField name="Sum of 06 Expression Tree" fld="6" baseField="0" baseItem="0"/>
    <dataField name="Sum of 07 BST Cipher" fld="7" baseField="0" baseItem="0"/>
    <dataField name="Sum of 08 BST and VAL Tree" fld="8" baseField="0" baseItem="0"/>
    <dataField name="Sum of 09 Image Bucket Fill" fld="9" baseField="0" baseItem="0"/>
    <dataField name="Sum of 10 Topological Sort" fld="10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75C92A-DDEB-9C4D-9474-4802BDBDDA18}" name="Table3" displayName="Table3" ref="A1:M31" totalsRowShown="0">
  <autoFilter ref="A1:M31" xr:uid="{4C75C92A-DDEB-9C4D-9474-4802BDBDDA18}"/>
  <sortState xmlns:xlrd2="http://schemas.microsoft.com/office/spreadsheetml/2017/richdata2" ref="A2:M31">
    <sortCondition descending="1" ref="F1:F31"/>
  </sortState>
  <tableColumns count="13">
    <tableColumn id="1" xr3:uid="{EE505864-B039-484A-83BF-9EAF2BA173A8}" name="Repo Promp"/>
    <tableColumn id="2" xr3:uid="{C574E7DA-E2AB-4448-9974-BF727F26780D}" name="Data" dataDxfId="1"/>
    <tableColumn id="4" xr3:uid="{B59E6E3F-C45C-0F43-9C86-F491FC93AF8C}" name="01 Number Spiral"/>
    <tableColumn id="5" xr3:uid="{E304E920-E842-D348-9730-DD0CEDDDC8A8}" name="02 Employee Salaries"/>
    <tableColumn id="6" xr3:uid="{380D7AF8-23E7-B548-B432-D1FE5FD22BDB}" name="03 Working Hard"/>
    <tableColumn id="7" xr3:uid="{71678DA0-001E-A84F-BEED-BA7ECC0DEB34}" name="05 Josephus Problem"/>
    <tableColumn id="8" xr3:uid="{B1A5DAAB-7995-3643-83A5-36253D9C9D8F}" name="06 Expression Tree"/>
    <tableColumn id="9" xr3:uid="{C5F72BE4-ACC4-A149-B58E-0D7127F49E95}" name="07 BST Cipher"/>
    <tableColumn id="10" xr3:uid="{F469DC9B-72DB-744B-B53E-9D903AB884C6}" name="08 BST and VAL Tree"/>
    <tableColumn id="11" xr3:uid="{83D0834D-4A96-7144-9F19-A6729F28678B}" name="09 Image Bucket Fill"/>
    <tableColumn id="12" xr3:uid="{0970F045-A6CF-2348-80A4-3354E2922DAD}" name="10 Topological Sort"/>
    <tableColumn id="14" xr3:uid="{0617716A-C690-2F4C-B824-E0B3FAF0BBC5}" name="Frequency per Search" dataDxfId="0">
      <calculatedColumnFormula>SUM(Table3[[#This Row],[01 Number Spiral]:[10 Topological Sort]])</calculatedColumnFormula>
    </tableColumn>
    <tableColumn id="15" xr3:uid="{C2E57CEF-0996-2744-8FAB-3650497C613A}" name="Repo Link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923A70-0CD4-1748-A2AC-6CF442382C53}" name="Table4" displayName="Table4" ref="A34:B39" totalsRowShown="0">
  <autoFilter ref="A34:B39" xr:uid="{F0923A70-0CD4-1748-A2AC-6CF442382C53}"/>
  <tableColumns count="2">
    <tableColumn id="1" xr3:uid="{6ED633A2-013D-4945-90B5-E475E863600C}" name="Repo Promp"/>
    <tableColumn id="2" xr3:uid="{19FE9177-DDCC-0A42-AD52-69033378410E}" name="Total repo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kellyhyun/cs313e" TargetMode="External"/><Relationship Id="rId18" Type="http://schemas.openxmlformats.org/officeDocument/2006/relationships/hyperlink" Target="https://github.com/morgan-handojo/CS-Work-Fall-2023" TargetMode="External"/><Relationship Id="rId26" Type="http://schemas.openxmlformats.org/officeDocument/2006/relationships/hyperlink" Target="https://github.com/ashlilii/CS313E" TargetMode="External"/><Relationship Id="rId3" Type="http://schemas.openxmlformats.org/officeDocument/2006/relationships/hyperlink" Target="https://github.com/lancefeig/cs313e_finalproject" TargetMode="External"/><Relationship Id="rId21" Type="http://schemas.openxmlformats.org/officeDocument/2006/relationships/hyperlink" Target="https://github.com/ankitasumeet17/CS313E-Elements-of-Software-Design" TargetMode="External"/><Relationship Id="rId7" Type="http://schemas.openxmlformats.org/officeDocument/2006/relationships/hyperlink" Target="https://github.com/sashi8a/CS313E" TargetMode="External"/><Relationship Id="rId12" Type="http://schemas.openxmlformats.org/officeDocument/2006/relationships/hyperlink" Target="https://github.com/Julian-Wearden-UT/Fall2021_CS313E_Projects" TargetMode="External"/><Relationship Id="rId17" Type="http://schemas.openxmlformats.org/officeDocument/2006/relationships/hyperlink" Target="https://github.com/enya126/Python-2---software-design" TargetMode="External"/><Relationship Id="rId25" Type="http://schemas.openxmlformats.org/officeDocument/2006/relationships/hyperlink" Target="https://github.com/jenny-fotso/Elements-of-Software-Design" TargetMode="External"/><Relationship Id="rId33" Type="http://schemas.openxmlformats.org/officeDocument/2006/relationships/table" Target="../tables/table2.xml"/><Relationship Id="rId2" Type="http://schemas.openxmlformats.org/officeDocument/2006/relationships/hyperlink" Target="https://github.com/joshc-garcia/CS313E-Assignments" TargetMode="External"/><Relationship Id="rId16" Type="http://schemas.openxmlformats.org/officeDocument/2006/relationships/hyperlink" Target="https://github.com/uploadtigris/CS313E_Readings" TargetMode="External"/><Relationship Id="rId20" Type="http://schemas.openxmlformats.org/officeDocument/2006/relationships/hyperlink" Target="https://github.com/carlaigonzalez/CS313E" TargetMode="External"/><Relationship Id="rId29" Type="http://schemas.openxmlformats.org/officeDocument/2006/relationships/hyperlink" Target="https://github.com/pranj2000/Python-Programming-Projects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github.com/halil-hamscho/CS313E" TargetMode="External"/><Relationship Id="rId11" Type="http://schemas.openxmlformats.org/officeDocument/2006/relationships/hyperlink" Target="https://github.com/tylersmed/cs313" TargetMode="External"/><Relationship Id="rId24" Type="http://schemas.openxmlformats.org/officeDocument/2006/relationships/hyperlink" Target="https://github.com/maxedout2/CS-313-Elements-of-Software-Design" TargetMode="External"/><Relationship Id="rId32" Type="http://schemas.openxmlformats.org/officeDocument/2006/relationships/table" Target="../tables/table1.xml"/><Relationship Id="rId5" Type="http://schemas.openxmlformats.org/officeDocument/2006/relationships/hyperlink" Target="https://github.com/Minouneshan/CS313E-UTAustin" TargetMode="External"/><Relationship Id="rId15" Type="http://schemas.openxmlformats.org/officeDocument/2006/relationships/hyperlink" Target="https://github.com/enya126/Python-2---software-design" TargetMode="External"/><Relationship Id="rId23" Type="http://schemas.openxmlformats.org/officeDocument/2006/relationships/hyperlink" Target="https://github.com/jpkrajewski/software-design-patterns" TargetMode="External"/><Relationship Id="rId28" Type="http://schemas.openxmlformats.org/officeDocument/2006/relationships/hyperlink" Target="https://github.com/Hugo-cruz/design-patterns-python" TargetMode="External"/><Relationship Id="rId10" Type="http://schemas.openxmlformats.org/officeDocument/2006/relationships/hyperlink" Target="https://github.com/raqmejtru/CS313E_Elements_of_Software_Design" TargetMode="External"/><Relationship Id="rId19" Type="http://schemas.openxmlformats.org/officeDocument/2006/relationships/hyperlink" Target="https://github.com/AmberEtana/Elements-of-Software-Design" TargetMode="External"/><Relationship Id="rId31" Type="http://schemas.openxmlformats.org/officeDocument/2006/relationships/drawing" Target="../drawings/drawing1.xml"/><Relationship Id="rId4" Type="http://schemas.openxmlformats.org/officeDocument/2006/relationships/hyperlink" Target="https://github.com/pranavkpradeep/CS313E" TargetMode="External"/><Relationship Id="rId9" Type="http://schemas.openxmlformats.org/officeDocument/2006/relationships/hyperlink" Target="https://github.com/raqmejtru/CS313E_Elements_of_Software_Design" TargetMode="External"/><Relationship Id="rId14" Type="http://schemas.openxmlformats.org/officeDocument/2006/relationships/hyperlink" Target="https://github.com/ck27924/CS313E-Work" TargetMode="External"/><Relationship Id="rId22" Type="http://schemas.openxmlformats.org/officeDocument/2006/relationships/hyperlink" Target="https://github.com/FelixLuciano/Elements-of-Software-Design" TargetMode="External"/><Relationship Id="rId27" Type="http://schemas.openxmlformats.org/officeDocument/2006/relationships/hyperlink" Target="https://github.com/alicianireland/CS313E" TargetMode="External"/><Relationship Id="rId30" Type="http://schemas.openxmlformats.org/officeDocument/2006/relationships/hyperlink" Target="https://github.com/OCoderO/Elements-of-Software-Design---UT-Austin" TargetMode="External"/><Relationship Id="rId8" Type="http://schemas.openxmlformats.org/officeDocument/2006/relationships/hyperlink" Target="https://github.com/austinjp17/cs313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9F959-086B-3D41-BB93-140D9A02CCC4}">
  <dimension ref="A1:M43"/>
  <sheetViews>
    <sheetView tabSelected="1" zoomScale="65" zoomScaleNormal="59" workbookViewId="0">
      <selection activeCell="M2" sqref="M2"/>
    </sheetView>
  </sheetViews>
  <sheetFormatPr baseColWidth="10" defaultRowHeight="16" x14ac:dyDescent="0.2"/>
  <cols>
    <col min="1" max="1" width="25.1640625" customWidth="1"/>
    <col min="2" max="2" width="22.1640625" bestFit="1" customWidth="1"/>
    <col min="3" max="3" width="25.33203125" bestFit="1" customWidth="1"/>
    <col min="4" max="4" width="3.1640625" bestFit="1" customWidth="1"/>
    <col min="5" max="5" width="25.5" bestFit="1" customWidth="1"/>
    <col min="6" max="6" width="23.33203125" customWidth="1"/>
    <col min="7" max="7" width="23.33203125" bestFit="1" customWidth="1"/>
    <col min="8" max="8" width="19" bestFit="1" customWidth="1"/>
    <col min="9" max="9" width="24.83203125" bestFit="1" customWidth="1"/>
    <col min="10" max="10" width="24.6640625" bestFit="1" customWidth="1"/>
    <col min="11" max="11" width="23.5" bestFit="1" customWidth="1"/>
    <col min="12" max="12" width="18.6640625" bestFit="1" customWidth="1"/>
    <col min="13" max="13" width="57.5" customWidth="1"/>
    <col min="14" max="14" width="17.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27</v>
      </c>
      <c r="M1" t="s">
        <v>28</v>
      </c>
    </row>
    <row r="2" spans="1:13" x14ac:dyDescent="0.2">
      <c r="A2" t="s">
        <v>11</v>
      </c>
      <c r="B2" s="1">
        <v>45125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f>SUM(Table3[[#This Row],[01 Number Spiral]:[10 Topological Sort]])</f>
        <v>4</v>
      </c>
      <c r="M2" s="6" t="s">
        <v>35</v>
      </c>
    </row>
    <row r="3" spans="1:13" x14ac:dyDescent="0.2">
      <c r="A3" t="s">
        <v>11</v>
      </c>
      <c r="B3" s="1">
        <v>45038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  <c r="K3">
        <v>1</v>
      </c>
      <c r="L3">
        <f>SUM(Table3[[#This Row],[01 Number Spiral]:[10 Topological Sort]])</f>
        <v>7</v>
      </c>
      <c r="M3" s="6" t="s">
        <v>37</v>
      </c>
    </row>
    <row r="4" spans="1:13" x14ac:dyDescent="0.2">
      <c r="A4" t="s">
        <v>11</v>
      </c>
      <c r="B4" s="1">
        <v>44990</v>
      </c>
      <c r="C4">
        <v>1</v>
      </c>
      <c r="D4">
        <v>0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  <c r="K4">
        <v>1</v>
      </c>
      <c r="L4">
        <f>SUM(Table3[[#This Row],[01 Number Spiral]:[10 Topological Sort]])</f>
        <v>5</v>
      </c>
      <c r="M4" s="6" t="s">
        <v>38</v>
      </c>
    </row>
    <row r="5" spans="1:13" x14ac:dyDescent="0.2">
      <c r="A5" t="s">
        <v>11</v>
      </c>
      <c r="B5" s="1">
        <v>44891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  <c r="K5">
        <v>1</v>
      </c>
      <c r="L5">
        <f>SUM(Table3[[#This Row],[01 Number Spiral]:[10 Topological Sort]])</f>
        <v>7</v>
      </c>
      <c r="M5" s="6" t="s">
        <v>40</v>
      </c>
    </row>
    <row r="6" spans="1:13" x14ac:dyDescent="0.2">
      <c r="A6" t="s">
        <v>11</v>
      </c>
      <c r="B6" s="1">
        <v>44625</v>
      </c>
      <c r="C6">
        <v>1</v>
      </c>
      <c r="D6">
        <v>0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1</v>
      </c>
      <c r="L6">
        <f>SUM(Table3[[#This Row],[01 Number Spiral]:[10 Topological Sort]])</f>
        <v>6</v>
      </c>
      <c r="M6" s="6" t="s">
        <v>42</v>
      </c>
    </row>
    <row r="7" spans="1:13" x14ac:dyDescent="0.2">
      <c r="A7" t="s">
        <v>15</v>
      </c>
      <c r="B7" s="1">
        <v>45322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1</v>
      </c>
      <c r="L7">
        <f>SUM(Table3[[#This Row],[01 Number Spiral]:[10 Topological Sort]])</f>
        <v>6</v>
      </c>
      <c r="M7" s="6" t="s">
        <v>44</v>
      </c>
    </row>
    <row r="8" spans="1:13" x14ac:dyDescent="0.2">
      <c r="A8" t="s">
        <v>15</v>
      </c>
      <c r="B8" s="1">
        <v>45006</v>
      </c>
      <c r="C8">
        <v>0</v>
      </c>
      <c r="D8">
        <v>1</v>
      </c>
      <c r="E8">
        <v>0</v>
      </c>
      <c r="F8">
        <v>1</v>
      </c>
      <c r="G8">
        <v>1</v>
      </c>
      <c r="H8">
        <v>1</v>
      </c>
      <c r="I8">
        <v>0</v>
      </c>
      <c r="J8">
        <v>0</v>
      </c>
      <c r="K8">
        <v>1</v>
      </c>
      <c r="L8">
        <f>SUM(Table3[[#This Row],[01 Number Spiral]:[10 Topological Sort]])</f>
        <v>5</v>
      </c>
      <c r="M8" s="6" t="s">
        <v>45</v>
      </c>
    </row>
    <row r="9" spans="1:13" x14ac:dyDescent="0.2">
      <c r="A9" t="s">
        <v>15</v>
      </c>
      <c r="B9" s="1">
        <v>44625</v>
      </c>
      <c r="C9">
        <v>1</v>
      </c>
      <c r="D9">
        <v>0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K9">
        <v>1</v>
      </c>
      <c r="L9">
        <f>SUM(Table3[[#This Row],[01 Number Spiral]:[10 Topological Sort]])</f>
        <v>6</v>
      </c>
      <c r="M9" s="6" t="s">
        <v>42</v>
      </c>
    </row>
    <row r="10" spans="1:13" x14ac:dyDescent="0.2">
      <c r="A10" t="s">
        <v>15</v>
      </c>
      <c r="B10" s="1">
        <v>44560</v>
      </c>
      <c r="C10">
        <v>1</v>
      </c>
      <c r="D10">
        <v>0</v>
      </c>
      <c r="E10">
        <v>0</v>
      </c>
      <c r="F10">
        <v>1</v>
      </c>
      <c r="G10">
        <v>1</v>
      </c>
      <c r="H10">
        <v>1</v>
      </c>
      <c r="I10">
        <v>0</v>
      </c>
      <c r="J10">
        <v>0</v>
      </c>
      <c r="K10">
        <v>1</v>
      </c>
      <c r="L10">
        <f>SUM(Table3[[#This Row],[01 Number Spiral]:[10 Topological Sort]])</f>
        <v>5</v>
      </c>
      <c r="M10" s="6" t="s">
        <v>51</v>
      </c>
    </row>
    <row r="11" spans="1:13" x14ac:dyDescent="0.2">
      <c r="A11" t="s">
        <v>15</v>
      </c>
      <c r="B11" s="1">
        <v>44444</v>
      </c>
      <c r="C11">
        <v>1</v>
      </c>
      <c r="D11">
        <v>0</v>
      </c>
      <c r="E11">
        <v>1</v>
      </c>
      <c r="F11">
        <v>1</v>
      </c>
      <c r="G11">
        <v>1</v>
      </c>
      <c r="H11">
        <v>1</v>
      </c>
      <c r="I11">
        <v>0</v>
      </c>
      <c r="J11">
        <v>0</v>
      </c>
      <c r="K11">
        <v>1</v>
      </c>
      <c r="L11">
        <f>SUM(Table3[[#This Row],[01 Number Spiral]:[10 Topological Sort]])</f>
        <v>6</v>
      </c>
      <c r="M11" s="6" t="s">
        <v>56</v>
      </c>
    </row>
    <row r="12" spans="1:13" x14ac:dyDescent="0.2">
      <c r="A12" t="s">
        <v>11</v>
      </c>
      <c r="B12" s="1">
        <v>45330</v>
      </c>
      <c r="C12">
        <v>1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>SUM(Table3[[#This Row],[01 Number Spiral]:[10 Topological Sort]])</f>
        <v>2</v>
      </c>
      <c r="M12" s="6" t="s">
        <v>29</v>
      </c>
    </row>
    <row r="13" spans="1:13" x14ac:dyDescent="0.2">
      <c r="A13" t="s">
        <v>11</v>
      </c>
      <c r="B13" s="1">
        <v>45256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>SUM(Table3[[#This Row],[01 Number Spiral]:[10 Topological Sort]])</f>
        <v>0</v>
      </c>
      <c r="M13" s="6" t="s">
        <v>30</v>
      </c>
    </row>
    <row r="14" spans="1:13" x14ac:dyDescent="0.2">
      <c r="A14" t="s">
        <v>11</v>
      </c>
      <c r="B14" s="1">
        <v>45187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>SUM(Table3[[#This Row],[01 Number Spiral]:[10 Topological Sort]])</f>
        <v>0</v>
      </c>
      <c r="M14" s="6" t="s">
        <v>31</v>
      </c>
    </row>
    <row r="15" spans="1:13" x14ac:dyDescent="0.2">
      <c r="A15" t="s">
        <v>11</v>
      </c>
      <c r="B15" s="1">
        <v>45175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>SUM(Table3[[#This Row],[01 Number Spiral]:[10 Topological Sort]])</f>
        <v>0</v>
      </c>
      <c r="M15" s="6" t="s">
        <v>43</v>
      </c>
    </row>
    <row r="16" spans="1:13" x14ac:dyDescent="0.2">
      <c r="A16" t="s">
        <v>11</v>
      </c>
      <c r="B16" s="1">
        <v>45169</v>
      </c>
      <c r="C16">
        <v>1</v>
      </c>
      <c r="D16">
        <v>0</v>
      </c>
      <c r="E16">
        <v>1</v>
      </c>
      <c r="F16">
        <v>0</v>
      </c>
      <c r="G16">
        <v>1</v>
      </c>
      <c r="H16">
        <v>1</v>
      </c>
      <c r="I16">
        <v>0</v>
      </c>
      <c r="J16">
        <v>0</v>
      </c>
      <c r="K16">
        <v>0</v>
      </c>
      <c r="L16">
        <f>SUM(Table3[[#This Row],[01 Number Spiral]:[10 Topological Sort]])</f>
        <v>4</v>
      </c>
      <c r="M16" s="6" t="s">
        <v>32</v>
      </c>
    </row>
    <row r="17" spans="1:13" x14ac:dyDescent="0.2">
      <c r="A17" t="s">
        <v>11</v>
      </c>
      <c r="B17" s="1">
        <v>45160</v>
      </c>
      <c r="C17">
        <v>1</v>
      </c>
      <c r="D17">
        <v>0</v>
      </c>
      <c r="E17">
        <v>1</v>
      </c>
      <c r="F17">
        <v>0</v>
      </c>
      <c r="G17">
        <v>1</v>
      </c>
      <c r="H17">
        <v>0</v>
      </c>
      <c r="I17">
        <v>0</v>
      </c>
      <c r="J17">
        <v>0</v>
      </c>
      <c r="K17">
        <v>1</v>
      </c>
      <c r="L17">
        <f>SUM(Table3[[#This Row],[01 Number Spiral]:[10 Topological Sort]])</f>
        <v>4</v>
      </c>
      <c r="M17" s="6" t="s">
        <v>33</v>
      </c>
    </row>
    <row r="18" spans="1:13" x14ac:dyDescent="0.2">
      <c r="A18" t="s">
        <v>11</v>
      </c>
      <c r="B18" s="1">
        <v>45132</v>
      </c>
      <c r="C18">
        <v>1</v>
      </c>
      <c r="D18">
        <v>0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>
        <v>1</v>
      </c>
      <c r="L18">
        <f>SUM(Table3[[#This Row],[01 Number Spiral]:[10 Topological Sort]])</f>
        <v>4</v>
      </c>
      <c r="M18" s="6" t="s">
        <v>34</v>
      </c>
    </row>
    <row r="19" spans="1:13" x14ac:dyDescent="0.2">
      <c r="A19" t="s">
        <v>11</v>
      </c>
      <c r="B19" s="1">
        <v>45064</v>
      </c>
      <c r="C19">
        <v>1</v>
      </c>
      <c r="D19">
        <v>1</v>
      </c>
      <c r="E19">
        <v>1</v>
      </c>
      <c r="F19">
        <v>0</v>
      </c>
      <c r="G19">
        <v>1</v>
      </c>
      <c r="H19">
        <v>0</v>
      </c>
      <c r="I19">
        <v>0</v>
      </c>
      <c r="J19">
        <v>1</v>
      </c>
      <c r="K19">
        <v>1</v>
      </c>
      <c r="L19">
        <f>SUM(Table3[[#This Row],[01 Number Spiral]:[10 Topological Sort]])</f>
        <v>6</v>
      </c>
      <c r="M19" s="6" t="s">
        <v>36</v>
      </c>
    </row>
    <row r="20" spans="1:13" x14ac:dyDescent="0.2">
      <c r="A20" t="s">
        <v>11</v>
      </c>
      <c r="B20" s="1">
        <v>44838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f>SUM(Table3[[#This Row],[01 Number Spiral]:[10 Topological Sort]])</f>
        <v>1</v>
      </c>
      <c r="M20" s="6" t="s">
        <v>39</v>
      </c>
    </row>
    <row r="21" spans="1:13" x14ac:dyDescent="0.2">
      <c r="A21" t="s">
        <v>11</v>
      </c>
      <c r="B21" s="1">
        <v>44836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>SUM(Table3[[#This Row],[01 Number Spiral]:[10 Topological Sort]])</f>
        <v>1</v>
      </c>
      <c r="M21" s="6" t="s">
        <v>41</v>
      </c>
    </row>
    <row r="22" spans="1:13" x14ac:dyDescent="0.2">
      <c r="A22" t="s">
        <v>15</v>
      </c>
      <c r="B22" s="1">
        <v>45064</v>
      </c>
      <c r="C22">
        <v>1</v>
      </c>
      <c r="D22">
        <v>1</v>
      </c>
      <c r="E22">
        <v>1</v>
      </c>
      <c r="F22">
        <v>0</v>
      </c>
      <c r="G22">
        <v>1</v>
      </c>
      <c r="H22">
        <v>0</v>
      </c>
      <c r="I22">
        <v>0</v>
      </c>
      <c r="J22">
        <v>1</v>
      </c>
      <c r="K22">
        <v>1</v>
      </c>
      <c r="L22">
        <f>SUM(Table3[[#This Row],[01 Number Spiral]:[10 Topological Sort]])</f>
        <v>6</v>
      </c>
      <c r="M22" s="6" t="s">
        <v>36</v>
      </c>
    </row>
    <row r="23" spans="1:13" x14ac:dyDescent="0.2">
      <c r="A23" t="s">
        <v>15</v>
      </c>
      <c r="B23" s="1">
        <v>45005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>SUM(Table3[[#This Row],[01 Number Spiral]:[10 Topological Sort]])</f>
        <v>1</v>
      </c>
      <c r="M23" s="6" t="s">
        <v>46</v>
      </c>
    </row>
    <row r="24" spans="1:13" x14ac:dyDescent="0.2">
      <c r="A24" t="s">
        <v>15</v>
      </c>
      <c r="B24" s="1">
        <v>44951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>SUM(Table3[[#This Row],[01 Number Spiral]:[10 Topological Sort]])</f>
        <v>0</v>
      </c>
      <c r="M24" s="6" t="s">
        <v>47</v>
      </c>
    </row>
    <row r="25" spans="1:13" x14ac:dyDescent="0.2">
      <c r="A25" t="s">
        <v>15</v>
      </c>
      <c r="B25" s="1">
        <v>44926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>SUM(Table3[[#This Row],[01 Number Spiral]:[10 Topological Sort]])</f>
        <v>0</v>
      </c>
      <c r="M25" s="6" t="s">
        <v>48</v>
      </c>
    </row>
    <row r="26" spans="1:13" x14ac:dyDescent="0.2">
      <c r="A26" t="s">
        <v>15</v>
      </c>
      <c r="B26" s="1">
        <v>44837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f>SUM(Table3[[#This Row],[01 Number Spiral]:[10 Topological Sort]])</f>
        <v>0</v>
      </c>
      <c r="M26" s="6" t="s">
        <v>49</v>
      </c>
    </row>
    <row r="27" spans="1:13" x14ac:dyDescent="0.2">
      <c r="A27" t="s">
        <v>15</v>
      </c>
      <c r="B27" s="1">
        <v>44824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f>SUM(Table3[[#This Row],[01 Number Spiral]:[10 Topological Sort]])</f>
        <v>0</v>
      </c>
      <c r="M27" s="6" t="s">
        <v>50</v>
      </c>
    </row>
    <row r="28" spans="1:13" x14ac:dyDescent="0.2">
      <c r="A28" t="s">
        <v>15</v>
      </c>
      <c r="B28" s="1">
        <v>44624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f>SUM(Table3[[#This Row],[01 Number Spiral]:[10 Topological Sort]])</f>
        <v>1</v>
      </c>
      <c r="M28" s="6" t="s">
        <v>53</v>
      </c>
    </row>
    <row r="29" spans="1:13" x14ac:dyDescent="0.2">
      <c r="A29" t="s">
        <v>15</v>
      </c>
      <c r="B29" s="1">
        <v>44556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f>SUM(Table3[[#This Row],[01 Number Spiral]:[10 Topological Sort]])</f>
        <v>1</v>
      </c>
      <c r="M29" s="6" t="s">
        <v>52</v>
      </c>
    </row>
    <row r="30" spans="1:13" x14ac:dyDescent="0.2">
      <c r="A30" t="s">
        <v>15</v>
      </c>
      <c r="B30" s="1">
        <v>44524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f>SUM(Table3[[#This Row],[01 Number Spiral]:[10 Topological Sort]])</f>
        <v>0</v>
      </c>
      <c r="M30" s="6" t="s">
        <v>54</v>
      </c>
    </row>
    <row r="31" spans="1:13" x14ac:dyDescent="0.2">
      <c r="A31" t="s">
        <v>15</v>
      </c>
      <c r="B31" s="1">
        <v>44460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>SUM(Table3[[#This Row],[01 Number Spiral]:[10 Topological Sort]])</f>
        <v>0</v>
      </c>
      <c r="M31" s="6" t="s">
        <v>55</v>
      </c>
    </row>
    <row r="34" spans="1:4" x14ac:dyDescent="0.2">
      <c r="A34" s="4" t="s">
        <v>0</v>
      </c>
      <c r="B34" t="s">
        <v>16</v>
      </c>
      <c r="C34" s="2" t="s">
        <v>26</v>
      </c>
    </row>
    <row r="35" spans="1:4" x14ac:dyDescent="0.2">
      <c r="A35" t="s">
        <v>13</v>
      </c>
      <c r="B35">
        <v>0</v>
      </c>
      <c r="C35" s="3" t="s">
        <v>17</v>
      </c>
      <c r="D35">
        <v>15</v>
      </c>
    </row>
    <row r="36" spans="1:4" x14ac:dyDescent="0.2">
      <c r="A36" t="s">
        <v>14</v>
      </c>
      <c r="B36">
        <v>0</v>
      </c>
      <c r="C36" s="3" t="s">
        <v>25</v>
      </c>
      <c r="D36">
        <v>9</v>
      </c>
    </row>
    <row r="37" spans="1:4" x14ac:dyDescent="0.2">
      <c r="A37" t="s">
        <v>12</v>
      </c>
      <c r="B37">
        <v>0</v>
      </c>
      <c r="C37" s="3" t="s">
        <v>18</v>
      </c>
      <c r="D37">
        <v>14</v>
      </c>
    </row>
    <row r="38" spans="1:4" x14ac:dyDescent="0.2">
      <c r="A38" s="5" t="s">
        <v>15</v>
      </c>
      <c r="B38">
        <v>57</v>
      </c>
      <c r="C38" s="3" t="s">
        <v>19</v>
      </c>
      <c r="D38">
        <v>10</v>
      </c>
    </row>
    <row r="39" spans="1:4" x14ac:dyDescent="0.2">
      <c r="A39" s="5" t="s">
        <v>11</v>
      </c>
      <c r="B39">
        <v>119</v>
      </c>
      <c r="C39" s="3" t="s">
        <v>21</v>
      </c>
      <c r="D39">
        <v>17</v>
      </c>
    </row>
    <row r="40" spans="1:4" x14ac:dyDescent="0.2">
      <c r="C40" s="3" t="s">
        <v>20</v>
      </c>
      <c r="D40">
        <v>6</v>
      </c>
    </row>
    <row r="41" spans="1:4" x14ac:dyDescent="0.2">
      <c r="C41" s="3" t="s">
        <v>22</v>
      </c>
      <c r="D41">
        <v>0</v>
      </c>
    </row>
    <row r="42" spans="1:4" x14ac:dyDescent="0.2">
      <c r="C42" s="3" t="s">
        <v>23</v>
      </c>
      <c r="D42">
        <v>4</v>
      </c>
    </row>
    <row r="43" spans="1:4" x14ac:dyDescent="0.2">
      <c r="C43" s="3" t="s">
        <v>24</v>
      </c>
      <c r="D43">
        <v>13</v>
      </c>
    </row>
  </sheetData>
  <hyperlinks>
    <hyperlink ref="M12" r:id="rId2" xr:uid="{051815A7-6D92-A144-B624-7705AC702B23}"/>
    <hyperlink ref="M13" r:id="rId3" xr:uid="{4AB1E4F5-6656-E445-8474-04BEB806E840}"/>
    <hyperlink ref="M14" r:id="rId4" xr:uid="{FBEC1A41-290A-7A41-97D6-7DA49B8442AF}"/>
    <hyperlink ref="M16" r:id="rId5" xr:uid="{1B27DA68-F42D-6846-B095-BF0C4D6CBC26}"/>
    <hyperlink ref="M17" r:id="rId6" xr:uid="{7F95CD79-2CCF-AC40-B297-698D811727CB}"/>
    <hyperlink ref="M18" r:id="rId7" xr:uid="{8781068A-03C1-9540-AAD5-DBAE3131ED7B}"/>
    <hyperlink ref="M2" r:id="rId8" xr:uid="{4CF2548E-9A07-9F41-8999-E7A1EC4FA3DD}"/>
    <hyperlink ref="M19" r:id="rId9" xr:uid="{530604E5-6F26-2F46-81AA-864C75A127FB}"/>
    <hyperlink ref="M22" r:id="rId10" xr:uid="{9A503736-E3CF-214C-846B-156E04D0921E}"/>
    <hyperlink ref="M3" r:id="rId11" xr:uid="{D3EEB69F-0EB0-1943-B597-16428E553E0E}"/>
    <hyperlink ref="M4" r:id="rId12" xr:uid="{0AAF7807-A788-5E44-AABB-DFEDD925AFAB}"/>
    <hyperlink ref="M20" r:id="rId13" xr:uid="{2ABC3F7E-2D5E-3841-A20A-A4BDFC00A1B5}"/>
    <hyperlink ref="M21" r:id="rId14" xr:uid="{FFD95FD0-CFD6-E14D-A614-E0146B4762D8}"/>
    <hyperlink ref="M9" r:id="rId15" xr:uid="{677EE221-D3D5-9044-BFE4-6F0F238D0FEC}"/>
    <hyperlink ref="M15" r:id="rId16" xr:uid="{EF0B5761-903A-C446-A708-3F7642F9FC1B}"/>
    <hyperlink ref="M6" r:id="rId17" xr:uid="{6F06C554-205C-3A4B-B49F-7410001F1563}"/>
    <hyperlink ref="M7" r:id="rId18" xr:uid="{3A51A6AF-9224-B64C-862F-D24734F2011F}"/>
    <hyperlink ref="M8" r:id="rId19" xr:uid="{296FC60E-195A-1D40-9B22-2D15665D6762}"/>
    <hyperlink ref="M23" r:id="rId20" xr:uid="{30C9AE62-4CF0-1F4E-AD98-C10F68A9A4E0}"/>
    <hyperlink ref="M24" r:id="rId21" xr:uid="{BF201AB6-FD07-6A40-A996-D0A25F3191CE}"/>
    <hyperlink ref="M25" r:id="rId22" xr:uid="{3D55C089-901E-C24F-9989-1117516333DA}"/>
    <hyperlink ref="M26" r:id="rId23" xr:uid="{43E475B2-EBBA-9D47-ADED-9FC800D720CB}"/>
    <hyperlink ref="M27" r:id="rId24" xr:uid="{4FAEBD84-87D2-9247-BFBB-F1E7481A7102}"/>
    <hyperlink ref="M10" r:id="rId25" xr:uid="{01D8A130-50EE-2947-9D89-67EF51252BA5}"/>
    <hyperlink ref="M29" r:id="rId26" xr:uid="{DCF96029-599C-5249-984A-6AB2FB0CC773}"/>
    <hyperlink ref="M28" r:id="rId27" xr:uid="{574C5148-880D-A44D-8B37-76AD58A68A2B}"/>
    <hyperlink ref="M30" r:id="rId28" xr:uid="{2338C9CF-3F7E-A84F-9CBE-4AB1203498F2}"/>
    <hyperlink ref="M31" r:id="rId29" xr:uid="{DEB3356E-056C-D543-89DB-FFBDA0031411}"/>
    <hyperlink ref="M11" r:id="rId30" xr:uid="{8092F718-9B8F-7948-B2E0-01B696D00987}"/>
  </hyperlinks>
  <pageMargins left="0.7" right="0.7" top="0.75" bottom="0.75" header="0.3" footer="0.3"/>
  <drawing r:id="rId31"/>
  <tableParts count="2">
    <tablePart r:id="rId32"/>
    <tablePart r:id="rId3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2024-02-19T22:50:15Z</dcterms:created>
  <dcterms:modified xsi:type="dcterms:W3CDTF">2024-03-05T18:51:11Z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73649dc-6fee-4eb8-a128-734c3c842ea8_Enabled">
    <vt:lpwstr>true</vt:lpwstr>
  </property>
  <property fmtid="{D5CDD505-2E9C-101B-9397-08002B2CF9AE}" pid="3" name="MSIP_Label_b73649dc-6fee-4eb8-a128-734c3c842ea8_SetDate">
    <vt:lpwstr>2024-02-19T23:05:56Z</vt:lpwstr>
  </property>
  <property fmtid="{D5CDD505-2E9C-101B-9397-08002B2CF9AE}" pid="4" name="MSIP_Label_b73649dc-6fee-4eb8-a128-734c3c842ea8_Method">
    <vt:lpwstr>Standard</vt:lpwstr>
  </property>
  <property fmtid="{D5CDD505-2E9C-101B-9397-08002B2CF9AE}" pid="5" name="MSIP_Label_b73649dc-6fee-4eb8-a128-734c3c842ea8_Name">
    <vt:lpwstr>defa4170-0d19-0005-0004-bc88714345d2</vt:lpwstr>
  </property>
  <property fmtid="{D5CDD505-2E9C-101B-9397-08002B2CF9AE}" pid="6" name="MSIP_Label_b73649dc-6fee-4eb8-a128-734c3c842ea8_SiteId">
    <vt:lpwstr>857c21d2-1a16-43a4-90cf-d57f3fab9d2f</vt:lpwstr>
  </property>
  <property fmtid="{D5CDD505-2E9C-101B-9397-08002B2CF9AE}" pid="7" name="MSIP_Label_b73649dc-6fee-4eb8-a128-734c3c842ea8_ActionId">
    <vt:lpwstr>520b9cb7-b401-48f5-91f1-8da8a9cf73d0</vt:lpwstr>
  </property>
  <property fmtid="{D5CDD505-2E9C-101B-9397-08002B2CF9AE}" pid="8" name="MSIP_Label_b73649dc-6fee-4eb8-a128-734c3c842ea8_ContentBits">
    <vt:lpwstr>0</vt:lpwstr>
  </property>
</Properties>
</file>