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<sst xmlns="http://schemas.openxmlformats.org/spreadsheetml/2006/main" count="6" uniqueCount="6">
  <si>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Semanas</t>
  </si>
  <si>
    <t>Livros de Data Science</t>
  </si>
  <si>
    <t>MCM</t>
  </si>
  <si>
    <t>ISI</t>
  </si>
  <si>
    <t>ISi</t>
  </si>
  <si>
    <t>Previsão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</si>
</sst>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de livros de Data Science por semana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741B47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'Página1'!$A$2:$A$17</c:f>
            </c:strRef>
          </c:cat>
          <c:val>
            <c:numRef>
              <c:f>'Página1'!$B$2:$B$17</c:f>
              <c:numCache/>
            </c:numRef>
          </c:val>
          <c:smooth val="0"/>
        </c:ser>
        <c:axId val="971429074"/>
        <c:axId val="1089766626"/>
      </c:lineChart>
      <c:catAx>
        <c:axId val="971429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766626"/>
      </c:catAx>
      <c:valAx>
        <c:axId val="1089766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Livros de Data Science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429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MCM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1"/>
          </c:trendline>
          <c:val>
            <c:numRef>
              <c:f>'Página1'!$C$2:$C$20</c:f>
              <c:numCache/>
            </c:numRef>
          </c:val>
          <c:smooth val="0"/>
        </c:ser>
        <c:axId val="431197987"/>
        <c:axId val="638248730"/>
      </c:lineChart>
      <c:catAx>
        <c:axId val="431197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248730"/>
      </c:catAx>
      <c:valAx>
        <c:axId val="638248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MCM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197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0</xdr:row>
      <xdr:rowOff>38100</xdr:rowOff>
    </xdr:from>
    <xdr:ext cx="5715000" cy="2171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11</xdr:row>
      <xdr:rowOff>161925</xdr:rowOff>
    </xdr:from>
    <xdr:ext cx="5715000" cy="1905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0.38"/>
    <col customWidth="1" min="3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customHeight="1">
      <c r="A2" s="3">
        <v>1.0</v>
      </c>
      <c r="B2" s="3">
        <v>40.0</v>
      </c>
    </row>
    <row r="3" ht="15.75" customHeight="1">
      <c r="A3" s="3">
        <v>2.0</v>
      </c>
      <c r="B3" s="3">
        <v>320.0</v>
      </c>
      <c r="C3" s="4">
        <f t="shared" ref="C3:C16" si="1">AVERAGE(B2:B4)</f>
        <v>173.3333333</v>
      </c>
      <c r="D3" s="4">
        <f t="shared" ref="D3:D16" si="2">B3/C3</f>
        <v>1.846153846</v>
      </c>
      <c r="E3" s="4">
        <f t="shared" ref="E3:E5" si="3">AVERAGE(D3,D6,D9,D12,D15)</f>
        <v>1.702520243</v>
      </c>
      <c r="F3" s="4">
        <f t="shared" ref="F3:F35" si="4">C3*E3</f>
        <v>295.1035088</v>
      </c>
    </row>
    <row r="4" ht="15.75" customHeight="1">
      <c r="A4" s="3">
        <v>3.0</v>
      </c>
      <c r="B4" s="3">
        <v>160.0</v>
      </c>
      <c r="C4" s="4">
        <f t="shared" si="1"/>
        <v>186.6666667</v>
      </c>
      <c r="D4" s="4">
        <f t="shared" si="2"/>
        <v>0.8571428571</v>
      </c>
      <c r="E4" s="4">
        <f t="shared" si="3"/>
        <v>0.8789113054</v>
      </c>
      <c r="F4" s="4">
        <f t="shared" si="4"/>
        <v>164.0634437</v>
      </c>
    </row>
    <row r="5" ht="15.75" customHeight="1">
      <c r="A5" s="3">
        <v>4.0</v>
      </c>
      <c r="B5" s="3">
        <v>80.0</v>
      </c>
      <c r="C5" s="4">
        <f t="shared" si="1"/>
        <v>200</v>
      </c>
      <c r="D5" s="4">
        <f t="shared" si="2"/>
        <v>0.4</v>
      </c>
      <c r="E5" s="4">
        <f t="shared" si="3"/>
        <v>0.435326087</v>
      </c>
      <c r="F5" s="4">
        <f t="shared" si="4"/>
        <v>87.06521739</v>
      </c>
    </row>
    <row r="6" ht="15.75" customHeight="1">
      <c r="A6" s="3">
        <v>5.0</v>
      </c>
      <c r="B6" s="3">
        <v>360.0</v>
      </c>
      <c r="C6" s="4">
        <f t="shared" si="1"/>
        <v>213.3333333</v>
      </c>
      <c r="D6" s="4">
        <f t="shared" si="2"/>
        <v>1.6875</v>
      </c>
      <c r="E6" s="4">
        <v>1.7025202429149797</v>
      </c>
      <c r="F6" s="4">
        <f t="shared" si="4"/>
        <v>363.2043185</v>
      </c>
    </row>
    <row r="7" ht="15.75" customHeight="1">
      <c r="A7" s="3">
        <v>6.0</v>
      </c>
      <c r="B7" s="3">
        <v>200.0</v>
      </c>
      <c r="C7" s="4">
        <f t="shared" si="1"/>
        <v>226.6666667</v>
      </c>
      <c r="D7" s="4">
        <f t="shared" si="2"/>
        <v>0.8823529412</v>
      </c>
      <c r="E7" s="4">
        <v>0.8789113054128533</v>
      </c>
      <c r="F7" s="4">
        <f t="shared" si="4"/>
        <v>199.2198959</v>
      </c>
    </row>
    <row r="8" ht="15.75" customHeight="1">
      <c r="A8" s="3">
        <v>7.0</v>
      </c>
      <c r="B8" s="3">
        <v>120.0</v>
      </c>
      <c r="C8" s="4">
        <f t="shared" si="1"/>
        <v>240</v>
      </c>
      <c r="D8" s="4">
        <f t="shared" si="2"/>
        <v>0.5</v>
      </c>
      <c r="E8" s="4">
        <v>0.43532608695652175</v>
      </c>
      <c r="F8" s="4">
        <f t="shared" si="4"/>
        <v>104.4782609</v>
      </c>
    </row>
    <row r="9" ht="15.75" customHeight="1">
      <c r="A9" s="3">
        <v>8.0</v>
      </c>
      <c r="B9" s="3">
        <v>400.0</v>
      </c>
      <c r="C9" s="4">
        <f t="shared" si="1"/>
        <v>253.3333333</v>
      </c>
      <c r="D9" s="4">
        <f t="shared" si="2"/>
        <v>1.578947368</v>
      </c>
      <c r="E9" s="4">
        <v>1.7025202429149797</v>
      </c>
      <c r="F9" s="4">
        <f t="shared" si="4"/>
        <v>431.3051282</v>
      </c>
    </row>
    <row r="10" ht="15.75" customHeight="1">
      <c r="A10" s="3">
        <v>9.0</v>
      </c>
      <c r="B10" s="3">
        <v>240.0</v>
      </c>
      <c r="C10" s="4">
        <f t="shared" si="1"/>
        <v>253.3333333</v>
      </c>
      <c r="D10" s="4">
        <f t="shared" si="2"/>
        <v>0.9473684211</v>
      </c>
      <c r="E10" s="4">
        <v>0.8789113054128533</v>
      </c>
      <c r="F10" s="4">
        <f t="shared" si="4"/>
        <v>222.6575307</v>
      </c>
    </row>
    <row r="11" ht="15.75" customHeight="1">
      <c r="A11" s="3">
        <v>10.0</v>
      </c>
      <c r="B11" s="3">
        <v>120.0</v>
      </c>
      <c r="C11" s="4">
        <f t="shared" si="1"/>
        <v>266.6666667</v>
      </c>
      <c r="D11" s="4">
        <f t="shared" si="2"/>
        <v>0.45</v>
      </c>
      <c r="E11" s="4">
        <v>0.43532608695652175</v>
      </c>
      <c r="F11" s="4">
        <f t="shared" si="4"/>
        <v>116.0869565</v>
      </c>
    </row>
    <row r="12" ht="15.75" customHeight="1">
      <c r="A12" s="3">
        <v>11.0</v>
      </c>
      <c r="B12" s="3">
        <v>440.0</v>
      </c>
      <c r="C12" s="4">
        <f t="shared" si="1"/>
        <v>266.6666667</v>
      </c>
      <c r="D12" s="4">
        <f t="shared" si="2"/>
        <v>1.65</v>
      </c>
      <c r="E12" s="4">
        <v>1.7025202429149797</v>
      </c>
      <c r="F12" s="4">
        <f t="shared" si="4"/>
        <v>454.0053981</v>
      </c>
    </row>
    <row r="13" ht="15.75" customHeight="1">
      <c r="A13" s="3">
        <v>12.0</v>
      </c>
      <c r="B13" s="3">
        <v>240.0</v>
      </c>
      <c r="C13" s="4">
        <f t="shared" si="1"/>
        <v>266.6666667</v>
      </c>
      <c r="D13" s="4">
        <f t="shared" si="2"/>
        <v>0.9</v>
      </c>
      <c r="E13" s="4">
        <v>0.8789113054128533</v>
      </c>
      <c r="F13" s="4">
        <f t="shared" si="4"/>
        <v>234.3763481</v>
      </c>
    </row>
    <row r="14" ht="15.75" customHeight="1">
      <c r="A14" s="3">
        <v>13.0</v>
      </c>
      <c r="B14" s="3">
        <v>120.0</v>
      </c>
      <c r="C14" s="4">
        <f t="shared" si="1"/>
        <v>306.6666667</v>
      </c>
      <c r="D14" s="4">
        <f t="shared" si="2"/>
        <v>0.3913043478</v>
      </c>
      <c r="E14" s="4">
        <v>0.43532608695652175</v>
      </c>
      <c r="F14" s="4">
        <f t="shared" si="4"/>
        <v>133.5</v>
      </c>
    </row>
    <row r="15" ht="15.75" customHeight="1">
      <c r="A15" s="3">
        <v>14.0</v>
      </c>
      <c r="B15" s="3">
        <v>560.0</v>
      </c>
      <c r="C15" s="4">
        <f t="shared" si="1"/>
        <v>320</v>
      </c>
      <c r="D15" s="4">
        <f t="shared" si="2"/>
        <v>1.75</v>
      </c>
      <c r="E15" s="4">
        <v>1.7025202429149797</v>
      </c>
      <c r="F15" s="4">
        <f t="shared" si="4"/>
        <v>544.8064777</v>
      </c>
    </row>
    <row r="16" ht="15.75" customHeight="1">
      <c r="A16" s="3">
        <v>15.0</v>
      </c>
      <c r="B16" s="3">
        <v>280.0</v>
      </c>
      <c r="C16" s="4">
        <f t="shared" si="1"/>
        <v>346.6666667</v>
      </c>
      <c r="D16" s="4">
        <f t="shared" si="2"/>
        <v>0.8076923077</v>
      </c>
      <c r="E16" s="4">
        <v>0.8789113054128533</v>
      </c>
      <c r="F16" s="4">
        <f t="shared" si="4"/>
        <v>304.6892525</v>
      </c>
    </row>
    <row r="17" ht="15.75" customHeight="1">
      <c r="A17" s="3">
        <v>16.0</v>
      </c>
      <c r="B17" s="3">
        <v>200.0</v>
      </c>
      <c r="C17" s="4">
        <f t="shared" ref="C17:C35" si="5">11.7*A17+175</f>
        <v>362.2</v>
      </c>
      <c r="E17" s="4">
        <v>0.43532608695652175</v>
      </c>
      <c r="F17" s="4">
        <f t="shared" si="4"/>
        <v>157.6751087</v>
      </c>
    </row>
    <row r="18" ht="15.75" customHeight="1">
      <c r="A18" s="3">
        <v>17.0</v>
      </c>
      <c r="C18" s="4">
        <f t="shared" si="5"/>
        <v>373.9</v>
      </c>
      <c r="E18" s="4">
        <v>1.7025202429149797</v>
      </c>
      <c r="F18" s="4">
        <f t="shared" si="4"/>
        <v>636.5723188</v>
      </c>
    </row>
    <row r="19" ht="15.75" customHeight="1">
      <c r="A19" s="3">
        <v>18.0</v>
      </c>
      <c r="C19" s="4">
        <f t="shared" si="5"/>
        <v>385.6</v>
      </c>
      <c r="E19" s="4">
        <v>0.8789113054128533</v>
      </c>
      <c r="F19" s="4">
        <f t="shared" si="4"/>
        <v>338.9081994</v>
      </c>
    </row>
    <row r="20" ht="15.75" customHeight="1">
      <c r="A20" s="3">
        <v>19.0</v>
      </c>
      <c r="C20" s="4">
        <f t="shared" si="5"/>
        <v>397.3</v>
      </c>
      <c r="E20" s="4">
        <v>0.43532608695652175</v>
      </c>
      <c r="F20" s="4">
        <f t="shared" si="4"/>
        <v>172.9550543</v>
      </c>
    </row>
    <row r="21" ht="15.75" customHeight="1">
      <c r="A21" s="3">
        <v>20.0</v>
      </c>
      <c r="C21" s="4">
        <f t="shared" si="5"/>
        <v>409</v>
      </c>
      <c r="E21" s="4">
        <v>1.7025202429149797</v>
      </c>
      <c r="F21" s="4">
        <f t="shared" si="4"/>
        <v>696.3307794</v>
      </c>
    </row>
    <row r="22" ht="15.75" customHeight="1">
      <c r="A22" s="3">
        <v>21.0</v>
      </c>
      <c r="C22" s="4">
        <f t="shared" si="5"/>
        <v>420.7</v>
      </c>
      <c r="E22" s="4">
        <v>0.8789113054128533</v>
      </c>
      <c r="F22" s="4">
        <f t="shared" si="4"/>
        <v>369.7579862</v>
      </c>
    </row>
    <row r="23" ht="15.75" customHeight="1">
      <c r="A23" s="3">
        <v>22.0</v>
      </c>
      <c r="C23" s="4">
        <f t="shared" si="5"/>
        <v>432.4</v>
      </c>
      <c r="E23" s="4">
        <v>0.43532608695652175</v>
      </c>
      <c r="F23" s="4">
        <f t="shared" si="4"/>
        <v>188.235</v>
      </c>
    </row>
    <row r="24" ht="15.75" customHeight="1">
      <c r="A24" s="3">
        <v>23.0</v>
      </c>
      <c r="C24" s="4">
        <f t="shared" si="5"/>
        <v>444.1</v>
      </c>
      <c r="E24" s="4">
        <v>1.7025202429149797</v>
      </c>
      <c r="F24" s="4">
        <f t="shared" si="4"/>
        <v>756.0892399</v>
      </c>
    </row>
    <row r="25" ht="15.75" customHeight="1">
      <c r="A25" s="3">
        <v>24.0</v>
      </c>
      <c r="C25" s="4">
        <f t="shared" si="5"/>
        <v>455.8</v>
      </c>
      <c r="E25" s="4">
        <v>0.8789113054128533</v>
      </c>
      <c r="F25" s="4">
        <f t="shared" si="4"/>
        <v>400.607773</v>
      </c>
    </row>
    <row r="26" ht="15.75" customHeight="1">
      <c r="A26" s="3">
        <v>25.0</v>
      </c>
      <c r="C26" s="4">
        <f t="shared" si="5"/>
        <v>467.5</v>
      </c>
      <c r="E26" s="4">
        <v>0.43532608695652175</v>
      </c>
      <c r="F26" s="4">
        <f t="shared" si="4"/>
        <v>203.5149457</v>
      </c>
    </row>
    <row r="27" ht="15.75" customHeight="1">
      <c r="A27" s="3">
        <v>26.0</v>
      </c>
      <c r="C27" s="4">
        <f t="shared" si="5"/>
        <v>479.2</v>
      </c>
      <c r="E27" s="4">
        <v>1.7025202429149797</v>
      </c>
      <c r="F27" s="4">
        <f t="shared" si="4"/>
        <v>815.8477004</v>
      </c>
    </row>
    <row r="28" ht="15.75" customHeight="1">
      <c r="A28" s="3">
        <v>27.0</v>
      </c>
      <c r="C28" s="4">
        <f t="shared" si="5"/>
        <v>490.9</v>
      </c>
      <c r="E28" s="4">
        <v>0.8789113054128533</v>
      </c>
      <c r="F28" s="4">
        <f t="shared" si="4"/>
        <v>431.4575598</v>
      </c>
    </row>
    <row r="29" ht="15.75" customHeight="1">
      <c r="A29" s="3">
        <v>28.0</v>
      </c>
      <c r="C29" s="4">
        <f t="shared" si="5"/>
        <v>502.6</v>
      </c>
      <c r="E29" s="4">
        <v>0.43532608695652175</v>
      </c>
      <c r="F29" s="4">
        <f t="shared" si="4"/>
        <v>218.7948913</v>
      </c>
    </row>
    <row r="30" ht="15.75" customHeight="1">
      <c r="A30" s="3">
        <v>29.0</v>
      </c>
      <c r="C30" s="4">
        <f t="shared" si="5"/>
        <v>514.3</v>
      </c>
      <c r="E30" s="4">
        <v>1.7025202429149797</v>
      </c>
      <c r="F30" s="4">
        <f t="shared" si="4"/>
        <v>875.6061609</v>
      </c>
    </row>
    <row r="31" ht="15.75" customHeight="1">
      <c r="A31" s="3">
        <v>30.0</v>
      </c>
      <c r="C31" s="4">
        <f t="shared" si="5"/>
        <v>526</v>
      </c>
      <c r="E31" s="4">
        <v>0.8789113054128533</v>
      </c>
      <c r="F31" s="4">
        <f t="shared" si="4"/>
        <v>462.3073466</v>
      </c>
    </row>
    <row r="32" ht="15.75" customHeight="1">
      <c r="A32" s="3">
        <v>31.0</v>
      </c>
      <c r="C32" s="4">
        <f t="shared" si="5"/>
        <v>537.7</v>
      </c>
      <c r="E32" s="4">
        <v>0.43532608695652175</v>
      </c>
      <c r="F32" s="4">
        <f t="shared" si="4"/>
        <v>234.074837</v>
      </c>
    </row>
    <row r="33" ht="15.75" customHeight="1">
      <c r="A33" s="3">
        <v>32.0</v>
      </c>
      <c r="C33" s="4">
        <f t="shared" si="5"/>
        <v>549.4</v>
      </c>
      <c r="E33" s="4">
        <v>1.7025202429149797</v>
      </c>
      <c r="F33" s="4">
        <f t="shared" si="4"/>
        <v>935.3646215</v>
      </c>
    </row>
    <row r="34" ht="15.75" customHeight="1">
      <c r="A34" s="3">
        <v>33.0</v>
      </c>
      <c r="C34" s="4">
        <f t="shared" si="5"/>
        <v>561.1</v>
      </c>
      <c r="E34" s="4">
        <v>0.8789113054128533</v>
      </c>
      <c r="F34" s="4">
        <f t="shared" si="4"/>
        <v>493.1571335</v>
      </c>
    </row>
    <row r="35" ht="15.75" customHeight="1">
      <c r="A35" s="3">
        <v>34.0</v>
      </c>
      <c r="C35" s="4">
        <f t="shared" si="5"/>
        <v>572.8</v>
      </c>
      <c r="E35" s="4">
        <v>0.43532608695652175</v>
      </c>
      <c r="F35" s="4">
        <f t="shared" si="4"/>
        <v>249.3547826</v>
      </c>
    </row>
    <row r="36" ht="15.75" customHeight="1">
      <c r="E36" s="4">
        <v>1.7025202429149797</v>
      </c>
    </row>
    <row r="37" ht="15.75" customHeight="1">
      <c r="E37" s="4">
        <v>0.8789113054128533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