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<sst xmlns="http://schemas.openxmlformats.org/spreadsheetml/2006/main" count="4" uniqueCount="4">
  <si>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Meses</t>
  </si>
  <si>
    <t>15 - 29</t>
  </si>
  <si>
    <t>Churn</t>
  </si>
  <si>
    <t>Churn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</si>
</sst>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0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3" numFmtId="10" xfId="0" applyFont="1" applyNumberFormat="1"/>
    <xf borderId="0" fillId="0" fontId="3" numFmtId="1" xfId="0" applyFont="1" applyNumberFormat="1"/>
    <xf borderId="0" fillId="3" fontId="3" numFmtId="0" xfId="0" applyFill="1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'Página1'!$G$2:$G$20</c:f>
              <c:numCache/>
            </c:numRef>
          </c:val>
          <c:smooth val="0"/>
        </c:ser>
        <c:axId val="1355802759"/>
        <c:axId val="2098542575"/>
      </c:lineChart>
      <c:catAx>
        <c:axId val="1355802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8542575"/>
      </c:catAx>
      <c:valAx>
        <c:axId val="2098542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5802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180975</xdr:colOff>
      <xdr:row>0</xdr:row>
      <xdr:rowOff>0</xdr:rowOff>
    </xdr:from>
    <xdr:ext cx="4629150" cy="28575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2" t="s">
        <v>2</v>
      </c>
      <c r="E1" s="3" t="s">
        <v>3</v>
      </c>
    </row>
    <row r="2" ht="15.75" customHeight="1">
      <c r="A2" s="4">
        <v>43466.0</v>
      </c>
      <c r="B2" s="5">
        <v>1729.0</v>
      </c>
      <c r="C2" s="6"/>
      <c r="G2" s="7">
        <v>1000.0</v>
      </c>
    </row>
    <row r="3" ht="15.75" customHeight="1">
      <c r="A3" s="4">
        <v>43497.0</v>
      </c>
      <c r="B3" s="8">
        <v>1522.0</v>
      </c>
      <c r="C3" s="9">
        <f t="shared" ref="C3:C22" si="1">(B2-B3)/B2</f>
        <v>0.1197223829</v>
      </c>
      <c r="D3" s="10">
        <f t="shared" ref="D3:D22" si="2">1-C3</f>
        <v>0.8802776171</v>
      </c>
      <c r="E3" s="10">
        <f t="shared" ref="E3:E22" si="3">GEOMEAN(D3:D22)</f>
        <v>0.8547976381</v>
      </c>
      <c r="F3" s="10">
        <f>1-E3</f>
        <v>0.1452023619</v>
      </c>
      <c r="G3" s="11">
        <f t="shared" ref="G3:G20" si="4">G2*0.85</f>
        <v>850</v>
      </c>
    </row>
    <row r="4" ht="15.75" customHeight="1">
      <c r="A4" s="4">
        <v>43525.0</v>
      </c>
      <c r="B4" s="8">
        <v>1366.0</v>
      </c>
      <c r="C4" s="9">
        <f t="shared" si="1"/>
        <v>0.1024967148</v>
      </c>
      <c r="D4" s="10">
        <f t="shared" si="2"/>
        <v>0.8975032852</v>
      </c>
      <c r="E4" s="10">
        <f t="shared" si="3"/>
        <v>0.8534772062</v>
      </c>
      <c r="G4" s="11">
        <f t="shared" si="4"/>
        <v>722.5</v>
      </c>
    </row>
    <row r="5" ht="15.75" customHeight="1">
      <c r="A5" s="4">
        <v>43556.0</v>
      </c>
      <c r="B5" s="8">
        <v>1209.0</v>
      </c>
      <c r="C5" s="9">
        <f t="shared" si="1"/>
        <v>0.1149341142</v>
      </c>
      <c r="D5" s="10">
        <f t="shared" si="2"/>
        <v>0.8850658858</v>
      </c>
      <c r="E5" s="10">
        <f t="shared" si="3"/>
        <v>0.851095638</v>
      </c>
      <c r="G5" s="11">
        <f t="shared" si="4"/>
        <v>614.125</v>
      </c>
    </row>
    <row r="6" ht="15.75" customHeight="1">
      <c r="A6" s="4">
        <v>43586.0</v>
      </c>
      <c r="B6" s="8">
        <v>972.0</v>
      </c>
      <c r="C6" s="9">
        <f t="shared" si="1"/>
        <v>0.1960297767</v>
      </c>
      <c r="D6" s="10">
        <f t="shared" si="2"/>
        <v>0.8039702233</v>
      </c>
      <c r="E6" s="10">
        <f t="shared" si="3"/>
        <v>0.8491384901</v>
      </c>
      <c r="G6" s="11">
        <f t="shared" si="4"/>
        <v>522.00625</v>
      </c>
    </row>
    <row r="7" ht="15.75" customHeight="1">
      <c r="A7" s="4">
        <v>43617.0</v>
      </c>
      <c r="B7" s="8">
        <v>834.0</v>
      </c>
      <c r="C7" s="9">
        <f t="shared" si="1"/>
        <v>0.1419753086</v>
      </c>
      <c r="D7" s="10">
        <f t="shared" si="2"/>
        <v>0.8580246914</v>
      </c>
      <c r="E7" s="10">
        <f t="shared" si="3"/>
        <v>0.8520443234</v>
      </c>
      <c r="G7" s="11">
        <f t="shared" si="4"/>
        <v>443.7053125</v>
      </c>
    </row>
    <row r="8" ht="15.75" customHeight="1">
      <c r="A8" s="4">
        <v>43647.0</v>
      </c>
      <c r="B8" s="8">
        <v>750.0</v>
      </c>
      <c r="C8" s="9">
        <f t="shared" si="1"/>
        <v>0.1007194245</v>
      </c>
      <c r="D8" s="10">
        <f t="shared" si="2"/>
        <v>0.8992805755</v>
      </c>
      <c r="E8" s="10">
        <f t="shared" si="3"/>
        <v>0.8516471175</v>
      </c>
      <c r="F8" s="12">
        <f>1/F3</f>
        <v>6.886940316</v>
      </c>
      <c r="G8" s="11">
        <f t="shared" si="4"/>
        <v>377.1495156</v>
      </c>
    </row>
    <row r="9" ht="15.75" customHeight="1">
      <c r="A9" s="4">
        <v>43678.0</v>
      </c>
      <c r="B9" s="8">
        <v>661.0</v>
      </c>
      <c r="C9" s="9">
        <f t="shared" si="1"/>
        <v>0.1186666667</v>
      </c>
      <c r="D9" s="10">
        <f t="shared" si="2"/>
        <v>0.8813333333</v>
      </c>
      <c r="E9" s="10">
        <f t="shared" si="3"/>
        <v>0.8483428982</v>
      </c>
      <c r="G9" s="11">
        <f t="shared" si="4"/>
        <v>320.5770883</v>
      </c>
    </row>
    <row r="10" ht="15.75" customHeight="1">
      <c r="A10" s="4">
        <v>43709.0</v>
      </c>
      <c r="B10" s="8">
        <v>530.0</v>
      </c>
      <c r="C10" s="9">
        <f t="shared" si="1"/>
        <v>0.1981845688</v>
      </c>
      <c r="D10" s="10">
        <f t="shared" si="2"/>
        <v>0.8018154312</v>
      </c>
      <c r="E10" s="10">
        <f t="shared" si="3"/>
        <v>0.8458569226</v>
      </c>
      <c r="G10" s="11">
        <f t="shared" si="4"/>
        <v>272.490525</v>
      </c>
    </row>
    <row r="11" ht="15.75" customHeight="1">
      <c r="A11" s="4">
        <v>43739.0</v>
      </c>
      <c r="B11" s="8">
        <v>446.0</v>
      </c>
      <c r="C11" s="9">
        <f t="shared" si="1"/>
        <v>0.158490566</v>
      </c>
      <c r="D11" s="10">
        <f t="shared" si="2"/>
        <v>0.841509434</v>
      </c>
      <c r="E11" s="10">
        <f t="shared" si="3"/>
        <v>0.8496344554</v>
      </c>
      <c r="G11" s="11">
        <f t="shared" si="4"/>
        <v>231.6169463</v>
      </c>
    </row>
    <row r="12" ht="15.75" customHeight="1">
      <c r="A12" s="4">
        <v>43770.0</v>
      </c>
      <c r="B12" s="8">
        <v>362.0</v>
      </c>
      <c r="C12" s="9">
        <f t="shared" si="1"/>
        <v>0.1883408072</v>
      </c>
      <c r="D12" s="10">
        <f t="shared" si="2"/>
        <v>0.8116591928</v>
      </c>
      <c r="E12" s="10">
        <f t="shared" si="3"/>
        <v>0.8503769725</v>
      </c>
      <c r="G12" s="11">
        <f t="shared" si="4"/>
        <v>196.8744043</v>
      </c>
    </row>
    <row r="13" ht="15.75" customHeight="1">
      <c r="A13" s="4">
        <v>43800.0</v>
      </c>
      <c r="B13" s="8">
        <v>304.0</v>
      </c>
      <c r="C13" s="9">
        <f t="shared" si="1"/>
        <v>0.1602209945</v>
      </c>
      <c r="D13" s="10">
        <f t="shared" si="2"/>
        <v>0.8397790055</v>
      </c>
      <c r="E13" s="10">
        <f t="shared" si="3"/>
        <v>0.8543489092</v>
      </c>
      <c r="G13" s="11">
        <f t="shared" si="4"/>
        <v>167.3432437</v>
      </c>
    </row>
    <row r="14" ht="15.75" customHeight="1">
      <c r="A14" s="4">
        <v>43831.0</v>
      </c>
      <c r="B14" s="8">
        <v>263.0</v>
      </c>
      <c r="C14" s="9">
        <f t="shared" si="1"/>
        <v>0.1348684211</v>
      </c>
      <c r="D14" s="10">
        <f t="shared" si="2"/>
        <v>0.8651315789</v>
      </c>
      <c r="E14" s="10">
        <f t="shared" si="3"/>
        <v>0.8559833117</v>
      </c>
      <c r="G14" s="11">
        <f t="shared" si="4"/>
        <v>142.2417571</v>
      </c>
    </row>
    <row r="15" ht="15.75" customHeight="1">
      <c r="A15" s="4">
        <v>43862.0</v>
      </c>
      <c r="B15" s="8">
        <v>230.0</v>
      </c>
      <c r="C15" s="9">
        <f t="shared" si="1"/>
        <v>0.1254752852</v>
      </c>
      <c r="D15" s="10">
        <f t="shared" si="2"/>
        <v>0.8745247148</v>
      </c>
      <c r="E15" s="10">
        <f t="shared" si="3"/>
        <v>0.8548466013</v>
      </c>
      <c r="G15" s="11">
        <f t="shared" si="4"/>
        <v>120.9054936</v>
      </c>
    </row>
    <row r="16" ht="15.75" customHeight="1">
      <c r="A16" s="4">
        <v>43891.0</v>
      </c>
      <c r="B16" s="8">
        <v>193.0</v>
      </c>
      <c r="C16" s="9">
        <f t="shared" si="1"/>
        <v>0.1608695652</v>
      </c>
      <c r="D16" s="10">
        <f t="shared" si="2"/>
        <v>0.8391304348</v>
      </c>
      <c r="E16" s="10">
        <f t="shared" si="3"/>
        <v>0.8520718229</v>
      </c>
      <c r="G16" s="11">
        <f t="shared" si="4"/>
        <v>102.7696695</v>
      </c>
    </row>
    <row r="17" ht="15.75" customHeight="1">
      <c r="A17" s="4">
        <v>43922.0</v>
      </c>
      <c r="B17" s="8">
        <v>173.0</v>
      </c>
      <c r="C17" s="9">
        <f t="shared" si="1"/>
        <v>0.103626943</v>
      </c>
      <c r="D17" s="10">
        <f t="shared" si="2"/>
        <v>0.896373057</v>
      </c>
      <c r="E17" s="10">
        <f t="shared" si="3"/>
        <v>0.8542480427</v>
      </c>
      <c r="G17" s="11">
        <f t="shared" si="4"/>
        <v>87.3542191</v>
      </c>
    </row>
    <row r="18" ht="15.75" customHeight="1">
      <c r="A18" s="4">
        <v>43952.0</v>
      </c>
      <c r="B18" s="8">
        <v>147.0</v>
      </c>
      <c r="C18" s="9">
        <f t="shared" si="1"/>
        <v>0.1502890173</v>
      </c>
      <c r="D18" s="10">
        <f t="shared" si="2"/>
        <v>0.8497109827</v>
      </c>
      <c r="E18" s="10">
        <f t="shared" si="3"/>
        <v>0.8460636412</v>
      </c>
      <c r="G18" s="11">
        <f t="shared" si="4"/>
        <v>74.25108624</v>
      </c>
    </row>
    <row r="19" ht="15.75" customHeight="1">
      <c r="A19" s="4">
        <v>43983.0</v>
      </c>
      <c r="B19" s="8">
        <v>122.0</v>
      </c>
      <c r="C19" s="9">
        <f t="shared" si="1"/>
        <v>0.1700680272</v>
      </c>
      <c r="D19" s="10">
        <f t="shared" si="2"/>
        <v>0.8299319728</v>
      </c>
      <c r="E19" s="10">
        <f t="shared" si="3"/>
        <v>0.8451542547</v>
      </c>
      <c r="G19" s="11">
        <f t="shared" si="4"/>
        <v>63.1134233</v>
      </c>
    </row>
    <row r="20" ht="15.75" customHeight="1">
      <c r="A20" s="4">
        <v>44013.0</v>
      </c>
      <c r="B20" s="8">
        <v>107.0</v>
      </c>
      <c r="C20" s="9">
        <f t="shared" si="1"/>
        <v>0.1229508197</v>
      </c>
      <c r="D20" s="10">
        <f t="shared" si="2"/>
        <v>0.8770491803</v>
      </c>
      <c r="E20" s="10">
        <f t="shared" si="3"/>
        <v>0.8502901424</v>
      </c>
      <c r="G20" s="11">
        <f t="shared" si="4"/>
        <v>53.64640981</v>
      </c>
    </row>
    <row r="21" ht="15.75" customHeight="1">
      <c r="A21" s="4">
        <v>44044.0</v>
      </c>
      <c r="B21" s="8">
        <v>88.0</v>
      </c>
      <c r="C21" s="9">
        <f t="shared" si="1"/>
        <v>0.1775700935</v>
      </c>
      <c r="D21" s="10">
        <f t="shared" si="2"/>
        <v>0.8224299065</v>
      </c>
      <c r="E21" s="10">
        <f t="shared" si="3"/>
        <v>0.8372183583</v>
      </c>
    </row>
    <row r="22" ht="15.75" customHeight="1">
      <c r="A22" s="4">
        <v>44075.0</v>
      </c>
      <c r="B22" s="8">
        <v>75.0</v>
      </c>
      <c r="C22" s="9">
        <f t="shared" si="1"/>
        <v>0.1477272727</v>
      </c>
      <c r="D22" s="10">
        <f t="shared" si="2"/>
        <v>0.8522727273</v>
      </c>
      <c r="E22" s="10">
        <f t="shared" si="3"/>
        <v>0.8522727273</v>
      </c>
    </row>
    <row r="23" ht="15.75" customHeight="1">
      <c r="C23" s="13"/>
    </row>
    <row r="24" ht="15.75" customHeight="1">
      <c r="C24" s="13"/>
    </row>
    <row r="25" ht="15.75" customHeight="1">
      <c r="C25" s="13"/>
    </row>
    <row r="26" ht="15.75" customHeight="1">
      <c r="C26" s="13"/>
    </row>
    <row r="27" ht="15.75" customHeight="1">
      <c r="C27" s="13"/>
    </row>
    <row r="28" ht="15.75" customHeight="1">
      <c r="C28" s="13"/>
    </row>
    <row r="29" ht="15.75" customHeight="1">
      <c r="C29" s="13"/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>
      <c r="C221" s="13"/>
    </row>
    <row r="222" ht="15.75" customHeight="1">
      <c r="C222" s="1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