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54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B5" i="1"/>
  <c r="C5" i="1"/>
  <c r="E5" i="1"/>
  <c r="K5" i="1"/>
  <c r="O5" i="1"/>
  <c r="L5" i="1"/>
  <c r="P5" i="1"/>
  <c r="M5" i="1"/>
  <c r="Q5" i="1"/>
  <c r="A6" i="1"/>
  <c r="B6" i="1"/>
  <c r="C6" i="1"/>
  <c r="E6" i="1"/>
  <c r="K6" i="1"/>
  <c r="O6" i="1"/>
  <c r="L6" i="1"/>
  <c r="P6" i="1"/>
  <c r="M6" i="1"/>
  <c r="Q6" i="1"/>
  <c r="A7" i="1"/>
  <c r="B7" i="1"/>
  <c r="C7" i="1"/>
  <c r="E7" i="1"/>
  <c r="K7" i="1"/>
  <c r="O7" i="1"/>
  <c r="L7" i="1"/>
  <c r="P7" i="1"/>
  <c r="M7" i="1"/>
  <c r="Q7" i="1"/>
  <c r="A8" i="1"/>
  <c r="O4" i="1"/>
  <c r="P4" i="1"/>
  <c r="Q4" i="1"/>
  <c r="B8" i="1"/>
  <c r="C8" i="1"/>
  <c r="E8" i="1"/>
  <c r="K8" i="1"/>
  <c r="O8" i="1"/>
  <c r="L8" i="1"/>
  <c r="P8" i="1"/>
  <c r="M8" i="1"/>
  <c r="Q8" i="1"/>
  <c r="K4" i="1"/>
  <c r="L4" i="1"/>
  <c r="M4" i="1"/>
  <c r="E4" i="1"/>
  <c r="C4" i="1"/>
  <c r="B4" i="1"/>
  <c r="A4" i="1"/>
  <c r="P3" i="1"/>
  <c r="Q3" i="1"/>
  <c r="O3" i="1"/>
  <c r="B3" i="1"/>
  <c r="C3" i="1"/>
  <c r="E3" i="1"/>
  <c r="L3" i="1"/>
  <c r="M3" i="1"/>
  <c r="K3" i="1"/>
</calcChain>
</file>

<file path=xl/sharedStrings.xml><?xml version="1.0" encoding="utf-8"?>
<sst xmlns="http://schemas.openxmlformats.org/spreadsheetml/2006/main" count="12" uniqueCount="10">
  <si>
    <t>Amu</t>
  </si>
  <si>
    <t>g-Amu</t>
  </si>
  <si>
    <t>1 -g_amu</t>
  </si>
  <si>
    <t>grad</t>
  </si>
  <si>
    <t>value</t>
  </si>
  <si>
    <t>X1</t>
  </si>
  <si>
    <t>X2</t>
  </si>
  <si>
    <t>W1</t>
  </si>
  <si>
    <t>W2</t>
  </si>
  <si>
    <t>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</si>
</sst>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showRuler="0" workbookViewId="0">
      <selection activeCell="P14" sqref="P14"/>
    </sheetView>
  </sheetViews>
  <sheetFormatPr baseColWidth="10" defaultRowHeight="15" x14ac:dyDescent="0"/>
  <sheetData>
    <row r="1" spans="1:17">
      <c r="O1" t="s">
        <v>7</v>
      </c>
      <c r="P1" t="s">
        <v>8</v>
      </c>
      <c r="Q1" t="s">
        <v>9</v>
      </c>
    </row>
    <row r="2" spans="1:17">
      <c r="A2" t="s">
        <v>0</v>
      </c>
      <c r="B2" t="s">
        <v>1</v>
      </c>
      <c r="C2" t="s">
        <v>2</v>
      </c>
      <c r="D2" t="s">
        <v>4</v>
      </c>
      <c r="E2" t="s">
        <v>3</v>
      </c>
      <c r="G2" t="s">
        <v>5</v>
      </c>
      <c r="H2" t="s">
        <v>6</v>
      </c>
      <c r="I2">
        <v>-1</v>
      </c>
      <c r="K2" t="s">
        <v>5</v>
      </c>
      <c r="L2" t="s">
        <v>6</v>
      </c>
      <c r="M2">
        <v>-1</v>
      </c>
      <c r="O2">
        <v>1</v>
      </c>
      <c r="P2">
        <v>0</v>
      </c>
      <c r="Q2">
        <v>0</v>
      </c>
    </row>
    <row r="3" spans="1:17">
      <c r="A3" s="1">
        <v>2</v>
      </c>
      <c r="B3" s="1">
        <f>1/(1+EXP(-0.5*A3))</f>
        <v>0.7310585786300049</v>
      </c>
      <c r="C3" s="1">
        <f>1-B3</f>
        <v>0.2689414213699951</v>
      </c>
      <c r="D3" s="1">
        <v>1</v>
      </c>
      <c r="E3" s="1">
        <f>(D3-B3)*0.5*B3*C3</f>
        <v>2.6438546392133357E-2</v>
      </c>
      <c r="F3" s="1"/>
      <c r="G3" s="1">
        <v>2</v>
      </c>
      <c r="H3" s="1">
        <v>-1</v>
      </c>
      <c r="I3" s="1">
        <v>-1</v>
      </c>
      <c r="J3" s="1"/>
      <c r="K3" s="1">
        <f>G3*$E3</f>
        <v>5.2877092784266715E-2</v>
      </c>
      <c r="L3" s="1">
        <f>H3*$E3</f>
        <v>-2.6438546392133357E-2</v>
      </c>
      <c r="M3" s="1">
        <f t="shared" ref="L3:M3" si="0">I3*$E3</f>
        <v>-2.6438546392133357E-2</v>
      </c>
      <c r="N3" s="1"/>
      <c r="O3" s="1">
        <f>O2+0.5*K3</f>
        <v>1.0264385463921333</v>
      </c>
      <c r="P3" s="1">
        <f>P2+0.5*L3</f>
        <v>-1.3219273196066679E-2</v>
      </c>
      <c r="Q3" s="1">
        <f t="shared" ref="P3:Q3" si="1">Q2+0.5*M3</f>
        <v>-1.3219273196066679E-2</v>
      </c>
    </row>
    <row r="4" spans="1:17">
      <c r="A4" s="1">
        <f>G4*O3+H4*P3+I4*Q3</f>
        <v>-1.0264385463921333</v>
      </c>
      <c r="B4" s="1">
        <f>1/(1+EXP(-0.5*A4))</f>
        <v>0.3744391564904514</v>
      </c>
      <c r="C4" s="1">
        <f t="shared" ref="C4:C8" si="2">1-B4</f>
        <v>0.62556084350954855</v>
      </c>
      <c r="D4" s="1">
        <v>0</v>
      </c>
      <c r="E4" s="1">
        <f t="shared" ref="E4:E8" si="3">(D4-B4)*0.5*B4*C4</f>
        <v>-4.3853279540829924E-2</v>
      </c>
      <c r="F4" s="1"/>
      <c r="G4" s="1">
        <v>-1</v>
      </c>
      <c r="H4" s="1">
        <v>1</v>
      </c>
      <c r="I4" s="1">
        <v>-1</v>
      </c>
      <c r="J4" s="1"/>
      <c r="K4" s="1">
        <f t="shared" ref="K4:K8" si="4">G4*$E4</f>
        <v>4.3853279540829924E-2</v>
      </c>
      <c r="L4" s="1">
        <f t="shared" ref="L4:L8" si="5">H4*$E4</f>
        <v>-4.3853279540829924E-2</v>
      </c>
      <c r="M4" s="1">
        <f t="shared" ref="M4:M8" si="6">I4*$E4</f>
        <v>4.3853279540829924E-2</v>
      </c>
      <c r="N4" s="1"/>
      <c r="O4" s="1">
        <f t="shared" ref="O4:O8" si="7">O3+0.5*K4</f>
        <v>1.0483651861625483</v>
      </c>
      <c r="P4" s="1">
        <f t="shared" ref="P4:P8" si="8">P3+0.5*L4</f>
        <v>-3.5145912966481639E-2</v>
      </c>
      <c r="Q4" s="1">
        <f t="shared" ref="Q4:Q8" si="9">Q3+0.5*M4</f>
        <v>8.7073665743482836E-3</v>
      </c>
    </row>
    <row r="5" spans="1:17">
      <c r="A5" s="1">
        <f t="shared" ref="A5:A8" si="10">G5*O4+H5*P4+I5*Q4</f>
        <v>2.0704500492675071</v>
      </c>
      <c r="B5" s="1">
        <f t="shared" ref="B5:B8" si="11">1/(1+EXP(-0.5*A5))</f>
        <v>0.73792762113602073</v>
      </c>
      <c r="C5" s="1">
        <f t="shared" si="2"/>
        <v>0.26207237886397927</v>
      </c>
      <c r="D5" s="1">
        <v>1</v>
      </c>
      <c r="E5" s="1">
        <f t="shared" si="3"/>
        <v>2.5341147260605386E-2</v>
      </c>
      <c r="F5" s="1"/>
      <c r="G5" s="1">
        <v>2</v>
      </c>
      <c r="H5" s="1">
        <v>0.5</v>
      </c>
      <c r="I5" s="1">
        <v>-1</v>
      </c>
      <c r="J5" s="1"/>
      <c r="K5" s="1">
        <f t="shared" si="4"/>
        <v>5.0682294521210772E-2</v>
      </c>
      <c r="L5" s="1">
        <f t="shared" si="5"/>
        <v>1.2670573630302693E-2</v>
      </c>
      <c r="M5" s="1">
        <f t="shared" si="6"/>
        <v>-2.5341147260605386E-2</v>
      </c>
      <c r="N5" s="1"/>
      <c r="O5" s="1">
        <f t="shared" si="7"/>
        <v>1.0737063334231536</v>
      </c>
      <c r="P5" s="1">
        <f t="shared" si="8"/>
        <v>-2.8810626151330294E-2</v>
      </c>
      <c r="Q5" s="1">
        <f t="shared" si="9"/>
        <v>-3.9632070559544093E-3</v>
      </c>
    </row>
    <row r="6" spans="1:17">
      <c r="A6" s="1">
        <f t="shared" si="10"/>
        <v>0.22446659897085119</v>
      </c>
      <c r="B6" s="1">
        <f t="shared" si="11"/>
        <v>0.52802890930217894</v>
      </c>
      <c r="C6" s="1">
        <f t="shared" si="2"/>
        <v>0.47197109069782106</v>
      </c>
      <c r="D6" s="1">
        <v>0</v>
      </c>
      <c r="E6" s="1">
        <f t="shared" si="3"/>
        <v>-6.579619869115208E-2</v>
      </c>
      <c r="F6" s="1"/>
      <c r="G6" s="1">
        <v>0.2</v>
      </c>
      <c r="H6" s="1">
        <v>-0.2</v>
      </c>
      <c r="I6" s="1">
        <v>-1</v>
      </c>
      <c r="J6" s="1"/>
      <c r="K6" s="1">
        <f t="shared" si="4"/>
        <v>-1.3159239738230417E-2</v>
      </c>
      <c r="L6" s="1">
        <f t="shared" si="5"/>
        <v>1.3159239738230417E-2</v>
      </c>
      <c r="M6" s="1">
        <f t="shared" si="6"/>
        <v>6.579619869115208E-2</v>
      </c>
      <c r="N6" s="1"/>
      <c r="O6" s="1">
        <f t="shared" si="7"/>
        <v>1.0671267135540383</v>
      </c>
      <c r="P6" s="1">
        <f t="shared" si="8"/>
        <v>-2.2231006282215086E-2</v>
      </c>
      <c r="Q6" s="1">
        <f t="shared" si="9"/>
        <v>2.8934892289621629E-2</v>
      </c>
    </row>
    <row r="7" spans="1:17">
      <c r="A7" s="1">
        <f t="shared" si="10"/>
        <v>0.52685947076961259</v>
      </c>
      <c r="B7" s="1">
        <f t="shared" si="11"/>
        <v>0.56547920903980453</v>
      </c>
      <c r="C7" s="1">
        <f t="shared" si="2"/>
        <v>0.43452079096019547</v>
      </c>
      <c r="D7" s="1">
        <v>1</v>
      </c>
      <c r="E7" s="1">
        <f t="shared" si="3"/>
        <v>5.3383589098244803E-2</v>
      </c>
      <c r="F7" s="1"/>
      <c r="G7" s="1">
        <v>0.5</v>
      </c>
      <c r="H7" s="1">
        <v>-1</v>
      </c>
      <c r="I7" s="1">
        <v>-1</v>
      </c>
      <c r="J7" s="1"/>
      <c r="K7" s="1">
        <f t="shared" si="4"/>
        <v>2.6691794549122402E-2</v>
      </c>
      <c r="L7" s="1">
        <f t="shared" si="5"/>
        <v>-5.3383589098244803E-2</v>
      </c>
      <c r="M7" s="1">
        <f t="shared" si="6"/>
        <v>-5.3383589098244803E-2</v>
      </c>
      <c r="N7" s="1"/>
      <c r="O7" s="1">
        <f t="shared" si="7"/>
        <v>1.0804726108285996</v>
      </c>
      <c r="P7" s="1">
        <f t="shared" si="8"/>
        <v>-4.8922800831337487E-2</v>
      </c>
      <c r="Q7" s="1">
        <f t="shared" si="9"/>
        <v>2.2430977404992274E-3</v>
      </c>
    </row>
    <row r="8" spans="1:17">
      <c r="A8" s="1">
        <f t="shared" si="10"/>
        <v>2.1097793230853625</v>
      </c>
      <c r="B8" s="1">
        <f t="shared" si="11"/>
        <v>0.74171274241073371</v>
      </c>
      <c r="C8" s="1">
        <f t="shared" si="2"/>
        <v>0.25828725758926629</v>
      </c>
      <c r="D8" s="1">
        <v>0</v>
      </c>
      <c r="E8" s="1">
        <f t="shared" si="3"/>
        <v>-7.1046790828807868E-2</v>
      </c>
      <c r="F8" s="1"/>
      <c r="G8" s="1">
        <v>2</v>
      </c>
      <c r="H8" s="1">
        <v>1</v>
      </c>
      <c r="I8" s="1">
        <v>-1</v>
      </c>
      <c r="J8" s="1"/>
      <c r="K8" s="1">
        <f t="shared" si="4"/>
        <v>-0.14209358165761574</v>
      </c>
      <c r="L8" s="1">
        <f t="shared" si="5"/>
        <v>-7.1046790828807868E-2</v>
      </c>
      <c r="M8" s="1">
        <f t="shared" si="6"/>
        <v>7.1046790828807868E-2</v>
      </c>
      <c r="N8" s="1"/>
      <c r="O8" s="1">
        <f t="shared" si="7"/>
        <v>1.0094258199997916</v>
      </c>
      <c r="P8" s="1">
        <f t="shared" si="8"/>
        <v>-8.4446196245741428E-2</v>
      </c>
      <c r="Q8" s="1">
        <f t="shared" si="9"/>
        <v>3.7766493154903158E-2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Bolon</dc:creator>
  <cp:lastModifiedBy>Natalie Bolon</cp:lastModifiedBy>
  <dcterms:created xsi:type="dcterms:W3CDTF">2018-03-01T14:53:54Z</dcterms:created>
  <dcterms:modified xsi:type="dcterms:W3CDTF">2018-03-01T16:43:22Z</dcterms:modified>
</cp:coreProperties>
</file>