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uga\dev\TFG\final_protocol\"/>
    </mc:Choice>
  </mc:AlternateContent>
  <xr:revisionPtr revIDLastSave="0" documentId="13_ncr:1_{9DE8435C-568F-48B9-BAAD-76690E7673F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Raw 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G13" i="1"/>
  <c r="I5" i="1"/>
  <c r="H5" i="1"/>
  <c r="G5" i="1"/>
</calcChain>
</file>

<file path=xl/sharedStrings.xml><?xml version="1.0" encoding="utf-8"?>
<sst xmlns="http://schemas.openxmlformats.org/spreadsheetml/2006/main" count="39" uniqueCount="27">
  <si>
    <t>Timestamp</t>
  </si>
  <si>
    <t>Event</t>
  </si>
  <si>
    <t>Sleep Duration (ms)</t>
  </si>
  <si>
    <t>2025-01-14 18:56:09.066713</t>
  </si>
  <si>
    <t>U</t>
  </si>
  <si>
    <t>2025-01-14 18:56:34.206324</t>
  </si>
  <si>
    <t>2025-01-14 18:57:00.467540</t>
  </si>
  <si>
    <t>2025-01-14 18:57:25.600629</t>
  </si>
  <si>
    <t>2025-01-14 18:57:51.909303</t>
  </si>
  <si>
    <t>2025-01-14 18:58:17.029092</t>
  </si>
  <si>
    <t>2025-01-14 18:58:43.334038</t>
  </si>
  <si>
    <t>2025-01-14 18:59:08.472814</t>
  </si>
  <si>
    <t>2025-01-14 18:59:34.730473</t>
  </si>
  <si>
    <t>2025-01-14 18:59:59.857548</t>
  </si>
  <si>
    <t>Value</t>
  </si>
  <si>
    <t>Total Sleep Events</t>
  </si>
  <si>
    <t>Min Duration (ms)</t>
  </si>
  <si>
    <t>Max Duration (ms)</t>
  </si>
  <si>
    <t>Average Duration (ms)</t>
  </si>
  <si>
    <t>Total Sleep Time (ms)</t>
  </si>
  <si>
    <t>Analisis temps entre missatges Schedule i Data</t>
  </si>
  <si>
    <t>Mitja</t>
  </si>
  <si>
    <t>Valor Màxim</t>
  </si>
  <si>
    <t>Valor Minim</t>
  </si>
  <si>
    <t>Analisis temps entre missatges Data i Beacon</t>
  </si>
  <si>
    <t>Valor Mínim</t>
  </si>
  <si>
    <t>Cops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</si>
</sst>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L22" sqref="L22"/>
    </sheetView>
  </sheetViews>
  <sheetFormatPr baseColWidth="10" defaultColWidth="8.88671875" defaultRowHeight="14.4" x14ac:dyDescent="0.3"/>
  <cols>
    <col min="8" max="8" width="13" customWidth="1"/>
  </cols>
  <sheetData>
    <row r="1" spans="1:10" x14ac:dyDescent="0.3">
      <c r="A1" s="1" t="s">
        <v>0</v>
      </c>
      <c r="B1" s="1" t="s">
        <v>1</v>
      </c>
      <c r="C1" s="1" t="s">
        <v>2</v>
      </c>
    </row>
    <row r="2" spans="1:10" x14ac:dyDescent="0.3">
      <c r="A2" t="s">
        <v>3</v>
      </c>
      <c r="B2" t="s">
        <v>4</v>
      </c>
      <c r="C2">
        <v>10085</v>
      </c>
      <c r="G2" t="s">
        <v>20</v>
      </c>
    </row>
    <row r="3" spans="1:10" x14ac:dyDescent="0.3">
      <c r="A3" t="s">
        <v>5</v>
      </c>
      <c r="B3" t="s">
        <v>4</v>
      </c>
      <c r="C3">
        <v>25082</v>
      </c>
    </row>
    <row r="4" spans="1:10" x14ac:dyDescent="0.3">
      <c r="A4" t="s">
        <v>6</v>
      </c>
      <c r="B4" t="s">
        <v>4</v>
      </c>
      <c r="C4">
        <v>10087</v>
      </c>
      <c r="G4" t="s">
        <v>21</v>
      </c>
      <c r="H4" t="s">
        <v>22</v>
      </c>
      <c r="I4" t="s">
        <v>23</v>
      </c>
      <c r="J4" t="s">
        <v>26</v>
      </c>
    </row>
    <row r="5" spans="1:10" x14ac:dyDescent="0.3">
      <c r="A5" t="s">
        <v>7</v>
      </c>
      <c r="B5" t="s">
        <v>4</v>
      </c>
      <c r="C5">
        <v>25075</v>
      </c>
      <c r="G5">
        <f>SUM(C2+C4+C6+C8+C10)/5</f>
        <v>10087.200000000001</v>
      </c>
      <c r="H5">
        <f>MAX(C2,C4,C6,C8,C10)</f>
        <v>10089</v>
      </c>
      <c r="I5">
        <f>MIN(C2,C4,C6,C8,C10)</f>
        <v>10085</v>
      </c>
      <c r="J5">
        <v>10</v>
      </c>
    </row>
    <row r="6" spans="1:10" x14ac:dyDescent="0.3">
      <c r="A6" t="s">
        <v>8</v>
      </c>
      <c r="B6" t="s">
        <v>4</v>
      </c>
      <c r="C6">
        <v>10088</v>
      </c>
    </row>
    <row r="7" spans="1:10" x14ac:dyDescent="0.3">
      <c r="A7" t="s">
        <v>9</v>
      </c>
      <c r="B7" t="s">
        <v>4</v>
      </c>
      <c r="C7">
        <v>25061</v>
      </c>
    </row>
    <row r="8" spans="1:10" x14ac:dyDescent="0.3">
      <c r="A8" t="s">
        <v>10</v>
      </c>
      <c r="B8" t="s">
        <v>4</v>
      </c>
      <c r="C8">
        <v>10089</v>
      </c>
    </row>
    <row r="9" spans="1:10" x14ac:dyDescent="0.3">
      <c r="A9" t="s">
        <v>11</v>
      </c>
      <c r="B9" t="s">
        <v>4</v>
      </c>
      <c r="C9">
        <v>25081</v>
      </c>
      <c r="G9" t="s">
        <v>24</v>
      </c>
    </row>
    <row r="10" spans="1:10" x14ac:dyDescent="0.3">
      <c r="A10" t="s">
        <v>12</v>
      </c>
      <c r="B10" t="s">
        <v>4</v>
      </c>
      <c r="C10">
        <v>10087</v>
      </c>
    </row>
    <row r="11" spans="1:10" x14ac:dyDescent="0.3">
      <c r="A11" t="s">
        <v>13</v>
      </c>
      <c r="B11" t="s">
        <v>4</v>
      </c>
      <c r="C11">
        <v>25069</v>
      </c>
    </row>
    <row r="12" spans="1:10" x14ac:dyDescent="0.3">
      <c r="G12" t="s">
        <v>21</v>
      </c>
      <c r="H12" t="s">
        <v>22</v>
      </c>
      <c r="I12" t="s">
        <v>25</v>
      </c>
      <c r="J12" t="s">
        <v>26</v>
      </c>
    </row>
    <row r="13" spans="1:10" x14ac:dyDescent="0.3">
      <c r="G13">
        <f>SUM(C3+C5+C7+C9+C11)/5</f>
        <v>25073.599999999999</v>
      </c>
      <c r="H13">
        <f>MAX(C3,C5,C7,C9,C11)</f>
        <v>25082</v>
      </c>
      <c r="I13">
        <f>MIN(C3,C5,C7,C9,C11)</f>
        <v>25061</v>
      </c>
      <c r="J13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6" sqref="A6"/>
    </sheetView>
  </sheetViews>
  <sheetFormatPr baseColWidth="10" defaultColWidth="8.88671875" defaultRowHeight="14.4" x14ac:dyDescent="0.3"/>
  <cols>
    <col min="1" max="1" width="30.21875" customWidth="1"/>
  </cols>
  <sheetData>
    <row r="1" spans="1:2" x14ac:dyDescent="0.3">
      <c r="B1" s="1" t="s">
        <v>14</v>
      </c>
    </row>
    <row r="2" spans="1:2" x14ac:dyDescent="0.3">
      <c r="A2" s="1" t="s">
        <v>15</v>
      </c>
      <c r="B2">
        <v>10</v>
      </c>
    </row>
    <row r="3" spans="1:2" x14ac:dyDescent="0.3">
      <c r="A3" s="1" t="s">
        <v>16</v>
      </c>
      <c r="B3">
        <v>10085</v>
      </c>
    </row>
    <row r="4" spans="1:2" x14ac:dyDescent="0.3">
      <c r="A4" s="1" t="s">
        <v>17</v>
      </c>
      <c r="B4">
        <v>25082</v>
      </c>
    </row>
    <row r="5" spans="1:2" x14ac:dyDescent="0.3">
      <c r="A5" s="1" t="s">
        <v>18</v>
      </c>
      <c r="B5">
        <v>17580.400000000001</v>
      </c>
    </row>
    <row r="6" spans="1:2" x14ac:dyDescent="0.3">
      <c r="A6" s="1" t="s">
        <v>19</v>
      </c>
      <c r="B6">
        <v>175804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Raw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Garcia</cp:lastModifiedBy>
  <dcterms:created xsi:type="dcterms:W3CDTF">2025-01-14T18:00:13Z</dcterms:created>
  <dcterms:modified xsi:type="dcterms:W3CDTF">2025-01-14T18:22:20Z</dcterms:modified>
</cp:coreProperties>
</file>