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<sst xmlns="http://schemas.openxmlformats.org/spreadsheetml/2006/main" count="37" uniqueCount="36">
  <si>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 xml:space="preserve">Balance General</t>
  </si>
  <si>
    <t xml:space="preserve">activos</t>
  </si>
  <si>
    <t xml:space="preserve">pasivo</t>
  </si>
  <si>
    <t xml:space="preserve">activos circulante</t>
  </si>
  <si>
    <t xml:space="preserve">pasivo circulante</t>
  </si>
  <si>
    <t xml:space="preserve">disponible</t>
  </si>
  <si>
    <t xml:space="preserve">cuenta por pagar</t>
  </si>
  <si>
    <t xml:space="preserve">valores negociables</t>
  </si>
  <si>
    <t xml:space="preserve">proviciones</t>
  </si>
  <si>
    <t xml:space="preserve">deudores por venta</t>
  </si>
  <si>
    <t xml:space="preserve">retenciones</t>
  </si>
  <si>
    <t xml:space="preserve">deudores varios</t>
  </si>
  <si>
    <t xml:space="preserve">convenio con instituciones</t>
  </si>
  <si>
    <t xml:space="preserve">impuestos por recuperar</t>
  </si>
  <si>
    <t xml:space="preserve">otros</t>
  </si>
  <si>
    <t xml:space="preserve">total de activo circulante</t>
  </si>
  <si>
    <t xml:space="preserve">total pasivo circulante</t>
  </si>
  <si>
    <t xml:space="preserve">activo fijo</t>
  </si>
  <si>
    <t xml:space="preserve">pasivo fijo</t>
  </si>
  <si>
    <t xml:space="preserve">muebles y utiles</t>
  </si>
  <si>
    <t xml:space="preserve">acredores hipotecarios</t>
  </si>
  <si>
    <t xml:space="preserve">maquinaria y equipo de oficina</t>
  </si>
  <si>
    <t xml:space="preserve">otros activos fijos</t>
  </si>
  <si>
    <t xml:space="preserve">equipo de transporte</t>
  </si>
  <si>
    <t xml:space="preserve">total de activo fijo</t>
  </si>
  <si>
    <t xml:space="preserve">total de pasivo fijo</t>
  </si>
  <si>
    <t xml:space="preserve">otros activos</t>
  </si>
  <si>
    <t xml:space="preserve">capital contable</t>
  </si>
  <si>
    <t xml:space="preserve">programas computacionales</t>
  </si>
  <si>
    <t xml:space="preserve">capita social</t>
  </si>
  <si>
    <t xml:space="preserve">utilidades retenidas</t>
  </si>
  <si>
    <t xml:space="preserve">amortizaciones</t>
  </si>
  <si>
    <t xml:space="preserve">total de otros activo </t>
  </si>
  <si>
    <t xml:space="preserve">total de capital contable</t>
  </si>
  <si>
    <t xml:space="preserve">total de activos</t>
  </si>
  <si>
    <t xml:space="preserve">total de pasivos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</si>
</sst>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"/>
    <numFmt numFmtId="166" formatCode="#,##0.0"/>
    <numFmt numFmtId="167" formatCode="#,##0"/>
    <numFmt numFmtId="168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F3F76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FFFF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2" applyFont="true" applyBorder="tru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4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5" borderId="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  <cellStyle name="Excel Built-in Bad" xfId="21"/>
    <cellStyle name="Excel Built-in Output" xfId="22"/>
    <cellStyle name="Excel Built-in Neutr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543240</xdr:colOff>
      <xdr:row>20</xdr:row>
      <xdr:rowOff>104760</xdr:rowOff>
    </xdr:from>
    <xdr:to>
      <xdr:col>2</xdr:col>
      <xdr:colOff>580680</xdr:colOff>
      <xdr:row>22</xdr:row>
      <xdr:rowOff>95040</xdr:rowOff>
    </xdr:to>
    <xdr:sp>
      <xdr:nvSpPr>
        <xdr:cNvPr id="0" name="CustomShape 1"/>
        <xdr:cNvSpPr/>
      </xdr:nvSpPr>
      <xdr:spPr>
        <a:xfrm>
          <a:off x="1479600" y="3914640"/>
          <a:ext cx="974160" cy="356040"/>
        </a:xfrm>
        <a:prstGeom prst="roundRect">
          <a:avLst>
            <a:gd name="adj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ffffff"/>
              </a:solidFill>
              <a:latin typeface="Calibri"/>
            </a:rPr>
            <a:t>se suman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142920</xdr:colOff>
      <xdr:row>19</xdr:row>
      <xdr:rowOff>181080</xdr:rowOff>
    </xdr:from>
    <xdr:to>
      <xdr:col>8</xdr:col>
      <xdr:colOff>181080</xdr:colOff>
      <xdr:row>21</xdr:row>
      <xdr:rowOff>171720</xdr:rowOff>
    </xdr:to>
    <xdr:sp>
      <xdr:nvSpPr>
        <xdr:cNvPr id="1" name="CustomShape 1"/>
        <xdr:cNvSpPr/>
      </xdr:nvSpPr>
      <xdr:spPr>
        <a:xfrm>
          <a:off x="9735840" y="3800520"/>
          <a:ext cx="974520" cy="371520"/>
        </a:xfrm>
        <a:prstGeom prst="roundRect">
          <a:avLst>
            <a:gd name="adj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ffffff"/>
              </a:solidFill>
              <a:latin typeface="Calibri"/>
            </a:rPr>
            <a:t>se suman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419400</xdr:colOff>
      <xdr:row>14</xdr:row>
      <xdr:rowOff>0</xdr:rowOff>
    </xdr:from>
    <xdr:to>
      <xdr:col>2</xdr:col>
      <xdr:colOff>456840</xdr:colOff>
      <xdr:row>15</xdr:row>
      <xdr:rowOff>181080</xdr:rowOff>
    </xdr:to>
    <xdr:sp>
      <xdr:nvSpPr>
        <xdr:cNvPr id="2" name="CustomShape 1"/>
        <xdr:cNvSpPr/>
      </xdr:nvSpPr>
      <xdr:spPr>
        <a:xfrm>
          <a:off x="1355760" y="2666880"/>
          <a:ext cx="974160" cy="371520"/>
        </a:xfrm>
        <a:prstGeom prst="roundRect">
          <a:avLst>
            <a:gd name="adj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ffffff"/>
              </a:solidFill>
              <a:latin typeface="Calibri"/>
            </a:rPr>
            <a:t>se suman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28440</xdr:colOff>
      <xdr:row>13</xdr:row>
      <xdr:rowOff>104760</xdr:rowOff>
    </xdr:from>
    <xdr:to>
      <xdr:col>8</xdr:col>
      <xdr:colOff>66600</xdr:colOff>
      <xdr:row>15</xdr:row>
      <xdr:rowOff>95400</xdr:rowOff>
    </xdr:to>
    <xdr:sp>
      <xdr:nvSpPr>
        <xdr:cNvPr id="3" name="CustomShape 1"/>
        <xdr:cNvSpPr/>
      </xdr:nvSpPr>
      <xdr:spPr>
        <a:xfrm>
          <a:off x="9621360" y="2581200"/>
          <a:ext cx="974520" cy="371520"/>
        </a:xfrm>
        <a:prstGeom prst="roundRect">
          <a:avLst>
            <a:gd name="adj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ffffff"/>
              </a:solidFill>
              <a:latin typeface="Calibri"/>
            </a:rPr>
            <a:t>se suman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57240</xdr:colOff>
      <xdr:row>6</xdr:row>
      <xdr:rowOff>19080</xdr:rowOff>
    </xdr:from>
    <xdr:to>
      <xdr:col>8</xdr:col>
      <xdr:colOff>95400</xdr:colOff>
      <xdr:row>8</xdr:row>
      <xdr:rowOff>9360</xdr:rowOff>
    </xdr:to>
    <xdr:sp>
      <xdr:nvSpPr>
        <xdr:cNvPr id="4" name="CustomShape 1"/>
        <xdr:cNvSpPr/>
      </xdr:nvSpPr>
      <xdr:spPr>
        <a:xfrm>
          <a:off x="9650160" y="1162080"/>
          <a:ext cx="974520" cy="371160"/>
        </a:xfrm>
        <a:prstGeom prst="roundRect">
          <a:avLst>
            <a:gd name="adj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ffffff"/>
              </a:solidFill>
              <a:latin typeface="Calibri"/>
            </a:rPr>
            <a:t>se suman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505080</xdr:colOff>
      <xdr:row>6</xdr:row>
      <xdr:rowOff>28440</xdr:rowOff>
    </xdr:from>
    <xdr:to>
      <xdr:col>2</xdr:col>
      <xdr:colOff>542520</xdr:colOff>
      <xdr:row>8</xdr:row>
      <xdr:rowOff>18720</xdr:rowOff>
    </xdr:to>
    <xdr:sp>
      <xdr:nvSpPr>
        <xdr:cNvPr id="5" name="CustomShape 1"/>
        <xdr:cNvSpPr/>
      </xdr:nvSpPr>
      <xdr:spPr>
        <a:xfrm>
          <a:off x="1441440" y="1171440"/>
          <a:ext cx="974160" cy="371160"/>
        </a:xfrm>
        <a:prstGeom prst="roundRect">
          <a:avLst>
            <a:gd name="adj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ffffff"/>
              </a:solidFill>
              <a:latin typeface="Calibri"/>
            </a:rPr>
            <a:t>se suman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26</xdr:row>
      <xdr:rowOff>142920</xdr:rowOff>
    </xdr:from>
    <xdr:to>
      <xdr:col>5</xdr:col>
      <xdr:colOff>1295280</xdr:colOff>
      <xdr:row>30</xdr:row>
      <xdr:rowOff>66600</xdr:rowOff>
    </xdr:to>
    <xdr:sp>
      <xdr:nvSpPr>
        <xdr:cNvPr id="6" name="CustomShape 1"/>
        <xdr:cNvSpPr/>
      </xdr:nvSpPr>
      <xdr:spPr>
        <a:xfrm>
          <a:off x="5147280" y="5080680"/>
          <a:ext cx="2514240" cy="68544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ffffff"/>
              </a:solidFill>
              <a:latin typeface="Calibri"/>
            </a:rPr>
            <a:t>al final se suman los activos y pasivos y tiene que dar igual o mas pasivos.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124200</xdr:colOff>
      <xdr:row>8</xdr:row>
      <xdr:rowOff>85680</xdr:rowOff>
    </xdr:from>
    <xdr:to>
      <xdr:col>11</xdr:col>
      <xdr:colOff>936000</xdr:colOff>
      <xdr:row>12</xdr:row>
      <xdr:rowOff>47160</xdr:rowOff>
    </xdr:to>
    <xdr:sp>
      <xdr:nvSpPr>
        <xdr:cNvPr id="7" name="CustomShape 1"/>
        <xdr:cNvSpPr/>
      </xdr:nvSpPr>
      <xdr:spPr>
        <a:xfrm>
          <a:off x="11590200" y="1609560"/>
          <a:ext cx="2685240" cy="723600"/>
        </a:xfrm>
        <a:prstGeom prst="roundRect">
          <a:avLst>
            <a:gd name="adj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ffffff"/>
              </a:solidFill>
              <a:latin typeface="Calibri"/>
            </a:rPr>
            <a:t>los resultados son los que tiene que dar la aplicacion.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123840</xdr:colOff>
      <xdr:row>10</xdr:row>
      <xdr:rowOff>95040</xdr:rowOff>
    </xdr:from>
    <xdr:to>
      <xdr:col>11</xdr:col>
      <xdr:colOff>218880</xdr:colOff>
      <xdr:row>10</xdr:row>
      <xdr:rowOff>123120</xdr:rowOff>
    </xdr:to>
    <xdr:sp>
      <xdr:nvSpPr>
        <xdr:cNvPr id="8" name="CustomShape 1"/>
        <xdr:cNvSpPr/>
      </xdr:nvSpPr>
      <xdr:spPr>
        <a:xfrm flipV="1">
          <a:off x="9621360" y="1971720"/>
          <a:ext cx="1968480" cy="28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9</xdr:col>
      <xdr:colOff>114120</xdr:colOff>
      <xdr:row>17</xdr:row>
      <xdr:rowOff>94680</xdr:rowOff>
    </xdr:from>
    <xdr:to>
      <xdr:col>11</xdr:col>
      <xdr:colOff>539280</xdr:colOff>
      <xdr:row>24</xdr:row>
      <xdr:rowOff>23760</xdr:rowOff>
    </xdr:to>
    <xdr:sp>
      <xdr:nvSpPr>
        <xdr:cNvPr id="9" name="CustomShape 1"/>
        <xdr:cNvSpPr/>
      </xdr:nvSpPr>
      <xdr:spPr>
        <a:xfrm flipV="1">
          <a:off x="9281520" y="2085480"/>
          <a:ext cx="2298600" cy="1247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9</xdr:col>
      <xdr:colOff>561960</xdr:colOff>
      <xdr:row>23</xdr:row>
      <xdr:rowOff>123480</xdr:rowOff>
    </xdr:from>
    <xdr:to>
      <xdr:col>12</xdr:col>
      <xdr:colOff>187200</xdr:colOff>
      <xdr:row>34</xdr:row>
      <xdr:rowOff>165240</xdr:rowOff>
    </xdr:to>
    <xdr:sp>
      <xdr:nvSpPr>
        <xdr:cNvPr id="10" name="CustomShape 1"/>
        <xdr:cNvSpPr/>
      </xdr:nvSpPr>
      <xdr:spPr>
        <a:xfrm flipV="1">
          <a:off x="9592920" y="2352240"/>
          <a:ext cx="2435040" cy="2137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H26"/>
  <sheetViews>
    <sheetView showFormulas="false" showGridLines="true" showRowColHeaders="true" showZeros="true" rightToLeft="false" tabSelected="true" showOutlineSymbols="true" defaultGridColor="true" view="normal" topLeftCell="A4" colorId="64" zoomScale="160" zoomScaleNormal="160" zoomScalePageLayoutView="100" workbookViewId="0">
      <selection pane="topLeft" activeCell="H21" activeCellId="0" sqref="H21"/>
    </sheetView>
  </sheetViews>
  <sheetFormatPr defaultColWidth="10.5390625" defaultRowHeight="15" zeroHeight="false" outlineLevelRow="0" outlineLevelCol="0"/>
  <cols>
    <col collapsed="false" customWidth="true" hidden="false" outlineLevel="0" max="4" min="4" style="0" width="26.29"/>
    <col collapsed="false" customWidth="true" hidden="false" outlineLevel="0" max="5" min="5" style="0" width="13.71"/>
    <col collapsed="false" customWidth="true" hidden="false" outlineLevel="0" max="6" min="6" style="0" width="23.57"/>
    <col collapsed="false" customWidth="true" hidden="false" outlineLevel="0" max="7" min="7" style="0" width="12.71"/>
  </cols>
  <sheetData>
    <row r="3" customFormat="false" ht="15" hidden="false" customHeight="false" outlineLevel="0" collapsed="false">
      <c r="D3" s="1" t="s">
        <v>0</v>
      </c>
      <c r="E3" s="1"/>
      <c r="F3" s="1"/>
      <c r="G3" s="1"/>
      <c r="H3" s="2"/>
    </row>
    <row r="4" customFormat="false" ht="15" hidden="false" customHeight="false" outlineLevel="0" collapsed="false">
      <c r="D4" s="1" t="s">
        <v>1</v>
      </c>
      <c r="E4" s="1"/>
      <c r="F4" s="1" t="s">
        <v>2</v>
      </c>
      <c r="G4" s="1"/>
    </row>
    <row r="5" customFormat="false" ht="15" hidden="false" customHeight="false" outlineLevel="0" collapsed="false">
      <c r="D5" s="3" t="s">
        <v>3</v>
      </c>
      <c r="E5" s="3"/>
      <c r="F5" s="3" t="s">
        <v>4</v>
      </c>
      <c r="G5" s="3"/>
    </row>
    <row r="6" customFormat="false" ht="15" hidden="false" customHeight="false" outlineLevel="0" collapsed="false">
      <c r="C6" s="0" t="n">
        <v>1</v>
      </c>
      <c r="D6" s="4" t="s">
        <v>5</v>
      </c>
      <c r="E6" s="5" t="n">
        <v>922984.613</v>
      </c>
      <c r="F6" s="4" t="s">
        <v>6</v>
      </c>
      <c r="G6" s="5" t="n">
        <v>5162.524</v>
      </c>
      <c r="H6" s="0" t="n">
        <v>13</v>
      </c>
    </row>
    <row r="7" customFormat="false" ht="15" hidden="false" customHeight="false" outlineLevel="0" collapsed="false">
      <c r="D7" s="4" t="s">
        <v>7</v>
      </c>
      <c r="E7" s="5" t="n">
        <v>224814.753</v>
      </c>
      <c r="F7" s="4" t="s">
        <v>8</v>
      </c>
      <c r="G7" s="6" t="n">
        <v>200000</v>
      </c>
    </row>
    <row r="8" customFormat="false" ht="15" hidden="false" customHeight="false" outlineLevel="0" collapsed="false">
      <c r="D8" s="4" t="s">
        <v>9</v>
      </c>
      <c r="E8" s="5" t="n">
        <v>7181.746</v>
      </c>
      <c r="F8" s="4" t="s">
        <v>10</v>
      </c>
      <c r="G8" s="5" t="n">
        <v>11326.949</v>
      </c>
    </row>
    <row r="9" customFormat="false" ht="15" hidden="false" customHeight="false" outlineLevel="0" collapsed="false">
      <c r="D9" s="4" t="s">
        <v>11</v>
      </c>
      <c r="E9" s="5" t="n">
        <v>8891.908</v>
      </c>
      <c r="F9" s="4" t="s">
        <v>12</v>
      </c>
      <c r="G9" s="5" t="n">
        <v>972322.011</v>
      </c>
    </row>
    <row r="10" customFormat="false" ht="15" hidden="false" customHeight="false" outlineLevel="0" collapsed="false">
      <c r="C10" s="0" t="n">
        <v>5</v>
      </c>
      <c r="D10" s="4" t="s">
        <v>13</v>
      </c>
      <c r="E10" s="7" t="n">
        <v>321430</v>
      </c>
      <c r="F10" s="4" t="s">
        <v>14</v>
      </c>
      <c r="G10" s="5" t="n">
        <v>1288.681</v>
      </c>
      <c r="H10" s="0" t="n">
        <v>17</v>
      </c>
    </row>
    <row r="11" customFormat="false" ht="15" hidden="false" customHeight="false" outlineLevel="0" collapsed="false">
      <c r="D11" s="8" t="s">
        <v>15</v>
      </c>
      <c r="E11" s="9" t="n">
        <v>1164194.45</v>
      </c>
      <c r="F11" s="8" t="s">
        <v>16</v>
      </c>
      <c r="G11" s="10" t="n">
        <f aca="false">SUM(G6+G7+G8+G9+G10)</f>
        <v>1190100.165</v>
      </c>
    </row>
    <row r="12" customFormat="false" ht="15" hidden="false" customHeight="false" outlineLevel="0" collapsed="false">
      <c r="D12" s="1"/>
      <c r="E12" s="1"/>
      <c r="F12" s="1"/>
      <c r="G12" s="1"/>
      <c r="H12" s="2"/>
    </row>
    <row r="13" customFormat="false" ht="15" hidden="false" customHeight="false" outlineLevel="0" collapsed="false">
      <c r="D13" s="3" t="s">
        <v>17</v>
      </c>
      <c r="E13" s="3"/>
      <c r="F13" s="3" t="s">
        <v>18</v>
      </c>
      <c r="G13" s="3"/>
    </row>
    <row r="14" customFormat="false" ht="15" hidden="false" customHeight="false" outlineLevel="0" collapsed="false">
      <c r="C14" s="0" t="n">
        <v>6</v>
      </c>
      <c r="D14" s="4" t="s">
        <v>19</v>
      </c>
      <c r="E14" s="11" t="n">
        <v>45256.544</v>
      </c>
      <c r="F14" s="4" t="s">
        <v>20</v>
      </c>
      <c r="G14" s="11" t="n">
        <v>1476.023</v>
      </c>
      <c r="H14" s="0" t="n">
        <v>18</v>
      </c>
    </row>
    <row r="15" customFormat="false" ht="15" hidden="false" customHeight="false" outlineLevel="0" collapsed="false">
      <c r="D15" s="4" t="s">
        <v>21</v>
      </c>
      <c r="E15" s="11" t="n">
        <v>4305.484</v>
      </c>
      <c r="F15" s="4"/>
      <c r="G15" s="4"/>
    </row>
    <row r="16" customFormat="false" ht="15" hidden="false" customHeight="false" outlineLevel="0" collapsed="false">
      <c r="D16" s="4" t="s">
        <v>22</v>
      </c>
      <c r="E16" s="11" t="n">
        <v>356615.2</v>
      </c>
      <c r="F16" s="11"/>
      <c r="G16" s="11"/>
      <c r="H16" s="12"/>
    </row>
    <row r="17" customFormat="false" ht="15" hidden="false" customHeight="false" outlineLevel="0" collapsed="false">
      <c r="C17" s="0" t="n">
        <v>9</v>
      </c>
      <c r="D17" s="4" t="s">
        <v>23</v>
      </c>
      <c r="E17" s="11" t="n">
        <v>200000</v>
      </c>
      <c r="F17" s="4"/>
      <c r="G17" s="4"/>
    </row>
    <row r="18" customFormat="false" ht="15" hidden="false" customHeight="false" outlineLevel="0" collapsed="false">
      <c r="D18" s="8" t="s">
        <v>24</v>
      </c>
      <c r="E18" s="9" t="n">
        <v>606177.229</v>
      </c>
      <c r="F18" s="8" t="s">
        <v>25</v>
      </c>
      <c r="G18" s="9" t="n">
        <v>1476.023</v>
      </c>
    </row>
    <row r="19" customFormat="false" ht="15" hidden="false" customHeight="false" outlineLevel="0" collapsed="false">
      <c r="D19" s="1"/>
      <c r="E19" s="1"/>
      <c r="F19" s="1"/>
      <c r="G19" s="1"/>
    </row>
    <row r="20" customFormat="false" ht="15" hidden="false" customHeight="false" outlineLevel="0" collapsed="false">
      <c r="D20" s="3" t="s">
        <v>26</v>
      </c>
      <c r="E20" s="3"/>
      <c r="F20" s="3" t="s">
        <v>27</v>
      </c>
      <c r="G20" s="3"/>
    </row>
    <row r="21" customFormat="false" ht="15" hidden="false" customHeight="false" outlineLevel="0" collapsed="false">
      <c r="C21" s="0" t="n">
        <v>10</v>
      </c>
      <c r="D21" s="4" t="s">
        <v>28</v>
      </c>
      <c r="E21" s="11" t="n">
        <v>10904.619</v>
      </c>
      <c r="F21" s="4" t="s">
        <v>29</v>
      </c>
      <c r="G21" s="5" t="n">
        <v>823406.458</v>
      </c>
      <c r="H21" s="0" t="n">
        <v>19</v>
      </c>
    </row>
    <row r="22" customFormat="false" ht="13.8" hidden="false" customHeight="false" outlineLevel="0" collapsed="false">
      <c r="D22" s="4" t="s">
        <v>14</v>
      </c>
      <c r="E22" s="11" t="n">
        <v>37154.634</v>
      </c>
      <c r="F22" s="4" t="s">
        <v>30</v>
      </c>
      <c r="G22" s="5" t="n">
        <v>3248.286</v>
      </c>
      <c r="H22" s="13" t="n">
        <v>20</v>
      </c>
    </row>
    <row r="23" customFormat="false" ht="15" hidden="false" customHeight="false" outlineLevel="0" collapsed="false">
      <c r="C23" s="0" t="n">
        <v>12</v>
      </c>
      <c r="D23" s="4" t="s">
        <v>31</v>
      </c>
      <c r="E23" s="11" t="n">
        <v>0</v>
      </c>
      <c r="F23" s="4"/>
      <c r="G23" s="5"/>
    </row>
    <row r="24" customFormat="false" ht="15" hidden="false" customHeight="false" outlineLevel="0" collapsed="false">
      <c r="D24" s="8" t="s">
        <v>32</v>
      </c>
      <c r="E24" s="9" t="n">
        <v>48059.253</v>
      </c>
      <c r="F24" s="8" t="s">
        <v>33</v>
      </c>
      <c r="G24" s="10" t="n">
        <f aca="false">G21+G22</f>
        <v>826654.744</v>
      </c>
    </row>
    <row r="25" customFormat="false" ht="15" hidden="false" customHeight="false" outlineLevel="0" collapsed="false">
      <c r="D25" s="4"/>
      <c r="E25" s="4"/>
      <c r="F25" s="4"/>
      <c r="G25" s="4"/>
    </row>
    <row r="26" customFormat="false" ht="15" hidden="false" customHeight="false" outlineLevel="0" collapsed="false">
      <c r="D26" s="14" t="s">
        <v>34</v>
      </c>
      <c r="E26" s="15" t="n">
        <v>1818430.932</v>
      </c>
      <c r="F26" s="14" t="s">
        <v>35</v>
      </c>
      <c r="G26" s="15" t="n">
        <v>1818430.932</v>
      </c>
    </row>
  </sheetData>
  <mergeCells count="11">
    <mergeCell ref="D3:G3"/>
    <mergeCell ref="D4:E4"/>
    <mergeCell ref="F4:G4"/>
    <mergeCell ref="D5:E5"/>
    <mergeCell ref="F5:G5"/>
    <mergeCell ref="D12:G12"/>
    <mergeCell ref="D13:E13"/>
    <mergeCell ref="F13:G13"/>
    <mergeCell ref="D19:G19"/>
    <mergeCell ref="D20:E20"/>
    <mergeCell ref="F20:G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2021-04-16T19:26:46Z</dcterms:created>
  <dc:creator>Usuario</dc:creator>
  <dc:description/>
  <dc:language>es-MX</dc:language>
  <cp:lastModifiedBy/>
  <dcterms:modified xsi:type="dcterms:W3CDTF">2021-06-14T07:14:21Z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