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Videos\"/>
    </mc:Choice>
  </mc:AlternateContent>
  <bookViews>
    <workbookView xWindow="0" yWindow="1200" windowWidth="20490" windowHeight="77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24" i="1"/>
</calcChain>
</file>

<file path=xl/sharedStrings.xml><?xml version="1.0" encoding="utf-8"?>
<sst xmlns="http://schemas.openxmlformats.org/spreadsheetml/2006/main" count="37" uniqueCount="36">
  <si>
    <t>Balance General</t>
  </si>
  <si>
    <t>activos</t>
  </si>
  <si>
    <t>pasivo</t>
  </si>
  <si>
    <t>activos circulante</t>
  </si>
  <si>
    <t>disponible</t>
  </si>
  <si>
    <t>valores negociables</t>
  </si>
  <si>
    <t>deudores por venta</t>
  </si>
  <si>
    <t>deudores varios</t>
  </si>
  <si>
    <t>impuestos por recuperar</t>
  </si>
  <si>
    <t>total de activo circulante</t>
  </si>
  <si>
    <t>activo fijo</t>
  </si>
  <si>
    <t>muebles y utiles</t>
  </si>
  <si>
    <t>maquinaria y equipo de oficina</t>
  </si>
  <si>
    <t>otros activos fijos</t>
  </si>
  <si>
    <t>total de activo fijo</t>
  </si>
  <si>
    <t>equipo de transporte</t>
  </si>
  <si>
    <t>otros activos</t>
  </si>
  <si>
    <t>programas computacionales</t>
  </si>
  <si>
    <t>otros</t>
  </si>
  <si>
    <t>amortizaciones</t>
  </si>
  <si>
    <t xml:space="preserve">total de otros activo </t>
  </si>
  <si>
    <t>total de activos</t>
  </si>
  <si>
    <t>pasivo circulante</t>
  </si>
  <si>
    <t>cuenta por pagar</t>
  </si>
  <si>
    <t>proviciones</t>
  </si>
  <si>
    <t>retenciones</t>
  </si>
  <si>
    <t>convenio con instituciones</t>
  </si>
  <si>
    <t>total pasivo circulante</t>
  </si>
  <si>
    <t>pasivo fijo</t>
  </si>
  <si>
    <t>acredores hipotecarios</t>
  </si>
  <si>
    <t>capital contable</t>
  </si>
  <si>
    <t>capita social</t>
  </si>
  <si>
    <t>utilidades retenidas</t>
  </si>
  <si>
    <t>total de pasivo fijo</t>
  </si>
  <si>
    <t>total de capital contable</t>
  </si>
  <si>
    <t>total de pasivos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</si>
</sst>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"/>
  </numFmts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15">
    <xf numFmtId="0" fontId="0" fillId="0" borderId="0" xfId="0"/>
    <xf numFmtId="0" fontId="0" fillId="0" borderId="0" xfId="0" applyAlignment="1"/>
    <xf numFmtId="4" fontId="0" fillId="0" borderId="0" xfId="0" applyNumberFormat="1"/>
    <xf numFmtId="0" fontId="3" fillId="4" borderId="1" xfId="3" applyAlignment="1">
      <alignment horizontal="center"/>
    </xf>
    <xf numFmtId="0" fontId="3" fillId="4" borderId="1" xfId="3"/>
    <xf numFmtId="164" fontId="3" fillId="4" borderId="1" xfId="3" applyNumberFormat="1"/>
    <xf numFmtId="4" fontId="3" fillId="4" borderId="1" xfId="3" applyNumberFormat="1"/>
    <xf numFmtId="3" fontId="3" fillId="4" borderId="1" xfId="3" applyNumberFormat="1"/>
    <xf numFmtId="0" fontId="1" fillId="2" borderId="1" xfId="1" applyBorder="1" applyAlignment="1">
      <alignment horizontal="center"/>
    </xf>
    <xf numFmtId="0" fontId="2" fillId="3" borderId="1" xfId="2" applyBorder="1"/>
    <xf numFmtId="4" fontId="2" fillId="3" borderId="1" xfId="2" applyNumberFormat="1" applyBorder="1"/>
    <xf numFmtId="165" fontId="3" fillId="4" borderId="1" xfId="3" applyNumberFormat="1"/>
    <xf numFmtId="0" fontId="4" fillId="5" borderId="2" xfId="4"/>
    <xf numFmtId="164" fontId="4" fillId="5" borderId="2" xfId="4" applyNumberFormat="1"/>
    <xf numFmtId="4" fontId="4" fillId="5" borderId="2" xfId="4" applyNumberFormat="1"/>
  </cellXfs>
  <cellStyles count="5">
    <cellStyle name="Entrada" xfId="3" builtinId="20"/>
    <cellStyle name="Incorrecto" xfId="1" builtinId="27"/>
    <cellStyle name="Neutral" xfId="2" builtinId="28"/>
    <cellStyle name="Normal" xfId="0" builtinId="0"/>
    <cellStyle name="Salida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542926</xdr:colOff>
      <xdr:row>20</xdr:row>
      <xdr:rowOff>104775</xdr:rowOff>
    </xdr:from>
    <xdr:to>
      <xdr:col>2</xdr:col>
      <xdr:colOff>581026</xdr:colOff>
      <xdr:row>22</xdr:row>
      <xdr:rowOff>95250</xdr:rowOff>
    </xdr:to>
    <xdr:sp macro="" textlink="">
      <xdr:nvSpPr>
        <xdr:cNvPr id="2" name="Rectángulo redondeado 1"/>
        <xdr:cNvSpPr/>
      </xdr:nvSpPr>
      <xdr:spPr>
        <a:xfrm>
          <a:off x="1304926" y="3914775"/>
          <a:ext cx="800100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se suman</a:t>
          </a:r>
        </a:p>
      </xdr:txBody>
    </xdr:sp>
    <xdr:clientData/>
  </xdr:twoCellAnchor>
  <xdr:twoCellAnchor>
    <xdr:from>
      <xdr:col>7</xdr:col>
      <xdr:colOff>142876</xdr:colOff>
      <xdr:row>19</xdr:row>
      <xdr:rowOff>180975</xdr:rowOff>
    </xdr:from>
    <xdr:to>
      <xdr:col>8</xdr:col>
      <xdr:colOff>180976</xdr:colOff>
      <xdr:row>21</xdr:row>
      <xdr:rowOff>171450</xdr:rowOff>
    </xdr:to>
    <xdr:sp macro="" textlink="">
      <xdr:nvSpPr>
        <xdr:cNvPr id="3" name="Rectángulo redondeado 2"/>
        <xdr:cNvSpPr/>
      </xdr:nvSpPr>
      <xdr:spPr>
        <a:xfrm>
          <a:off x="7362826" y="3800475"/>
          <a:ext cx="800100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se suman</a:t>
          </a:r>
        </a:p>
      </xdr:txBody>
    </xdr:sp>
    <xdr:clientData/>
  </xdr:twoCellAnchor>
  <xdr:twoCellAnchor>
    <xdr:from>
      <xdr:col>1</xdr:col>
      <xdr:colOff>419101</xdr:colOff>
      <xdr:row>14</xdr:row>
      <xdr:rowOff>0</xdr:rowOff>
    </xdr:from>
    <xdr:to>
      <xdr:col>2</xdr:col>
      <xdr:colOff>457201</xdr:colOff>
      <xdr:row>15</xdr:row>
      <xdr:rowOff>180975</xdr:rowOff>
    </xdr:to>
    <xdr:sp macro="" textlink="">
      <xdr:nvSpPr>
        <xdr:cNvPr id="4" name="Rectángulo redondeado 3"/>
        <xdr:cNvSpPr/>
      </xdr:nvSpPr>
      <xdr:spPr>
        <a:xfrm>
          <a:off x="1181101" y="2667000"/>
          <a:ext cx="800100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se suman</a:t>
          </a:r>
        </a:p>
      </xdr:txBody>
    </xdr:sp>
    <xdr:clientData/>
  </xdr:twoCellAnchor>
  <xdr:twoCellAnchor>
    <xdr:from>
      <xdr:col>7</xdr:col>
      <xdr:colOff>28576</xdr:colOff>
      <xdr:row>13</xdr:row>
      <xdr:rowOff>104775</xdr:rowOff>
    </xdr:from>
    <xdr:to>
      <xdr:col>8</xdr:col>
      <xdr:colOff>66676</xdr:colOff>
      <xdr:row>15</xdr:row>
      <xdr:rowOff>95250</xdr:rowOff>
    </xdr:to>
    <xdr:sp macro="" textlink="">
      <xdr:nvSpPr>
        <xdr:cNvPr id="5" name="Rectángulo redondeado 4"/>
        <xdr:cNvSpPr/>
      </xdr:nvSpPr>
      <xdr:spPr>
        <a:xfrm>
          <a:off x="7248526" y="2581275"/>
          <a:ext cx="800100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se suman</a:t>
          </a:r>
        </a:p>
      </xdr:txBody>
    </xdr:sp>
    <xdr:clientData/>
  </xdr:twoCellAnchor>
  <xdr:twoCellAnchor>
    <xdr:from>
      <xdr:col>7</xdr:col>
      <xdr:colOff>57151</xdr:colOff>
      <xdr:row>6</xdr:row>
      <xdr:rowOff>19050</xdr:rowOff>
    </xdr:from>
    <xdr:to>
      <xdr:col>8</xdr:col>
      <xdr:colOff>95251</xdr:colOff>
      <xdr:row>8</xdr:row>
      <xdr:rowOff>9525</xdr:rowOff>
    </xdr:to>
    <xdr:sp macro="" textlink="">
      <xdr:nvSpPr>
        <xdr:cNvPr id="6" name="Rectángulo redondeado 5"/>
        <xdr:cNvSpPr/>
      </xdr:nvSpPr>
      <xdr:spPr>
        <a:xfrm>
          <a:off x="7277101" y="1162050"/>
          <a:ext cx="800100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se suman</a:t>
          </a:r>
        </a:p>
      </xdr:txBody>
    </xdr:sp>
    <xdr:clientData/>
  </xdr:twoCellAnchor>
  <xdr:twoCellAnchor>
    <xdr:from>
      <xdr:col>1</xdr:col>
      <xdr:colOff>504826</xdr:colOff>
      <xdr:row>6</xdr:row>
      <xdr:rowOff>28575</xdr:rowOff>
    </xdr:from>
    <xdr:to>
      <xdr:col>2</xdr:col>
      <xdr:colOff>542926</xdr:colOff>
      <xdr:row>8</xdr:row>
      <xdr:rowOff>19050</xdr:rowOff>
    </xdr:to>
    <xdr:sp macro="" textlink="">
      <xdr:nvSpPr>
        <xdr:cNvPr id="7" name="Rectángulo redondeado 6"/>
        <xdr:cNvSpPr/>
      </xdr:nvSpPr>
      <xdr:spPr>
        <a:xfrm>
          <a:off x="1266826" y="1171575"/>
          <a:ext cx="800100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se suman</a:t>
          </a:r>
        </a:p>
      </xdr:txBody>
    </xdr:sp>
    <xdr:clientData/>
  </xdr:twoCellAnchor>
  <xdr:twoCellAnchor>
    <xdr:from>
      <xdr:col>4</xdr:col>
      <xdr:colOff>0</xdr:colOff>
      <xdr:row>26</xdr:row>
      <xdr:rowOff>142875</xdr:rowOff>
    </xdr:from>
    <xdr:to>
      <xdr:col>5</xdr:col>
      <xdr:colOff>1295400</xdr:colOff>
      <xdr:row>30</xdr:row>
      <xdr:rowOff>66675</xdr:rowOff>
    </xdr:to>
    <xdr:sp macro="" textlink="">
      <xdr:nvSpPr>
        <xdr:cNvPr id="8" name="Rectángulo 7"/>
        <xdr:cNvSpPr/>
      </xdr:nvSpPr>
      <xdr:spPr>
        <a:xfrm>
          <a:off x="4038600" y="5095875"/>
          <a:ext cx="2209800" cy="685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al</a:t>
          </a:r>
          <a:r>
            <a:rPr lang="es-MX" sz="1100" baseline="0"/>
            <a:t> final se suman los activos y pasivos y tiene que dar igual o mas pasivos.</a:t>
          </a:r>
          <a:endParaRPr lang="es-MX" sz="1100"/>
        </a:p>
      </xdr:txBody>
    </xdr:sp>
    <xdr:clientData/>
  </xdr:twoCellAnchor>
  <xdr:twoCellAnchor>
    <xdr:from>
      <xdr:col>9</xdr:col>
      <xdr:colOff>123825</xdr:colOff>
      <xdr:row>8</xdr:row>
      <xdr:rowOff>85725</xdr:rowOff>
    </xdr:from>
    <xdr:to>
      <xdr:col>12</xdr:col>
      <xdr:colOff>0</xdr:colOff>
      <xdr:row>12</xdr:row>
      <xdr:rowOff>47625</xdr:rowOff>
    </xdr:to>
    <xdr:sp macro="" textlink="">
      <xdr:nvSpPr>
        <xdr:cNvPr id="9" name="Rectángulo redondeado 8"/>
        <xdr:cNvSpPr/>
      </xdr:nvSpPr>
      <xdr:spPr>
        <a:xfrm>
          <a:off x="9020175" y="1609725"/>
          <a:ext cx="2162175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los resultados son los que tiene que dar la aplicacion.</a:t>
          </a:r>
        </a:p>
      </xdr:txBody>
    </xdr:sp>
    <xdr:clientData/>
  </xdr:twoCellAnchor>
  <xdr:twoCellAnchor>
    <xdr:from>
      <xdr:col>7</xdr:col>
      <xdr:colOff>28575</xdr:colOff>
      <xdr:row>10</xdr:row>
      <xdr:rowOff>66675</xdr:rowOff>
    </xdr:from>
    <xdr:to>
      <xdr:col>9</xdr:col>
      <xdr:colOff>123825</xdr:colOff>
      <xdr:row>10</xdr:row>
      <xdr:rowOff>95250</xdr:rowOff>
    </xdr:to>
    <xdr:cxnSp macro="">
      <xdr:nvCxnSpPr>
        <xdr:cNvPr id="11" name="Conector recto de flecha 10"/>
        <xdr:cNvCxnSpPr>
          <a:endCxn id="9" idx="1"/>
        </xdr:cNvCxnSpPr>
      </xdr:nvCxnSpPr>
      <xdr:spPr>
        <a:xfrm flipV="1">
          <a:off x="7400925" y="1971675"/>
          <a:ext cx="1619250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819150</xdr:colOff>
      <xdr:row>10</xdr:row>
      <xdr:rowOff>180975</xdr:rowOff>
    </xdr:from>
    <xdr:to>
      <xdr:col>9</xdr:col>
      <xdr:colOff>114300</xdr:colOff>
      <xdr:row>17</xdr:row>
      <xdr:rowOff>95250</xdr:rowOff>
    </xdr:to>
    <xdr:cxnSp macro="">
      <xdr:nvCxnSpPr>
        <xdr:cNvPr id="13" name="Conector recto de flecha 12"/>
        <xdr:cNvCxnSpPr/>
      </xdr:nvCxnSpPr>
      <xdr:spPr>
        <a:xfrm flipV="1">
          <a:off x="7343775" y="2085975"/>
          <a:ext cx="1666875" cy="1247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12</xdr:row>
      <xdr:rowOff>66675</xdr:rowOff>
    </xdr:from>
    <xdr:to>
      <xdr:col>9</xdr:col>
      <xdr:colOff>561975</xdr:colOff>
      <xdr:row>23</xdr:row>
      <xdr:rowOff>123825</xdr:rowOff>
    </xdr:to>
    <xdr:cxnSp macro="">
      <xdr:nvCxnSpPr>
        <xdr:cNvPr id="15" name="Conector recto de flecha 14"/>
        <xdr:cNvCxnSpPr/>
      </xdr:nvCxnSpPr>
      <xdr:spPr>
        <a:xfrm flipV="1">
          <a:off x="7372350" y="2352675"/>
          <a:ext cx="2085975" cy="2152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26"/>
  <sheetViews>
    <sheetView tabSelected="1" topLeftCell="A5" workbookViewId="0">
      <selection activeCell="J6" sqref="J6"/>
    </sheetView>
  </sheetViews>
  <sheetFormatPr baseColWidth="10" defaultRowHeight="15" x14ac:dyDescent="0.25"/>
  <cols>
    <col min="4" max="4" width="26.28515625" customWidth="1"/>
    <col min="5" max="5" width="13.7109375" customWidth="1"/>
    <col min="6" max="6" width="23.5703125" customWidth="1"/>
    <col min="7" max="7" width="12.7109375" bestFit="1" customWidth="1"/>
  </cols>
  <sheetData>
    <row r="3" spans="4:8" x14ac:dyDescent="0.25">
      <c r="D3" s="3" t="s">
        <v>0</v>
      </c>
      <c r="E3" s="3"/>
      <c r="F3" s="3"/>
      <c r="G3" s="3"/>
      <c r="H3" s="1"/>
    </row>
    <row r="4" spans="4:8" x14ac:dyDescent="0.25">
      <c r="D4" s="3" t="s">
        <v>1</v>
      </c>
      <c r="E4" s="3"/>
      <c r="F4" s="3" t="s">
        <v>2</v>
      </c>
      <c r="G4" s="3"/>
    </row>
    <row r="5" spans="4:8" x14ac:dyDescent="0.25">
      <c r="D5" s="8" t="s">
        <v>3</v>
      </c>
      <c r="E5" s="8"/>
      <c r="F5" s="8" t="s">
        <v>22</v>
      </c>
      <c r="G5" s="8"/>
    </row>
    <row r="6" spans="4:8" x14ac:dyDescent="0.25">
      <c r="D6" s="4" t="s">
        <v>4</v>
      </c>
      <c r="E6" s="5">
        <v>922984.61300000001</v>
      </c>
      <c r="F6" s="4" t="s">
        <v>23</v>
      </c>
      <c r="G6" s="5">
        <v>5162.5240000000003</v>
      </c>
    </row>
    <row r="7" spans="4:8" x14ac:dyDescent="0.25">
      <c r="D7" s="4" t="s">
        <v>5</v>
      </c>
      <c r="E7" s="5">
        <v>224814.753</v>
      </c>
      <c r="F7" s="4" t="s">
        <v>24</v>
      </c>
      <c r="G7" s="11">
        <v>200000</v>
      </c>
    </row>
    <row r="8" spans="4:8" x14ac:dyDescent="0.25">
      <c r="D8" s="4" t="s">
        <v>6</v>
      </c>
      <c r="E8" s="5">
        <v>7181.7460000000001</v>
      </c>
      <c r="F8" s="4" t="s">
        <v>25</v>
      </c>
      <c r="G8" s="5">
        <v>11326.949000000001</v>
      </c>
    </row>
    <row r="9" spans="4:8" x14ac:dyDescent="0.25">
      <c r="D9" s="4" t="s">
        <v>7</v>
      </c>
      <c r="E9" s="5">
        <v>8891.9079999999994</v>
      </c>
      <c r="F9" s="4" t="s">
        <v>26</v>
      </c>
      <c r="G9" s="5">
        <v>972322.01100000006</v>
      </c>
    </row>
    <row r="10" spans="4:8" x14ac:dyDescent="0.25">
      <c r="D10" s="4" t="s">
        <v>8</v>
      </c>
      <c r="E10" s="7">
        <v>321430</v>
      </c>
      <c r="F10" s="4" t="s">
        <v>18</v>
      </c>
      <c r="G10" s="5">
        <v>1288.681</v>
      </c>
    </row>
    <row r="11" spans="4:8" x14ac:dyDescent="0.25">
      <c r="D11" s="12" t="s">
        <v>9</v>
      </c>
      <c r="E11" s="14">
        <v>1164194.45</v>
      </c>
      <c r="F11" s="12" t="s">
        <v>27</v>
      </c>
      <c r="G11" s="13">
        <f>SUM(G6+G7+G8+G9+G10)</f>
        <v>1190100.1650000003</v>
      </c>
    </row>
    <row r="12" spans="4:8" x14ac:dyDescent="0.25">
      <c r="D12" s="3"/>
      <c r="E12" s="3"/>
      <c r="F12" s="3"/>
      <c r="G12" s="3"/>
      <c r="H12" s="1"/>
    </row>
    <row r="13" spans="4:8" x14ac:dyDescent="0.25">
      <c r="D13" s="8" t="s">
        <v>10</v>
      </c>
      <c r="E13" s="8"/>
      <c r="F13" s="8" t="s">
        <v>28</v>
      </c>
      <c r="G13" s="8"/>
    </row>
    <row r="14" spans="4:8" x14ac:dyDescent="0.25">
      <c r="D14" s="4" t="s">
        <v>11</v>
      </c>
      <c r="E14" s="6">
        <v>45256.544000000002</v>
      </c>
      <c r="F14" s="4" t="s">
        <v>29</v>
      </c>
      <c r="G14" s="6">
        <v>1476.0229999999999</v>
      </c>
    </row>
    <row r="15" spans="4:8" x14ac:dyDescent="0.25">
      <c r="D15" s="4" t="s">
        <v>12</v>
      </c>
      <c r="E15" s="6">
        <v>4305.4840000000004</v>
      </c>
      <c r="F15" s="4"/>
      <c r="G15" s="4"/>
    </row>
    <row r="16" spans="4:8" x14ac:dyDescent="0.25">
      <c r="D16" s="4" t="s">
        <v>13</v>
      </c>
      <c r="E16" s="6">
        <v>356615.2</v>
      </c>
      <c r="F16" s="6"/>
      <c r="G16" s="6"/>
      <c r="H16" s="2"/>
    </row>
    <row r="17" spans="4:7" x14ac:dyDescent="0.25">
      <c r="D17" s="4" t="s">
        <v>15</v>
      </c>
      <c r="E17" s="6">
        <v>200000</v>
      </c>
      <c r="F17" s="4"/>
      <c r="G17" s="4"/>
    </row>
    <row r="18" spans="4:7" x14ac:dyDescent="0.25">
      <c r="D18" s="12" t="s">
        <v>14</v>
      </c>
      <c r="E18" s="14">
        <v>606177.22900000005</v>
      </c>
      <c r="F18" s="12" t="s">
        <v>33</v>
      </c>
      <c r="G18" s="14">
        <v>1476.0229999999999</v>
      </c>
    </row>
    <row r="19" spans="4:7" x14ac:dyDescent="0.25">
      <c r="D19" s="3"/>
      <c r="E19" s="3"/>
      <c r="F19" s="3"/>
      <c r="G19" s="3"/>
    </row>
    <row r="20" spans="4:7" x14ac:dyDescent="0.25">
      <c r="D20" s="8" t="s">
        <v>16</v>
      </c>
      <c r="E20" s="8"/>
      <c r="F20" s="8" t="s">
        <v>30</v>
      </c>
      <c r="G20" s="8"/>
    </row>
    <row r="21" spans="4:7" x14ac:dyDescent="0.25">
      <c r="D21" s="4" t="s">
        <v>17</v>
      </c>
      <c r="E21" s="6">
        <v>10904.619000000001</v>
      </c>
      <c r="F21" s="4" t="s">
        <v>31</v>
      </c>
      <c r="G21" s="5">
        <v>823406.45799999998</v>
      </c>
    </row>
    <row r="22" spans="4:7" x14ac:dyDescent="0.25">
      <c r="D22" s="4" t="s">
        <v>18</v>
      </c>
      <c r="E22" s="6">
        <v>37154.633999999998</v>
      </c>
      <c r="F22" s="4" t="s">
        <v>32</v>
      </c>
      <c r="G22" s="5">
        <v>3248.2860000000001</v>
      </c>
    </row>
    <row r="23" spans="4:7" x14ac:dyDescent="0.25">
      <c r="D23" s="4" t="s">
        <v>19</v>
      </c>
      <c r="E23" s="6">
        <v>0</v>
      </c>
      <c r="F23" s="4"/>
      <c r="G23" s="5"/>
    </row>
    <row r="24" spans="4:7" x14ac:dyDescent="0.25">
      <c r="D24" s="12" t="s">
        <v>20</v>
      </c>
      <c r="E24" s="14">
        <v>48059.252999999997</v>
      </c>
      <c r="F24" s="12" t="s">
        <v>34</v>
      </c>
      <c r="G24" s="13">
        <f>G21+G22</f>
        <v>826654.74399999995</v>
      </c>
    </row>
    <row r="25" spans="4:7" x14ac:dyDescent="0.25">
      <c r="D25" s="4"/>
      <c r="E25" s="4"/>
      <c r="F25" s="4"/>
      <c r="G25" s="4"/>
    </row>
    <row r="26" spans="4:7" x14ac:dyDescent="0.25">
      <c r="D26" s="9" t="s">
        <v>21</v>
      </c>
      <c r="E26" s="10">
        <v>1818430.932</v>
      </c>
      <c r="F26" s="9" t="s">
        <v>35</v>
      </c>
      <c r="G26" s="10">
        <v>1818430.932</v>
      </c>
    </row>
  </sheetData>
  <mergeCells count="11">
    <mergeCell ref="D3:G3"/>
    <mergeCell ref="D4:E4"/>
    <mergeCell ref="F4:G4"/>
    <mergeCell ref="D5:E5"/>
    <mergeCell ref="D12:G12"/>
    <mergeCell ref="D13:E13"/>
    <mergeCell ref="D20:E20"/>
    <mergeCell ref="F5:G5"/>
    <mergeCell ref="F13:G13"/>
    <mergeCell ref="F20:G20"/>
    <mergeCell ref="D19:G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2021-04-16T19:26:46Z</dcterms:created>
  <dcterms:modified xsi:type="dcterms:W3CDTF">2021-04-19T23:40:45Z</dcterms:modified>
</cp:coreProperties>
</file>