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s\OneDrive\Documents\Projects\qa-engineer-challenge\"/>
    </mc:Choice>
  </mc:AlternateContent>
  <xr:revisionPtr revIDLastSave="0" documentId="13_ncr:1_{900D5607-54E7-47F2-975E-4641ADE4D6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249" i="1"/>
  <c r="C9" i="1"/>
  <c r="B11" i="1" l="1"/>
  <c r="B15" i="1"/>
  <c r="B19" i="1"/>
  <c r="B23" i="1"/>
  <c r="B27" i="1"/>
  <c r="B31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5" i="1"/>
  <c r="B161" i="1"/>
  <c r="B177" i="1"/>
  <c r="B193" i="1"/>
  <c r="B209" i="1"/>
  <c r="B225" i="1"/>
  <c r="B241" i="1"/>
  <c r="B257" i="1"/>
  <c r="B9" i="1"/>
  <c r="B13" i="1"/>
  <c r="B17" i="1"/>
  <c r="B21" i="1"/>
  <c r="B25" i="1"/>
  <c r="B29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53" i="1"/>
  <c r="B169" i="1"/>
  <c r="B185" i="1"/>
  <c r="B201" i="1"/>
  <c r="B217" i="1"/>
  <c r="B233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5" i="1"/>
  <c r="B283" i="1"/>
  <c r="B281" i="1"/>
  <c r="B279" i="1"/>
  <c r="B277" i="1"/>
  <c r="B275" i="1"/>
  <c r="B273" i="1"/>
  <c r="B271" i="1"/>
  <c r="B269" i="1"/>
  <c r="B267" i="1"/>
  <c r="B265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263" i="1"/>
  <c r="B259" i="1"/>
  <c r="B255" i="1"/>
  <c r="B251" i="1"/>
  <c r="B247" i="1"/>
  <c r="B243" i="1"/>
  <c r="B239" i="1"/>
  <c r="B235" i="1"/>
  <c r="B231" i="1"/>
  <c r="B227" i="1"/>
  <c r="B223" i="1"/>
  <c r="B219" i="1"/>
  <c r="B215" i="1"/>
  <c r="B211" i="1"/>
  <c r="B207" i="1"/>
  <c r="B203" i="1"/>
  <c r="B199" i="1"/>
  <c r="B195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10" i="1"/>
  <c r="B12" i="1"/>
  <c r="B14" i="1"/>
  <c r="B16" i="1"/>
  <c r="B18" i="1"/>
  <c r="B20" i="1"/>
  <c r="B22" i="1"/>
  <c r="B24" i="1"/>
  <c r="B26" i="1"/>
  <c r="B28" i="1"/>
  <c r="B30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K5" i="1" l="1"/>
  <c r="K4" i="1" s="1"/>
  <c r="K3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</calcChain>
</file>

<file path=xl/sharedStrings.xml><?xml version="1.0" encoding="utf-8"?>
<sst xmlns="http://schemas.openxmlformats.org/spreadsheetml/2006/main" count="12" uniqueCount="12">
  <si>
    <t>A</t>
  </si>
  <si>
    <t>P</t>
  </si>
  <si>
    <t>i</t>
  </si>
  <si>
    <t>n</t>
  </si>
  <si>
    <t>B</t>
  </si>
  <si>
    <t xml:space="preserve">Monthly Repayment Amount : </t>
  </si>
  <si>
    <t xml:space="preserve">Total Interest Payable : </t>
  </si>
  <si>
    <t xml:space="preserve">Total Amount Repayable : </t>
  </si>
  <si>
    <t>Inputs</t>
  </si>
  <si>
    <t>(Periodic interest rate, based on 12 periods per year)</t>
  </si>
  <si>
    <t>Calculated schedule values</t>
  </si>
  <si>
    <t>Calculated repayment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</si>
</sst>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0.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right"/>
    </xf>
    <xf numFmtId="164" fontId="0" fillId="0" borderId="2" xfId="0" applyNumberFormat="1" applyBorder="1"/>
    <xf numFmtId="0" fontId="0" fillId="0" borderId="3" xfId="0" applyBorder="1" applyAlignment="1">
      <alignment horizontal="right"/>
    </xf>
    <xf numFmtId="164" fontId="0" fillId="0" borderId="4" xfId="0" applyNumberFormat="1" applyBorder="1"/>
    <xf numFmtId="0" fontId="0" fillId="0" borderId="5" xfId="0" applyBorder="1" applyAlignment="1">
      <alignment horizontal="right"/>
    </xf>
    <xf numFmtId="164" fontId="0" fillId="0" borderId="6" xfId="0" applyNumberFormat="1" applyBorder="1"/>
    <xf numFmtId="165" fontId="0" fillId="0" borderId="8" xfId="0" applyNumberFormat="1" applyBorder="1"/>
    <xf numFmtId="1" fontId="0" fillId="0" borderId="9" xfId="0" applyNumberFormat="1" applyBorder="1"/>
    <xf numFmtId="164" fontId="1" fillId="0" borderId="0" xfId="0" applyNumberFormat="1" applyFont="1" applyBorder="1" applyAlignment="1">
      <alignment horizontal="right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7" xfId="0" applyNumberFormat="1" applyBorder="1"/>
    <xf numFmtId="0" fontId="1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11"/>
  <sheetViews>
    <sheetView tabSelected="1" workbookViewId="0">
      <selection activeCell="B6" sqref="B6"/>
    </sheetView>
  </sheetViews>
  <sheetFormatPr defaultRowHeight="15" x14ac:dyDescent="0.25"/>
  <cols>
    <col min="2" max="2" width="12" bestFit="1" customWidth="1"/>
    <col min="3" max="3" width="15.140625" customWidth="1"/>
    <col min="10" max="10" width="28.28515625" customWidth="1"/>
    <col min="11" max="11" width="11.140625" bestFit="1" customWidth="1"/>
  </cols>
  <sheetData>
    <row r="2" spans="1:11" x14ac:dyDescent="0.25">
      <c r="B2" s="13" t="s">
        <v>8</v>
      </c>
      <c r="K2" s="17" t="s">
        <v>11</v>
      </c>
    </row>
    <row r="3" spans="1:11" x14ac:dyDescent="0.25">
      <c r="A3" t="s">
        <v>1</v>
      </c>
      <c r="B3" s="16">
        <v>30000</v>
      </c>
      <c r="J3" s="5" t="s">
        <v>5</v>
      </c>
      <c r="K3" s="6">
        <f>B9</f>
        <v>1305.4198569601867</v>
      </c>
    </row>
    <row r="4" spans="1:11" x14ac:dyDescent="0.25">
      <c r="A4" t="s">
        <v>2</v>
      </c>
      <c r="B4" s="11">
        <v>4.2</v>
      </c>
      <c r="C4" s="4">
        <f>B4/100/12</f>
        <v>3.5000000000000001E-3</v>
      </c>
      <c r="D4" t="s">
        <v>9</v>
      </c>
      <c r="J4" s="7" t="s">
        <v>6</v>
      </c>
      <c r="K4" s="8">
        <f>K5-B3</f>
        <v>1330.0765670444816</v>
      </c>
    </row>
    <row r="5" spans="1:11" x14ac:dyDescent="0.25">
      <c r="A5" t="s">
        <v>3</v>
      </c>
      <c r="B5" s="12">
        <v>24</v>
      </c>
      <c r="J5" s="9" t="s">
        <v>7</v>
      </c>
      <c r="K5" s="10">
        <f>SUM(B9:B308)</f>
        <v>31330.076567044482</v>
      </c>
    </row>
    <row r="6" spans="1:11" x14ac:dyDescent="0.25">
      <c r="B6" s="15"/>
      <c r="J6" s="18"/>
      <c r="K6" s="14"/>
    </row>
    <row r="7" spans="1:11" x14ac:dyDescent="0.25">
      <c r="B7" s="19" t="s">
        <v>10</v>
      </c>
      <c r="J7" s="18"/>
      <c r="K7" s="14"/>
    </row>
    <row r="8" spans="1:11" x14ac:dyDescent="0.25">
      <c r="B8" s="2" t="s">
        <v>0</v>
      </c>
      <c r="C8" s="2" t="s">
        <v>4</v>
      </c>
    </row>
    <row r="9" spans="1:11" x14ac:dyDescent="0.25">
      <c r="A9">
        <v>1</v>
      </c>
      <c r="B9" s="1">
        <f>IF(A9&gt;B$5,0,B$3*C$4*(1+C$4)^B$5)/((1+C$4)^B$5-1)</f>
        <v>1305.4198569601867</v>
      </c>
      <c r="C9" s="1">
        <f>B3</f>
        <v>30000</v>
      </c>
    </row>
    <row r="10" spans="1:11" x14ac:dyDescent="0.25">
      <c r="A10">
        <v>2</v>
      </c>
      <c r="B10" s="1">
        <f t="shared" ref="B10:B73" si="0">IF(A10&gt;B$5,0,B$3*C$4*(1+C$4)^B$5)/((1+C$4)^B$5-1)</f>
        <v>1305.4198569601867</v>
      </c>
      <c r="C10" s="1">
        <f>(C9*(1+C$4))-B9</f>
        <v>28799.580143039813</v>
      </c>
    </row>
    <row r="11" spans="1:11" x14ac:dyDescent="0.25">
      <c r="A11">
        <v>3</v>
      </c>
      <c r="B11" s="1">
        <f t="shared" si="0"/>
        <v>1305.4198569601867</v>
      </c>
      <c r="C11" s="1">
        <f t="shared" ref="C11:C74" si="1">(C10*(1+C$4))-B10</f>
        <v>27594.958816580267</v>
      </c>
    </row>
    <row r="12" spans="1:11" x14ac:dyDescent="0.25">
      <c r="A12">
        <v>4</v>
      </c>
      <c r="B12" s="1">
        <f t="shared" si="0"/>
        <v>1305.4198569601867</v>
      </c>
      <c r="C12" s="1">
        <f t="shared" si="1"/>
        <v>26386.121315478114</v>
      </c>
    </row>
    <row r="13" spans="1:11" x14ac:dyDescent="0.25">
      <c r="A13">
        <v>5</v>
      </c>
      <c r="B13" s="1">
        <f t="shared" si="0"/>
        <v>1305.4198569601867</v>
      </c>
      <c r="C13" s="1">
        <f t="shared" si="1"/>
        <v>25173.052883122102</v>
      </c>
    </row>
    <row r="14" spans="1:11" x14ac:dyDescent="0.25">
      <c r="A14">
        <v>6</v>
      </c>
      <c r="B14" s="1">
        <f t="shared" si="0"/>
        <v>1305.4198569601867</v>
      </c>
      <c r="C14" s="1">
        <f t="shared" si="1"/>
        <v>23955.738711252845</v>
      </c>
    </row>
    <row r="15" spans="1:11" x14ac:dyDescent="0.25">
      <c r="A15">
        <v>7</v>
      </c>
      <c r="B15" s="1">
        <f t="shared" si="0"/>
        <v>1305.4198569601867</v>
      </c>
      <c r="C15" s="1">
        <f t="shared" si="1"/>
        <v>22734.163939782044</v>
      </c>
    </row>
    <row r="16" spans="1:11" x14ac:dyDescent="0.25">
      <c r="A16">
        <v>8</v>
      </c>
      <c r="B16" s="1">
        <f t="shared" si="0"/>
        <v>1305.4198569601867</v>
      </c>
      <c r="C16" s="1">
        <f t="shared" si="1"/>
        <v>21508.313656611095</v>
      </c>
    </row>
    <row r="17" spans="1:3" x14ac:dyDescent="0.25">
      <c r="A17">
        <v>9</v>
      </c>
      <c r="B17" s="1">
        <f t="shared" si="0"/>
        <v>1305.4198569601867</v>
      </c>
      <c r="C17" s="1">
        <f t="shared" si="1"/>
        <v>20278.172897449047</v>
      </c>
    </row>
    <row r="18" spans="1:3" x14ac:dyDescent="0.25">
      <c r="A18">
        <v>10</v>
      </c>
      <c r="B18" s="1">
        <f t="shared" si="0"/>
        <v>1305.4198569601867</v>
      </c>
      <c r="C18" s="1">
        <f t="shared" si="1"/>
        <v>19043.726645629933</v>
      </c>
    </row>
    <row r="19" spans="1:3" x14ac:dyDescent="0.25">
      <c r="A19">
        <v>11</v>
      </c>
      <c r="B19" s="1">
        <f t="shared" si="0"/>
        <v>1305.4198569601867</v>
      </c>
      <c r="C19" s="1">
        <f t="shared" si="1"/>
        <v>17804.959831929453</v>
      </c>
    </row>
    <row r="20" spans="1:3" x14ac:dyDescent="0.25">
      <c r="A20">
        <v>12</v>
      </c>
      <c r="B20" s="1">
        <f t="shared" si="0"/>
        <v>1305.4198569601867</v>
      </c>
      <c r="C20" s="1">
        <f t="shared" si="1"/>
        <v>16561.85733438102</v>
      </c>
    </row>
    <row r="21" spans="1:3" x14ac:dyDescent="0.25">
      <c r="A21">
        <v>13</v>
      </c>
      <c r="B21" s="1">
        <f t="shared" si="0"/>
        <v>1305.4198569601867</v>
      </c>
      <c r="C21" s="1">
        <f t="shared" si="1"/>
        <v>15314.40397809117</v>
      </c>
    </row>
    <row r="22" spans="1:3" x14ac:dyDescent="0.25">
      <c r="A22">
        <v>14</v>
      </c>
      <c r="B22" s="1">
        <f t="shared" si="0"/>
        <v>1305.4198569601867</v>
      </c>
      <c r="C22" s="1">
        <f t="shared" si="1"/>
        <v>14062.584535054302</v>
      </c>
    </row>
    <row r="23" spans="1:3" x14ac:dyDescent="0.25">
      <c r="A23">
        <v>15</v>
      </c>
      <c r="B23" s="1">
        <f t="shared" si="0"/>
        <v>1305.4198569601867</v>
      </c>
      <c r="C23" s="1">
        <f t="shared" si="1"/>
        <v>12806.383723966806</v>
      </c>
    </row>
    <row r="24" spans="1:3" x14ac:dyDescent="0.25">
      <c r="A24">
        <v>16</v>
      </c>
      <c r="B24" s="1">
        <f t="shared" si="0"/>
        <v>1305.4198569601867</v>
      </c>
      <c r="C24" s="1">
        <f t="shared" si="1"/>
        <v>11545.786210040504</v>
      </c>
    </row>
    <row r="25" spans="1:3" x14ac:dyDescent="0.25">
      <c r="A25">
        <v>17</v>
      </c>
      <c r="B25" s="1">
        <f t="shared" si="0"/>
        <v>1305.4198569601867</v>
      </c>
      <c r="C25" s="1">
        <f t="shared" si="1"/>
        <v>10280.776604815459</v>
      </c>
    </row>
    <row r="26" spans="1:3" x14ac:dyDescent="0.25">
      <c r="A26">
        <v>18</v>
      </c>
      <c r="B26" s="1">
        <f t="shared" si="0"/>
        <v>1305.4198569601867</v>
      </c>
      <c r="C26" s="1">
        <f t="shared" si="1"/>
        <v>9011.3394659721271</v>
      </c>
    </row>
    <row r="27" spans="1:3" x14ac:dyDescent="0.25">
      <c r="A27">
        <v>19</v>
      </c>
      <c r="B27" s="1">
        <f t="shared" si="0"/>
        <v>1305.4198569601867</v>
      </c>
      <c r="C27" s="1">
        <f t="shared" si="1"/>
        <v>7737.4592971428428</v>
      </c>
    </row>
    <row r="28" spans="1:3" x14ac:dyDescent="0.25">
      <c r="A28">
        <v>20</v>
      </c>
      <c r="B28" s="1">
        <f t="shared" si="0"/>
        <v>1305.4198569601867</v>
      </c>
      <c r="C28" s="1">
        <f t="shared" si="1"/>
        <v>6459.1205477226567</v>
      </c>
    </row>
    <row r="29" spans="1:3" x14ac:dyDescent="0.25">
      <c r="A29">
        <v>21</v>
      </c>
      <c r="B29" s="1">
        <f t="shared" si="0"/>
        <v>1305.4198569601867</v>
      </c>
      <c r="C29" s="1">
        <f t="shared" si="1"/>
        <v>5176.3076126794995</v>
      </c>
    </row>
    <row r="30" spans="1:3" x14ac:dyDescent="0.25">
      <c r="A30">
        <v>22</v>
      </c>
      <c r="B30" s="1">
        <f t="shared" si="0"/>
        <v>1305.4198569601867</v>
      </c>
      <c r="C30" s="1">
        <f t="shared" si="1"/>
        <v>3889.0048323636911</v>
      </c>
    </row>
    <row r="31" spans="1:3" x14ac:dyDescent="0.25">
      <c r="A31">
        <v>23</v>
      </c>
      <c r="B31" s="1">
        <f t="shared" si="0"/>
        <v>1305.4198569601867</v>
      </c>
      <c r="C31" s="1">
        <f t="shared" si="1"/>
        <v>2597.1964923167775</v>
      </c>
    </row>
    <row r="32" spans="1:3" x14ac:dyDescent="0.25">
      <c r="A32">
        <v>24</v>
      </c>
      <c r="B32" s="1">
        <f t="shared" si="0"/>
        <v>1305.4198569601867</v>
      </c>
      <c r="C32" s="1">
        <f t="shared" si="1"/>
        <v>1300.8668230796998</v>
      </c>
    </row>
    <row r="33" spans="1:3" x14ac:dyDescent="0.25">
      <c r="A33">
        <v>25</v>
      </c>
      <c r="B33" s="1">
        <f t="shared" si="0"/>
        <v>0</v>
      </c>
      <c r="C33" s="1">
        <f t="shared" si="1"/>
        <v>2.9194779926910996E-10</v>
      </c>
    </row>
    <row r="34" spans="1:3" x14ac:dyDescent="0.25">
      <c r="A34">
        <v>26</v>
      </c>
      <c r="B34" s="1">
        <f t="shared" si="0"/>
        <v>0</v>
      </c>
      <c r="C34" s="1">
        <f t="shared" si="1"/>
        <v>2.9296961656655188E-10</v>
      </c>
    </row>
    <row r="35" spans="1:3" x14ac:dyDescent="0.25">
      <c r="A35">
        <v>27</v>
      </c>
      <c r="B35" s="1">
        <f t="shared" si="0"/>
        <v>0</v>
      </c>
      <c r="C35" s="1">
        <f t="shared" si="1"/>
        <v>2.9399501022453484E-10</v>
      </c>
    </row>
    <row r="36" spans="1:3" x14ac:dyDescent="0.25">
      <c r="A36">
        <v>28</v>
      </c>
      <c r="B36" s="1">
        <f t="shared" si="0"/>
        <v>0</v>
      </c>
      <c r="C36" s="1">
        <f t="shared" si="1"/>
        <v>2.9502399276032075E-10</v>
      </c>
    </row>
    <row r="37" spans="1:3" x14ac:dyDescent="0.25">
      <c r="A37">
        <v>29</v>
      </c>
      <c r="B37" s="1">
        <f t="shared" si="0"/>
        <v>0</v>
      </c>
      <c r="C37" s="1">
        <f t="shared" si="1"/>
        <v>2.9605657673498187E-10</v>
      </c>
    </row>
    <row r="38" spans="1:3" x14ac:dyDescent="0.25">
      <c r="A38">
        <v>30</v>
      </c>
      <c r="B38" s="1">
        <f t="shared" si="0"/>
        <v>0</v>
      </c>
      <c r="C38" s="1">
        <f t="shared" si="1"/>
        <v>2.9709277475355432E-10</v>
      </c>
    </row>
    <row r="39" spans="1:3" x14ac:dyDescent="0.25">
      <c r="A39">
        <v>31</v>
      </c>
      <c r="B39" s="1">
        <f t="shared" si="0"/>
        <v>0</v>
      </c>
      <c r="C39" s="1">
        <f t="shared" si="1"/>
        <v>2.9813259946519179E-10</v>
      </c>
    </row>
    <row r="40" spans="1:3" x14ac:dyDescent="0.25">
      <c r="A40">
        <v>32</v>
      </c>
      <c r="B40" s="1">
        <f t="shared" si="0"/>
        <v>0</v>
      </c>
      <c r="C40" s="1">
        <f t="shared" si="1"/>
        <v>2.9917606356331998E-10</v>
      </c>
    </row>
    <row r="41" spans="1:3" x14ac:dyDescent="0.25">
      <c r="A41">
        <v>33</v>
      </c>
      <c r="B41" s="1">
        <f t="shared" si="0"/>
        <v>0</v>
      </c>
      <c r="C41" s="1">
        <f t="shared" si="1"/>
        <v>3.0022317978579163E-10</v>
      </c>
    </row>
    <row r="42" spans="1:3" x14ac:dyDescent="0.25">
      <c r="A42">
        <v>34</v>
      </c>
      <c r="B42" s="1">
        <f t="shared" si="0"/>
        <v>0</v>
      </c>
      <c r="C42" s="1">
        <f t="shared" si="1"/>
        <v>3.0127396091504192E-10</v>
      </c>
    </row>
    <row r="43" spans="1:3" x14ac:dyDescent="0.25">
      <c r="A43">
        <v>35</v>
      </c>
      <c r="B43" s="1">
        <f t="shared" si="0"/>
        <v>0</v>
      </c>
      <c r="C43" s="1">
        <f t="shared" si="1"/>
        <v>3.0232841977824458E-10</v>
      </c>
    </row>
    <row r="44" spans="1:3" x14ac:dyDescent="0.25">
      <c r="A44">
        <v>36</v>
      </c>
      <c r="B44" s="1">
        <f t="shared" si="0"/>
        <v>0</v>
      </c>
      <c r="C44" s="1">
        <f t="shared" si="1"/>
        <v>3.0338656924746845E-10</v>
      </c>
    </row>
    <row r="45" spans="1:3" x14ac:dyDescent="0.25">
      <c r="A45">
        <v>37</v>
      </c>
      <c r="B45" s="1">
        <f t="shared" si="0"/>
        <v>0</v>
      </c>
      <c r="C45" s="1">
        <f t="shared" si="1"/>
        <v>3.0444842223983461E-10</v>
      </c>
    </row>
    <row r="46" spans="1:3" x14ac:dyDescent="0.25">
      <c r="A46">
        <v>38</v>
      </c>
      <c r="B46" s="1">
        <f t="shared" si="0"/>
        <v>0</v>
      </c>
      <c r="C46" s="1">
        <f t="shared" si="1"/>
        <v>3.0551399171767405E-10</v>
      </c>
    </row>
    <row r="47" spans="1:3" x14ac:dyDescent="0.25">
      <c r="A47">
        <v>39</v>
      </c>
      <c r="B47" s="1">
        <f t="shared" si="0"/>
        <v>0</v>
      </c>
      <c r="C47" s="1">
        <f t="shared" si="1"/>
        <v>3.0658329068868593E-10</v>
      </c>
    </row>
    <row r="48" spans="1:3" x14ac:dyDescent="0.25">
      <c r="A48">
        <v>40</v>
      </c>
      <c r="B48" s="1">
        <f t="shared" si="0"/>
        <v>0</v>
      </c>
      <c r="C48" s="1">
        <f t="shared" si="1"/>
        <v>3.0765633220609637E-10</v>
      </c>
    </row>
    <row r="49" spans="1:3" x14ac:dyDescent="0.25">
      <c r="A49">
        <v>41</v>
      </c>
      <c r="B49" s="1">
        <f t="shared" si="0"/>
        <v>0</v>
      </c>
      <c r="C49" s="1">
        <f t="shared" si="1"/>
        <v>3.0873312936881773E-10</v>
      </c>
    </row>
    <row r="50" spans="1:3" x14ac:dyDescent="0.25">
      <c r="A50">
        <v>42</v>
      </c>
      <c r="B50" s="1">
        <f t="shared" si="0"/>
        <v>0</v>
      </c>
      <c r="C50" s="1">
        <f t="shared" si="1"/>
        <v>3.0981369532160861E-10</v>
      </c>
    </row>
    <row r="51" spans="1:3" x14ac:dyDescent="0.25">
      <c r="A51">
        <v>43</v>
      </c>
      <c r="B51" s="1">
        <f t="shared" si="0"/>
        <v>0</v>
      </c>
      <c r="C51" s="1">
        <f t="shared" si="1"/>
        <v>3.1089804325523425E-10</v>
      </c>
    </row>
    <row r="52" spans="1:3" x14ac:dyDescent="0.25">
      <c r="A52">
        <v>44</v>
      </c>
      <c r="B52" s="1">
        <f t="shared" si="0"/>
        <v>0</v>
      </c>
      <c r="C52" s="1">
        <f t="shared" si="1"/>
        <v>3.119861864066276E-10</v>
      </c>
    </row>
    <row r="53" spans="1:3" x14ac:dyDescent="0.25">
      <c r="A53">
        <v>45</v>
      </c>
      <c r="B53" s="1">
        <f t="shared" si="0"/>
        <v>0</v>
      </c>
      <c r="C53" s="1">
        <f t="shared" si="1"/>
        <v>3.1307813805905084E-10</v>
      </c>
    </row>
    <row r="54" spans="1:3" x14ac:dyDescent="0.25">
      <c r="A54">
        <v>46</v>
      </c>
      <c r="B54" s="1">
        <f t="shared" si="0"/>
        <v>0</v>
      </c>
      <c r="C54" s="1">
        <f t="shared" si="1"/>
        <v>3.1417391154225753E-10</v>
      </c>
    </row>
    <row r="55" spans="1:3" x14ac:dyDescent="0.25">
      <c r="A55">
        <v>47</v>
      </c>
      <c r="B55" s="1">
        <f t="shared" si="0"/>
        <v>0</v>
      </c>
      <c r="C55" s="1">
        <f t="shared" si="1"/>
        <v>3.1527352023265546E-10</v>
      </c>
    </row>
    <row r="56" spans="1:3" x14ac:dyDescent="0.25">
      <c r="A56">
        <v>48</v>
      </c>
      <c r="B56" s="1">
        <f t="shared" si="0"/>
        <v>0</v>
      </c>
      <c r="C56" s="1">
        <f t="shared" si="1"/>
        <v>3.1637697755346976E-10</v>
      </c>
    </row>
    <row r="57" spans="1:3" x14ac:dyDescent="0.25">
      <c r="A57">
        <v>49</v>
      </c>
      <c r="B57" s="1">
        <f t="shared" si="0"/>
        <v>0</v>
      </c>
      <c r="C57" s="1">
        <f t="shared" si="1"/>
        <v>3.1748429697490692E-10</v>
      </c>
    </row>
    <row r="58" spans="1:3" x14ac:dyDescent="0.25">
      <c r="A58">
        <v>50</v>
      </c>
      <c r="B58" s="1">
        <f t="shared" si="0"/>
        <v>0</v>
      </c>
      <c r="C58" s="1">
        <f t="shared" si="1"/>
        <v>3.1859549201431914E-10</v>
      </c>
    </row>
    <row r="59" spans="1:3" x14ac:dyDescent="0.25">
      <c r="A59">
        <v>51</v>
      </c>
      <c r="B59" s="1">
        <f t="shared" si="0"/>
        <v>0</v>
      </c>
      <c r="C59" s="1">
        <f t="shared" si="1"/>
        <v>3.1971057623636929E-10</v>
      </c>
    </row>
    <row r="60" spans="1:3" x14ac:dyDescent="0.25">
      <c r="A60">
        <v>52</v>
      </c>
      <c r="B60" s="1">
        <f t="shared" si="0"/>
        <v>0</v>
      </c>
      <c r="C60" s="1">
        <f t="shared" si="1"/>
        <v>3.2082956325319658E-10</v>
      </c>
    </row>
    <row r="61" spans="1:3" x14ac:dyDescent="0.25">
      <c r="A61">
        <v>53</v>
      </c>
      <c r="B61" s="1">
        <f t="shared" si="0"/>
        <v>0</v>
      </c>
      <c r="C61" s="1">
        <f t="shared" si="1"/>
        <v>3.2195246672458279E-10</v>
      </c>
    </row>
    <row r="62" spans="1:3" x14ac:dyDescent="0.25">
      <c r="A62">
        <v>54</v>
      </c>
      <c r="B62" s="1">
        <f t="shared" si="0"/>
        <v>0</v>
      </c>
      <c r="C62" s="1">
        <f t="shared" si="1"/>
        <v>3.2307930035811887E-10</v>
      </c>
    </row>
    <row r="63" spans="1:3" x14ac:dyDescent="0.25">
      <c r="A63">
        <v>55</v>
      </c>
      <c r="B63" s="1">
        <f t="shared" si="0"/>
        <v>0</v>
      </c>
      <c r="C63" s="1">
        <f t="shared" si="1"/>
        <v>3.242100779093723E-10</v>
      </c>
    </row>
    <row r="64" spans="1:3" x14ac:dyDescent="0.25">
      <c r="A64">
        <v>56</v>
      </c>
      <c r="B64" s="1">
        <f t="shared" si="0"/>
        <v>0</v>
      </c>
      <c r="C64" s="1">
        <f t="shared" si="1"/>
        <v>3.253448131820551E-10</v>
      </c>
    </row>
    <row r="65" spans="1:3" x14ac:dyDescent="0.25">
      <c r="A65">
        <v>57</v>
      </c>
      <c r="B65" s="1">
        <f t="shared" si="0"/>
        <v>0</v>
      </c>
      <c r="C65" s="1">
        <f t="shared" si="1"/>
        <v>3.2648352002819229E-10</v>
      </c>
    </row>
    <row r="66" spans="1:3" x14ac:dyDescent="0.25">
      <c r="A66">
        <v>58</v>
      </c>
      <c r="B66" s="1">
        <f t="shared" si="0"/>
        <v>0</v>
      </c>
      <c r="C66" s="1">
        <f t="shared" si="1"/>
        <v>3.2762621234829096E-10</v>
      </c>
    </row>
    <row r="67" spans="1:3" x14ac:dyDescent="0.25">
      <c r="A67">
        <v>59</v>
      </c>
      <c r="B67" s="1">
        <f t="shared" si="0"/>
        <v>0</v>
      </c>
      <c r="C67" s="1">
        <f t="shared" si="1"/>
        <v>3.2877290409150997E-10</v>
      </c>
    </row>
    <row r="68" spans="1:3" x14ac:dyDescent="0.25">
      <c r="A68">
        <v>60</v>
      </c>
      <c r="B68" s="1">
        <f t="shared" si="0"/>
        <v>0</v>
      </c>
      <c r="C68" s="1">
        <f t="shared" si="1"/>
        <v>3.2992360925583026E-10</v>
      </c>
    </row>
    <row r="69" spans="1:3" x14ac:dyDescent="0.25">
      <c r="A69">
        <v>61</v>
      </c>
      <c r="B69" s="1">
        <f t="shared" si="0"/>
        <v>0</v>
      </c>
      <c r="C69" s="1">
        <f t="shared" si="1"/>
        <v>3.3107834188822566E-10</v>
      </c>
    </row>
    <row r="70" spans="1:3" x14ac:dyDescent="0.25">
      <c r="A70">
        <v>62</v>
      </c>
      <c r="B70" s="1">
        <f t="shared" si="0"/>
        <v>0</v>
      </c>
      <c r="C70" s="1">
        <f t="shared" si="1"/>
        <v>3.3223711608483445E-10</v>
      </c>
    </row>
    <row r="71" spans="1:3" x14ac:dyDescent="0.25">
      <c r="A71">
        <v>63</v>
      </c>
      <c r="B71" s="1">
        <f t="shared" si="0"/>
        <v>0</v>
      </c>
      <c r="C71" s="1">
        <f t="shared" si="1"/>
        <v>3.333999459911314E-10</v>
      </c>
    </row>
    <row r="72" spans="1:3" x14ac:dyDescent="0.25">
      <c r="A72">
        <v>64</v>
      </c>
      <c r="B72" s="1">
        <f t="shared" si="0"/>
        <v>0</v>
      </c>
      <c r="C72" s="1">
        <f t="shared" si="1"/>
        <v>3.3456684580210036E-10</v>
      </c>
    </row>
    <row r="73" spans="1:3" x14ac:dyDescent="0.25">
      <c r="A73">
        <v>65</v>
      </c>
      <c r="B73" s="1">
        <f t="shared" si="0"/>
        <v>0</v>
      </c>
      <c r="C73" s="1">
        <f t="shared" si="1"/>
        <v>3.3573782976240775E-10</v>
      </c>
    </row>
    <row r="74" spans="1:3" x14ac:dyDescent="0.25">
      <c r="A74">
        <v>66</v>
      </c>
      <c r="B74" s="1">
        <f t="shared" ref="B74:B137" si="2">IF(A74&gt;B$5,0,B$3*C$4*(1+C$4)^B$5)/((1+C$4)^B$5-1)</f>
        <v>0</v>
      </c>
      <c r="C74" s="1">
        <f t="shared" si="1"/>
        <v>3.3691291216657619E-10</v>
      </c>
    </row>
    <row r="75" spans="1:3" x14ac:dyDescent="0.25">
      <c r="A75">
        <v>67</v>
      </c>
      <c r="B75" s="1">
        <f t="shared" si="2"/>
        <v>0</v>
      </c>
      <c r="C75" s="1">
        <f t="shared" ref="C75:C138" si="3">(C74*(1+C$4))-B74</f>
        <v>3.3809210735915921E-10</v>
      </c>
    </row>
    <row r="76" spans="1:3" x14ac:dyDescent="0.25">
      <c r="A76">
        <v>68</v>
      </c>
      <c r="B76" s="1">
        <f t="shared" si="2"/>
        <v>0</v>
      </c>
      <c r="C76" s="1">
        <f t="shared" si="3"/>
        <v>3.3927542973491627E-10</v>
      </c>
    </row>
    <row r="77" spans="1:3" x14ac:dyDescent="0.25">
      <c r="A77">
        <v>69</v>
      </c>
      <c r="B77" s="1">
        <f t="shared" si="2"/>
        <v>0</v>
      </c>
      <c r="C77" s="1">
        <f t="shared" si="3"/>
        <v>3.4046289373898849E-10</v>
      </c>
    </row>
    <row r="78" spans="1:3" x14ac:dyDescent="0.25">
      <c r="A78">
        <v>70</v>
      </c>
      <c r="B78" s="1">
        <f t="shared" si="2"/>
        <v>0</v>
      </c>
      <c r="C78" s="1">
        <f t="shared" si="3"/>
        <v>3.4165451386707498E-10</v>
      </c>
    </row>
    <row r="79" spans="1:3" x14ac:dyDescent="0.25">
      <c r="A79">
        <v>71</v>
      </c>
      <c r="B79" s="1">
        <f t="shared" si="2"/>
        <v>0</v>
      </c>
      <c r="C79" s="1">
        <f t="shared" si="3"/>
        <v>3.4285030466560978E-10</v>
      </c>
    </row>
    <row r="80" spans="1:3" x14ac:dyDescent="0.25">
      <c r="A80">
        <v>72</v>
      </c>
      <c r="B80" s="1">
        <f t="shared" si="2"/>
        <v>0</v>
      </c>
      <c r="C80" s="1">
        <f t="shared" si="3"/>
        <v>3.4405028073193942E-10</v>
      </c>
    </row>
    <row r="81" spans="1:3" x14ac:dyDescent="0.25">
      <c r="A81">
        <v>73</v>
      </c>
      <c r="B81" s="1">
        <f t="shared" si="2"/>
        <v>0</v>
      </c>
      <c r="C81" s="1">
        <f t="shared" si="3"/>
        <v>3.4525445671450125E-10</v>
      </c>
    </row>
    <row r="82" spans="1:3" x14ac:dyDescent="0.25">
      <c r="A82">
        <v>74</v>
      </c>
      <c r="B82" s="1">
        <f t="shared" si="2"/>
        <v>0</v>
      </c>
      <c r="C82" s="1">
        <f t="shared" si="3"/>
        <v>3.4646284731300205E-10</v>
      </c>
    </row>
    <row r="83" spans="1:3" x14ac:dyDescent="0.25">
      <c r="A83">
        <v>75</v>
      </c>
      <c r="B83" s="1">
        <f t="shared" si="2"/>
        <v>0</v>
      </c>
      <c r="C83" s="1">
        <f t="shared" si="3"/>
        <v>3.4767546727859757E-10</v>
      </c>
    </row>
    <row r="84" spans="1:3" x14ac:dyDescent="0.25">
      <c r="A84">
        <v>76</v>
      </c>
      <c r="B84" s="1">
        <f t="shared" si="2"/>
        <v>0</v>
      </c>
      <c r="C84" s="1">
        <f t="shared" si="3"/>
        <v>3.4889233141407266E-10</v>
      </c>
    </row>
    <row r="85" spans="1:3" x14ac:dyDescent="0.25">
      <c r="A85">
        <v>77</v>
      </c>
      <c r="B85" s="1">
        <f t="shared" si="2"/>
        <v>0</v>
      </c>
      <c r="C85" s="1">
        <f t="shared" si="3"/>
        <v>3.5011345457402192E-10</v>
      </c>
    </row>
    <row r="86" spans="1:3" x14ac:dyDescent="0.25">
      <c r="A86">
        <v>78</v>
      </c>
      <c r="B86" s="1">
        <f t="shared" si="2"/>
        <v>0</v>
      </c>
      <c r="C86" s="1">
        <f t="shared" si="3"/>
        <v>3.5133885166503102E-10</v>
      </c>
    </row>
    <row r="87" spans="1:3" x14ac:dyDescent="0.25">
      <c r="A87">
        <v>79</v>
      </c>
      <c r="B87" s="1">
        <f t="shared" si="2"/>
        <v>0</v>
      </c>
      <c r="C87" s="1">
        <f t="shared" si="3"/>
        <v>3.5256853764585867E-10</v>
      </c>
    </row>
    <row r="88" spans="1:3" x14ac:dyDescent="0.25">
      <c r="A88">
        <v>80</v>
      </c>
      <c r="B88" s="1">
        <f t="shared" si="2"/>
        <v>0</v>
      </c>
      <c r="C88" s="1">
        <f t="shared" si="3"/>
        <v>3.538025275276192E-10</v>
      </c>
    </row>
    <row r="89" spans="1:3" x14ac:dyDescent="0.25">
      <c r="A89">
        <v>81</v>
      </c>
      <c r="B89" s="1">
        <f t="shared" si="2"/>
        <v>0</v>
      </c>
      <c r="C89" s="1">
        <f t="shared" si="3"/>
        <v>3.5504083637396586E-10</v>
      </c>
    </row>
    <row r="90" spans="1:3" x14ac:dyDescent="0.25">
      <c r="A90">
        <v>82</v>
      </c>
      <c r="B90" s="1">
        <f t="shared" si="2"/>
        <v>0</v>
      </c>
      <c r="C90" s="1">
        <f t="shared" si="3"/>
        <v>3.5628347930127477E-10</v>
      </c>
    </row>
    <row r="91" spans="1:3" x14ac:dyDescent="0.25">
      <c r="A91">
        <v>83</v>
      </c>
      <c r="B91" s="1">
        <f t="shared" si="2"/>
        <v>0</v>
      </c>
      <c r="C91" s="1">
        <f t="shared" si="3"/>
        <v>3.5753047147882924E-10</v>
      </c>
    </row>
    <row r="92" spans="1:3" x14ac:dyDescent="0.25">
      <c r="A92">
        <v>84</v>
      </c>
      <c r="B92" s="1">
        <f t="shared" si="2"/>
        <v>0</v>
      </c>
      <c r="C92" s="1">
        <f t="shared" si="3"/>
        <v>3.5878182812900515E-10</v>
      </c>
    </row>
    <row r="93" spans="1:3" x14ac:dyDescent="0.25">
      <c r="A93">
        <v>85</v>
      </c>
      <c r="B93" s="1">
        <f t="shared" si="2"/>
        <v>0</v>
      </c>
      <c r="C93" s="1">
        <f t="shared" si="3"/>
        <v>3.6003756452745668E-10</v>
      </c>
    </row>
    <row r="94" spans="1:3" x14ac:dyDescent="0.25">
      <c r="A94">
        <v>86</v>
      </c>
      <c r="B94" s="1">
        <f t="shared" si="2"/>
        <v>0</v>
      </c>
      <c r="C94" s="1">
        <f t="shared" si="3"/>
        <v>3.6129769600330277E-10</v>
      </c>
    </row>
    <row r="95" spans="1:3" x14ac:dyDescent="0.25">
      <c r="A95">
        <v>87</v>
      </c>
      <c r="B95" s="1">
        <f t="shared" si="2"/>
        <v>0</v>
      </c>
      <c r="C95" s="1">
        <f t="shared" si="3"/>
        <v>3.6256223793931436E-10</v>
      </c>
    </row>
    <row r="96" spans="1:3" x14ac:dyDescent="0.25">
      <c r="A96">
        <v>88</v>
      </c>
      <c r="B96" s="1">
        <f t="shared" si="2"/>
        <v>0</v>
      </c>
      <c r="C96" s="1">
        <f t="shared" si="3"/>
        <v>3.6383120577210198E-10</v>
      </c>
    </row>
    <row r="97" spans="1:3" x14ac:dyDescent="0.25">
      <c r="A97">
        <v>89</v>
      </c>
      <c r="B97" s="1">
        <f t="shared" si="2"/>
        <v>0</v>
      </c>
      <c r="C97" s="1">
        <f t="shared" si="3"/>
        <v>3.6510461499230437E-10</v>
      </c>
    </row>
    <row r="98" spans="1:3" x14ac:dyDescent="0.25">
      <c r="A98">
        <v>90</v>
      </c>
      <c r="B98" s="1">
        <f t="shared" si="2"/>
        <v>0</v>
      </c>
      <c r="C98" s="1">
        <f t="shared" si="3"/>
        <v>3.6638248114477745E-10</v>
      </c>
    </row>
    <row r="99" spans="1:3" x14ac:dyDescent="0.25">
      <c r="A99">
        <v>91</v>
      </c>
      <c r="B99" s="1">
        <f t="shared" si="2"/>
        <v>0</v>
      </c>
      <c r="C99" s="1">
        <f t="shared" si="3"/>
        <v>3.6766481982878418E-10</v>
      </c>
    </row>
    <row r="100" spans="1:3" x14ac:dyDescent="0.25">
      <c r="A100">
        <v>92</v>
      </c>
      <c r="B100" s="1">
        <f t="shared" si="2"/>
        <v>0</v>
      </c>
      <c r="C100" s="1">
        <f t="shared" si="3"/>
        <v>3.6895164669818493E-10</v>
      </c>
    </row>
    <row r="101" spans="1:3" x14ac:dyDescent="0.25">
      <c r="A101">
        <v>93</v>
      </c>
      <c r="B101" s="1">
        <f t="shared" si="2"/>
        <v>0</v>
      </c>
      <c r="C101" s="1">
        <f t="shared" si="3"/>
        <v>3.7024297746162863E-10</v>
      </c>
    </row>
    <row r="102" spans="1:3" x14ac:dyDescent="0.25">
      <c r="A102">
        <v>94</v>
      </c>
      <c r="B102" s="1">
        <f t="shared" si="2"/>
        <v>0</v>
      </c>
      <c r="C102" s="1">
        <f t="shared" si="3"/>
        <v>3.7153882788274437E-10</v>
      </c>
    </row>
    <row r="103" spans="1:3" x14ac:dyDescent="0.25">
      <c r="A103">
        <v>95</v>
      </c>
      <c r="B103" s="1">
        <f t="shared" si="2"/>
        <v>0</v>
      </c>
      <c r="C103" s="1">
        <f t="shared" si="3"/>
        <v>3.7283921378033402E-10</v>
      </c>
    </row>
    <row r="104" spans="1:3" x14ac:dyDescent="0.25">
      <c r="A104">
        <v>96</v>
      </c>
      <c r="B104" s="1">
        <f t="shared" si="2"/>
        <v>0</v>
      </c>
      <c r="C104" s="1">
        <f t="shared" si="3"/>
        <v>3.7414415102856522E-10</v>
      </c>
    </row>
    <row r="105" spans="1:3" x14ac:dyDescent="0.25">
      <c r="A105">
        <v>97</v>
      </c>
      <c r="B105" s="1">
        <f t="shared" si="2"/>
        <v>0</v>
      </c>
      <c r="C105" s="1">
        <f t="shared" si="3"/>
        <v>3.7545365555716521E-10</v>
      </c>
    </row>
    <row r="106" spans="1:3" x14ac:dyDescent="0.25">
      <c r="A106">
        <v>98</v>
      </c>
      <c r="B106" s="1">
        <f t="shared" si="2"/>
        <v>0</v>
      </c>
      <c r="C106" s="1">
        <f t="shared" si="3"/>
        <v>3.7676774335161533E-10</v>
      </c>
    </row>
    <row r="107" spans="1:3" x14ac:dyDescent="0.25">
      <c r="A107">
        <v>99</v>
      </c>
      <c r="B107" s="1">
        <f t="shared" si="2"/>
        <v>0</v>
      </c>
      <c r="C107" s="1">
        <f t="shared" si="3"/>
        <v>3.7808643045334601E-10</v>
      </c>
    </row>
    <row r="108" spans="1:3" x14ac:dyDescent="0.25">
      <c r="A108">
        <v>100</v>
      </c>
      <c r="B108" s="1">
        <f t="shared" si="2"/>
        <v>0</v>
      </c>
      <c r="C108" s="1">
        <f t="shared" si="3"/>
        <v>3.7940973295993272E-10</v>
      </c>
    </row>
    <row r="109" spans="1:3" x14ac:dyDescent="0.25">
      <c r="A109">
        <v>101</v>
      </c>
      <c r="B109" s="1">
        <f t="shared" si="2"/>
        <v>0</v>
      </c>
      <c r="C109" s="1">
        <f t="shared" si="3"/>
        <v>3.8073766702529249E-10</v>
      </c>
    </row>
    <row r="110" spans="1:3" x14ac:dyDescent="0.25">
      <c r="A110">
        <v>102</v>
      </c>
      <c r="B110" s="1">
        <f t="shared" si="2"/>
        <v>0</v>
      </c>
      <c r="C110" s="1">
        <f t="shared" si="3"/>
        <v>3.8207024885988102E-10</v>
      </c>
    </row>
    <row r="111" spans="1:3" x14ac:dyDescent="0.25">
      <c r="A111">
        <v>103</v>
      </c>
      <c r="B111" s="1">
        <f t="shared" si="2"/>
        <v>0</v>
      </c>
      <c r="C111" s="1">
        <f t="shared" si="3"/>
        <v>3.8340749473089062E-10</v>
      </c>
    </row>
    <row r="112" spans="1:3" x14ac:dyDescent="0.25">
      <c r="A112">
        <v>104</v>
      </c>
      <c r="B112" s="1">
        <f t="shared" si="2"/>
        <v>0</v>
      </c>
      <c r="C112" s="1">
        <f t="shared" si="3"/>
        <v>3.8474942096244878E-10</v>
      </c>
    </row>
    <row r="113" spans="1:3" x14ac:dyDescent="0.25">
      <c r="A113">
        <v>105</v>
      </c>
      <c r="B113" s="1">
        <f t="shared" si="2"/>
        <v>0</v>
      </c>
      <c r="C113" s="1">
        <f t="shared" si="3"/>
        <v>3.8609604393581736E-10</v>
      </c>
    </row>
    <row r="114" spans="1:3" x14ac:dyDescent="0.25">
      <c r="A114">
        <v>106</v>
      </c>
      <c r="B114" s="1">
        <f t="shared" si="2"/>
        <v>0</v>
      </c>
      <c r="C114" s="1">
        <f t="shared" si="3"/>
        <v>3.8744738008959276E-10</v>
      </c>
    </row>
    <row r="115" spans="1:3" x14ac:dyDescent="0.25">
      <c r="A115">
        <v>107</v>
      </c>
      <c r="B115" s="1">
        <f t="shared" si="2"/>
        <v>0</v>
      </c>
      <c r="C115" s="1">
        <f t="shared" si="3"/>
        <v>3.8880344591990635E-10</v>
      </c>
    </row>
    <row r="116" spans="1:3" x14ac:dyDescent="0.25">
      <c r="A116">
        <v>108</v>
      </c>
      <c r="B116" s="1">
        <f t="shared" si="2"/>
        <v>0</v>
      </c>
      <c r="C116" s="1">
        <f t="shared" si="3"/>
        <v>3.9016425798062602E-10</v>
      </c>
    </row>
    <row r="117" spans="1:3" x14ac:dyDescent="0.25">
      <c r="A117">
        <v>109</v>
      </c>
      <c r="B117" s="1">
        <f t="shared" si="2"/>
        <v>0</v>
      </c>
      <c r="C117" s="1">
        <f t="shared" si="3"/>
        <v>3.9152983288355824E-10</v>
      </c>
    </row>
    <row r="118" spans="1:3" x14ac:dyDescent="0.25">
      <c r="A118">
        <v>110</v>
      </c>
      <c r="B118" s="1">
        <f t="shared" si="2"/>
        <v>0</v>
      </c>
      <c r="C118" s="1">
        <f t="shared" si="3"/>
        <v>3.9290018729865071E-10</v>
      </c>
    </row>
    <row r="119" spans="1:3" x14ac:dyDescent="0.25">
      <c r="A119">
        <v>111</v>
      </c>
      <c r="B119" s="1">
        <f t="shared" si="2"/>
        <v>0</v>
      </c>
      <c r="C119" s="1">
        <f t="shared" si="3"/>
        <v>3.94275337954196E-10</v>
      </c>
    </row>
    <row r="120" spans="1:3" x14ac:dyDescent="0.25">
      <c r="A120">
        <v>112</v>
      </c>
      <c r="B120" s="1">
        <f t="shared" si="2"/>
        <v>0</v>
      </c>
      <c r="C120" s="1">
        <f t="shared" si="3"/>
        <v>3.9565530163703573E-10</v>
      </c>
    </row>
    <row r="121" spans="1:3" x14ac:dyDescent="0.25">
      <c r="A121">
        <v>113</v>
      </c>
      <c r="B121" s="1">
        <f t="shared" si="2"/>
        <v>0</v>
      </c>
      <c r="C121" s="1">
        <f t="shared" si="3"/>
        <v>3.9704009519276536E-10</v>
      </c>
    </row>
    <row r="122" spans="1:3" x14ac:dyDescent="0.25">
      <c r="A122">
        <v>114</v>
      </c>
      <c r="B122" s="1">
        <f t="shared" si="2"/>
        <v>0</v>
      </c>
      <c r="C122" s="1">
        <f t="shared" si="3"/>
        <v>3.9842973552594004E-10</v>
      </c>
    </row>
    <row r="123" spans="1:3" x14ac:dyDescent="0.25">
      <c r="A123">
        <v>115</v>
      </c>
      <c r="B123" s="1">
        <f t="shared" si="2"/>
        <v>0</v>
      </c>
      <c r="C123" s="1">
        <f t="shared" si="3"/>
        <v>3.9982423960028088E-10</v>
      </c>
    </row>
    <row r="124" spans="1:3" x14ac:dyDescent="0.25">
      <c r="A124">
        <v>116</v>
      </c>
      <c r="B124" s="1">
        <f t="shared" si="2"/>
        <v>0</v>
      </c>
      <c r="C124" s="1">
        <f t="shared" si="3"/>
        <v>4.0122362443888188E-10</v>
      </c>
    </row>
    <row r="125" spans="1:3" x14ac:dyDescent="0.25">
      <c r="A125">
        <v>117</v>
      </c>
      <c r="B125" s="1">
        <f t="shared" si="2"/>
        <v>0</v>
      </c>
      <c r="C125" s="1">
        <f t="shared" si="3"/>
        <v>4.0262790712441799E-10</v>
      </c>
    </row>
    <row r="126" spans="1:3" x14ac:dyDescent="0.25">
      <c r="A126">
        <v>118</v>
      </c>
      <c r="B126" s="1">
        <f t="shared" si="2"/>
        <v>0</v>
      </c>
      <c r="C126" s="1">
        <f t="shared" si="3"/>
        <v>4.040371047993535E-10</v>
      </c>
    </row>
    <row r="127" spans="1:3" x14ac:dyDescent="0.25">
      <c r="A127">
        <v>119</v>
      </c>
      <c r="B127" s="1">
        <f t="shared" si="2"/>
        <v>0</v>
      </c>
      <c r="C127" s="1">
        <f t="shared" si="3"/>
        <v>4.0545123466615125E-10</v>
      </c>
    </row>
    <row r="128" spans="1:3" x14ac:dyDescent="0.25">
      <c r="A128">
        <v>120</v>
      </c>
      <c r="B128" s="1">
        <f t="shared" si="2"/>
        <v>0</v>
      </c>
      <c r="C128" s="1">
        <f t="shared" si="3"/>
        <v>4.0687031398748282E-10</v>
      </c>
    </row>
    <row r="129" spans="1:3" x14ac:dyDescent="0.25">
      <c r="A129">
        <v>121</v>
      </c>
      <c r="B129" s="1">
        <f t="shared" si="2"/>
        <v>0</v>
      </c>
      <c r="C129" s="1">
        <f t="shared" si="3"/>
        <v>4.0829436008643901E-10</v>
      </c>
    </row>
    <row r="130" spans="1:3" x14ac:dyDescent="0.25">
      <c r="A130">
        <v>122</v>
      </c>
      <c r="B130" s="1">
        <f t="shared" si="2"/>
        <v>0</v>
      </c>
      <c r="C130" s="1">
        <f t="shared" si="3"/>
        <v>4.0972339034674156E-10</v>
      </c>
    </row>
    <row r="131" spans="1:3" x14ac:dyDescent="0.25">
      <c r="A131">
        <v>123</v>
      </c>
      <c r="B131" s="1">
        <f t="shared" si="2"/>
        <v>0</v>
      </c>
      <c r="C131" s="1">
        <f t="shared" si="3"/>
        <v>4.111574222129552E-10</v>
      </c>
    </row>
    <row r="132" spans="1:3" x14ac:dyDescent="0.25">
      <c r="A132">
        <v>124</v>
      </c>
      <c r="B132" s="1">
        <f t="shared" si="2"/>
        <v>0</v>
      </c>
      <c r="C132" s="1">
        <f t="shared" si="3"/>
        <v>4.1259647319070057E-10</v>
      </c>
    </row>
    <row r="133" spans="1:3" x14ac:dyDescent="0.25">
      <c r="A133">
        <v>125</v>
      </c>
      <c r="B133" s="1">
        <f t="shared" si="2"/>
        <v>0</v>
      </c>
      <c r="C133" s="1">
        <f t="shared" si="3"/>
        <v>4.1404056084686804E-10</v>
      </c>
    </row>
    <row r="134" spans="1:3" x14ac:dyDescent="0.25">
      <c r="A134">
        <v>126</v>
      </c>
      <c r="B134" s="1">
        <f t="shared" si="2"/>
        <v>0</v>
      </c>
      <c r="C134" s="1">
        <f t="shared" si="3"/>
        <v>4.1548970280983213E-10</v>
      </c>
    </row>
    <row r="135" spans="1:3" x14ac:dyDescent="0.25">
      <c r="A135">
        <v>127</v>
      </c>
      <c r="B135" s="1">
        <f t="shared" si="2"/>
        <v>0</v>
      </c>
      <c r="C135" s="1">
        <f t="shared" si="3"/>
        <v>4.1694391676966656E-10</v>
      </c>
    </row>
    <row r="136" spans="1:3" x14ac:dyDescent="0.25">
      <c r="A136">
        <v>128</v>
      </c>
      <c r="B136" s="1">
        <f t="shared" si="2"/>
        <v>0</v>
      </c>
      <c r="C136" s="1">
        <f t="shared" si="3"/>
        <v>4.184032204783604E-10</v>
      </c>
    </row>
    <row r="137" spans="1:3" x14ac:dyDescent="0.25">
      <c r="A137">
        <v>129</v>
      </c>
      <c r="B137" s="1">
        <f t="shared" si="2"/>
        <v>0</v>
      </c>
      <c r="C137" s="1">
        <f t="shared" si="3"/>
        <v>4.198676317500347E-10</v>
      </c>
    </row>
    <row r="138" spans="1:3" x14ac:dyDescent="0.25">
      <c r="A138">
        <v>130</v>
      </c>
      <c r="B138" s="1">
        <f t="shared" ref="B138:B201" si="4">IF(A138&gt;B$5,0,B$3*C$4*(1+C$4)^B$5)/((1+C$4)^B$5-1)</f>
        <v>0</v>
      </c>
      <c r="C138" s="1">
        <f t="shared" si="3"/>
        <v>4.2133716846115984E-10</v>
      </c>
    </row>
    <row r="139" spans="1:3" x14ac:dyDescent="0.25">
      <c r="A139">
        <v>131</v>
      </c>
      <c r="B139" s="1">
        <f t="shared" si="4"/>
        <v>0</v>
      </c>
      <c r="C139" s="1">
        <f t="shared" ref="C139:C202" si="5">(C138*(1+C$4))-B138</f>
        <v>4.2281184855077391E-10</v>
      </c>
    </row>
    <row r="140" spans="1:3" x14ac:dyDescent="0.25">
      <c r="A140">
        <v>132</v>
      </c>
      <c r="B140" s="1">
        <f t="shared" si="4"/>
        <v>0</v>
      </c>
      <c r="C140" s="1">
        <f t="shared" si="5"/>
        <v>4.2429169002070166E-10</v>
      </c>
    </row>
    <row r="141" spans="1:3" x14ac:dyDescent="0.25">
      <c r="A141">
        <v>133</v>
      </c>
      <c r="B141" s="1">
        <f t="shared" si="4"/>
        <v>0</v>
      </c>
      <c r="C141" s="1">
        <f t="shared" si="5"/>
        <v>4.2577671093577415E-10</v>
      </c>
    </row>
    <row r="142" spans="1:3" x14ac:dyDescent="0.25">
      <c r="A142">
        <v>134</v>
      </c>
      <c r="B142" s="1">
        <f t="shared" si="4"/>
        <v>0</v>
      </c>
      <c r="C142" s="1">
        <f t="shared" si="5"/>
        <v>4.2726692942404938E-10</v>
      </c>
    </row>
    <row r="143" spans="1:3" x14ac:dyDescent="0.25">
      <c r="A143">
        <v>135</v>
      </c>
      <c r="B143" s="1">
        <f t="shared" si="4"/>
        <v>0</v>
      </c>
      <c r="C143" s="1">
        <f t="shared" si="5"/>
        <v>4.2876236367703356E-10</v>
      </c>
    </row>
    <row r="144" spans="1:3" x14ac:dyDescent="0.25">
      <c r="A144">
        <v>136</v>
      </c>
      <c r="B144" s="1">
        <f t="shared" si="4"/>
        <v>0</v>
      </c>
      <c r="C144" s="1">
        <f t="shared" si="5"/>
        <v>4.3026303194990322E-10</v>
      </c>
    </row>
    <row r="145" spans="1:3" x14ac:dyDescent="0.25">
      <c r="A145">
        <v>137</v>
      </c>
      <c r="B145" s="1">
        <f t="shared" si="4"/>
        <v>0</v>
      </c>
      <c r="C145" s="1">
        <f t="shared" si="5"/>
        <v>4.3176895256172793E-10</v>
      </c>
    </row>
    <row r="146" spans="1:3" x14ac:dyDescent="0.25">
      <c r="A146">
        <v>138</v>
      </c>
      <c r="B146" s="1">
        <f t="shared" si="4"/>
        <v>0</v>
      </c>
      <c r="C146" s="1">
        <f t="shared" si="5"/>
        <v>4.3328014389569398E-10</v>
      </c>
    </row>
    <row r="147" spans="1:3" x14ac:dyDescent="0.25">
      <c r="A147">
        <v>139</v>
      </c>
      <c r="B147" s="1">
        <f t="shared" si="4"/>
        <v>0</v>
      </c>
      <c r="C147" s="1">
        <f t="shared" si="5"/>
        <v>4.3479662439932894E-10</v>
      </c>
    </row>
    <row r="148" spans="1:3" x14ac:dyDescent="0.25">
      <c r="A148">
        <v>140</v>
      </c>
      <c r="B148" s="1">
        <f t="shared" si="4"/>
        <v>0</v>
      </c>
      <c r="C148" s="1">
        <f t="shared" si="5"/>
        <v>4.3631841258472662E-10</v>
      </c>
    </row>
    <row r="149" spans="1:3" x14ac:dyDescent="0.25">
      <c r="A149">
        <v>141</v>
      </c>
      <c r="B149" s="1">
        <f t="shared" si="4"/>
        <v>0</v>
      </c>
      <c r="C149" s="1">
        <f t="shared" si="5"/>
        <v>4.3784552702877317E-10</v>
      </c>
    </row>
    <row r="150" spans="1:3" x14ac:dyDescent="0.25">
      <c r="A150">
        <v>142</v>
      </c>
      <c r="B150" s="1">
        <f t="shared" si="4"/>
        <v>0</v>
      </c>
      <c r="C150" s="1">
        <f t="shared" si="5"/>
        <v>4.3937798637337392E-10</v>
      </c>
    </row>
    <row r="151" spans="1:3" x14ac:dyDescent="0.25">
      <c r="A151">
        <v>143</v>
      </c>
      <c r="B151" s="1">
        <f t="shared" si="4"/>
        <v>0</v>
      </c>
      <c r="C151" s="1">
        <f t="shared" si="5"/>
        <v>4.4091580932568077E-10</v>
      </c>
    </row>
    <row r="152" spans="1:3" x14ac:dyDescent="0.25">
      <c r="A152">
        <v>144</v>
      </c>
      <c r="B152" s="1">
        <f t="shared" si="4"/>
        <v>0</v>
      </c>
      <c r="C152" s="1">
        <f t="shared" si="5"/>
        <v>4.4245901465832069E-10</v>
      </c>
    </row>
    <row r="153" spans="1:3" x14ac:dyDescent="0.25">
      <c r="A153">
        <v>145</v>
      </c>
      <c r="B153" s="1">
        <f t="shared" si="4"/>
        <v>0</v>
      </c>
      <c r="C153" s="1">
        <f t="shared" si="5"/>
        <v>4.4400762120962482E-10</v>
      </c>
    </row>
    <row r="154" spans="1:3" x14ac:dyDescent="0.25">
      <c r="A154">
        <v>146</v>
      </c>
      <c r="B154" s="1">
        <f t="shared" si="4"/>
        <v>0</v>
      </c>
      <c r="C154" s="1">
        <f t="shared" si="5"/>
        <v>4.4556164788385855E-10</v>
      </c>
    </row>
    <row r="155" spans="1:3" x14ac:dyDescent="0.25">
      <c r="A155">
        <v>147</v>
      </c>
      <c r="B155" s="1">
        <f t="shared" si="4"/>
        <v>0</v>
      </c>
      <c r="C155" s="1">
        <f t="shared" si="5"/>
        <v>4.4712111365145206E-10</v>
      </c>
    </row>
    <row r="156" spans="1:3" x14ac:dyDescent="0.25">
      <c r="A156">
        <v>148</v>
      </c>
      <c r="B156" s="1">
        <f t="shared" si="4"/>
        <v>0</v>
      </c>
      <c r="C156" s="1">
        <f t="shared" si="5"/>
        <v>4.4868603754923214E-10</v>
      </c>
    </row>
    <row r="157" spans="1:3" x14ac:dyDescent="0.25">
      <c r="A157">
        <v>149</v>
      </c>
      <c r="B157" s="1">
        <f t="shared" si="4"/>
        <v>0</v>
      </c>
      <c r="C157" s="1">
        <f t="shared" si="5"/>
        <v>4.5025643868065449E-10</v>
      </c>
    </row>
    <row r="158" spans="1:3" x14ac:dyDescent="0.25">
      <c r="A158">
        <v>150</v>
      </c>
      <c r="B158" s="1">
        <f t="shared" si="4"/>
        <v>0</v>
      </c>
      <c r="C158" s="1">
        <f t="shared" si="5"/>
        <v>4.5183233621603681E-10</v>
      </c>
    </row>
    <row r="159" spans="1:3" x14ac:dyDescent="0.25">
      <c r="A159">
        <v>151</v>
      </c>
      <c r="B159" s="1">
        <f t="shared" si="4"/>
        <v>0</v>
      </c>
      <c r="C159" s="1">
        <f t="shared" si="5"/>
        <v>4.5341374939279297E-10</v>
      </c>
    </row>
    <row r="160" spans="1:3" x14ac:dyDescent="0.25">
      <c r="A160">
        <v>152</v>
      </c>
      <c r="B160" s="1">
        <f t="shared" si="4"/>
        <v>0</v>
      </c>
      <c r="C160" s="1">
        <f t="shared" si="5"/>
        <v>4.5500069751566777E-10</v>
      </c>
    </row>
    <row r="161" spans="1:3" x14ac:dyDescent="0.25">
      <c r="A161">
        <v>153</v>
      </c>
      <c r="B161" s="1">
        <f t="shared" si="4"/>
        <v>0</v>
      </c>
      <c r="C161" s="1">
        <f t="shared" si="5"/>
        <v>4.5659319995697261E-10</v>
      </c>
    </row>
    <row r="162" spans="1:3" x14ac:dyDescent="0.25">
      <c r="A162">
        <v>154</v>
      </c>
      <c r="B162" s="1">
        <f t="shared" si="4"/>
        <v>0</v>
      </c>
      <c r="C162" s="1">
        <f t="shared" si="5"/>
        <v>4.5819127615682205E-10</v>
      </c>
    </row>
    <row r="163" spans="1:3" x14ac:dyDescent="0.25">
      <c r="A163">
        <v>155</v>
      </c>
      <c r="B163" s="1">
        <f t="shared" si="4"/>
        <v>0</v>
      </c>
      <c r="C163" s="1">
        <f t="shared" si="5"/>
        <v>4.5979494562337094E-10</v>
      </c>
    </row>
    <row r="164" spans="1:3" x14ac:dyDescent="0.25">
      <c r="A164">
        <v>156</v>
      </c>
      <c r="B164" s="1">
        <f t="shared" si="4"/>
        <v>0</v>
      </c>
      <c r="C164" s="1">
        <f t="shared" si="5"/>
        <v>4.6140422793305277E-10</v>
      </c>
    </row>
    <row r="165" spans="1:3" x14ac:dyDescent="0.25">
      <c r="A165">
        <v>157</v>
      </c>
      <c r="B165" s="1">
        <f t="shared" si="4"/>
        <v>0</v>
      </c>
      <c r="C165" s="1">
        <f t="shared" si="5"/>
        <v>4.6301914273081847E-10</v>
      </c>
    </row>
    <row r="166" spans="1:3" x14ac:dyDescent="0.25">
      <c r="A166">
        <v>158</v>
      </c>
      <c r="B166" s="1">
        <f t="shared" si="4"/>
        <v>0</v>
      </c>
      <c r="C166" s="1">
        <f t="shared" si="5"/>
        <v>4.6463970973037635E-10</v>
      </c>
    </row>
    <row r="167" spans="1:3" x14ac:dyDescent="0.25">
      <c r="A167">
        <v>159</v>
      </c>
      <c r="B167" s="1">
        <f t="shared" si="4"/>
        <v>0</v>
      </c>
      <c r="C167" s="1">
        <f t="shared" si="5"/>
        <v>4.6626594871443274E-10</v>
      </c>
    </row>
    <row r="168" spans="1:3" x14ac:dyDescent="0.25">
      <c r="A168">
        <v>160</v>
      </c>
      <c r="B168" s="1">
        <f t="shared" si="4"/>
        <v>0</v>
      </c>
      <c r="C168" s="1">
        <f t="shared" si="5"/>
        <v>4.6789787953493329E-10</v>
      </c>
    </row>
    <row r="169" spans="1:3" x14ac:dyDescent="0.25">
      <c r="A169">
        <v>161</v>
      </c>
      <c r="B169" s="1">
        <f t="shared" si="4"/>
        <v>0</v>
      </c>
      <c r="C169" s="1">
        <f t="shared" si="5"/>
        <v>4.6953552211330555E-10</v>
      </c>
    </row>
    <row r="170" spans="1:3" x14ac:dyDescent="0.25">
      <c r="A170">
        <v>162</v>
      </c>
      <c r="B170" s="1">
        <f t="shared" si="4"/>
        <v>0</v>
      </c>
      <c r="C170" s="1">
        <f t="shared" si="5"/>
        <v>4.7117889644070219E-10</v>
      </c>
    </row>
    <row r="171" spans="1:3" x14ac:dyDescent="0.25">
      <c r="A171">
        <v>163</v>
      </c>
      <c r="B171" s="1">
        <f t="shared" si="4"/>
        <v>0</v>
      </c>
      <c r="C171" s="1">
        <f t="shared" si="5"/>
        <v>4.7282802257824471E-10</v>
      </c>
    </row>
    <row r="172" spans="1:3" x14ac:dyDescent="0.25">
      <c r="A172">
        <v>164</v>
      </c>
      <c r="B172" s="1">
        <f t="shared" si="4"/>
        <v>0</v>
      </c>
      <c r="C172" s="1">
        <f t="shared" si="5"/>
        <v>4.7448292065726859E-10</v>
      </c>
    </row>
    <row r="173" spans="1:3" x14ac:dyDescent="0.25">
      <c r="A173">
        <v>165</v>
      </c>
      <c r="B173" s="1">
        <f t="shared" si="4"/>
        <v>0</v>
      </c>
      <c r="C173" s="1">
        <f t="shared" si="5"/>
        <v>4.7614361087956909E-10</v>
      </c>
    </row>
    <row r="174" spans="1:3" x14ac:dyDescent="0.25">
      <c r="A174">
        <v>166</v>
      </c>
      <c r="B174" s="1">
        <f t="shared" si="4"/>
        <v>0</v>
      </c>
      <c r="C174" s="1">
        <f t="shared" si="5"/>
        <v>4.7781011351764759E-10</v>
      </c>
    </row>
    <row r="175" spans="1:3" x14ac:dyDescent="0.25">
      <c r="A175">
        <v>167</v>
      </c>
      <c r="B175" s="1">
        <f t="shared" si="4"/>
        <v>0</v>
      </c>
      <c r="C175" s="1">
        <f t="shared" si="5"/>
        <v>4.7948244891495942E-10</v>
      </c>
    </row>
    <row r="176" spans="1:3" x14ac:dyDescent="0.25">
      <c r="A176">
        <v>168</v>
      </c>
      <c r="B176" s="1">
        <f t="shared" si="4"/>
        <v>0</v>
      </c>
      <c r="C176" s="1">
        <f t="shared" si="5"/>
        <v>4.811606374861618E-10</v>
      </c>
    </row>
    <row r="177" spans="1:3" x14ac:dyDescent="0.25">
      <c r="A177">
        <v>169</v>
      </c>
      <c r="B177" s="1">
        <f t="shared" si="4"/>
        <v>0</v>
      </c>
      <c r="C177" s="1">
        <f t="shared" si="5"/>
        <v>4.8284469971736335E-10</v>
      </c>
    </row>
    <row r="178" spans="1:3" x14ac:dyDescent="0.25">
      <c r="A178">
        <v>170</v>
      </c>
      <c r="B178" s="1">
        <f t="shared" si="4"/>
        <v>0</v>
      </c>
      <c r="C178" s="1">
        <f t="shared" si="5"/>
        <v>4.8453465616637412E-10</v>
      </c>
    </row>
    <row r="179" spans="1:3" x14ac:dyDescent="0.25">
      <c r="A179">
        <v>171</v>
      </c>
      <c r="B179" s="1">
        <f t="shared" si="4"/>
        <v>0</v>
      </c>
      <c r="C179" s="1">
        <f t="shared" si="5"/>
        <v>4.8623052746295648E-10</v>
      </c>
    </row>
    <row r="180" spans="1:3" x14ac:dyDescent="0.25">
      <c r="A180">
        <v>172</v>
      </c>
      <c r="B180" s="1">
        <f t="shared" si="4"/>
        <v>0</v>
      </c>
      <c r="C180" s="1">
        <f t="shared" si="5"/>
        <v>4.8793233430907687E-10</v>
      </c>
    </row>
    <row r="181" spans="1:3" x14ac:dyDescent="0.25">
      <c r="A181">
        <v>173</v>
      </c>
      <c r="B181" s="1">
        <f t="shared" si="4"/>
        <v>0</v>
      </c>
      <c r="C181" s="1">
        <f t="shared" si="5"/>
        <v>4.8964009747915872E-10</v>
      </c>
    </row>
    <row r="182" spans="1:3" x14ac:dyDescent="0.25">
      <c r="A182">
        <v>174</v>
      </c>
      <c r="B182" s="1">
        <f t="shared" si="4"/>
        <v>0</v>
      </c>
      <c r="C182" s="1">
        <f t="shared" si="5"/>
        <v>4.9135383782033577E-10</v>
      </c>
    </row>
    <row r="183" spans="1:3" x14ac:dyDescent="0.25">
      <c r="A183">
        <v>175</v>
      </c>
      <c r="B183" s="1">
        <f t="shared" si="4"/>
        <v>0</v>
      </c>
      <c r="C183" s="1">
        <f t="shared" si="5"/>
        <v>4.9307357625270697E-10</v>
      </c>
    </row>
    <row r="184" spans="1:3" x14ac:dyDescent="0.25">
      <c r="A184">
        <v>176</v>
      </c>
      <c r="B184" s="1">
        <f t="shared" si="4"/>
        <v>0</v>
      </c>
      <c r="C184" s="1">
        <f t="shared" si="5"/>
        <v>4.9479933376959151E-10</v>
      </c>
    </row>
    <row r="185" spans="1:3" x14ac:dyDescent="0.25">
      <c r="A185">
        <v>177</v>
      </c>
      <c r="B185" s="1">
        <f t="shared" si="4"/>
        <v>0</v>
      </c>
      <c r="C185" s="1">
        <f t="shared" si="5"/>
        <v>4.9653113143778508E-10</v>
      </c>
    </row>
    <row r="186" spans="1:3" x14ac:dyDescent="0.25">
      <c r="A186">
        <v>178</v>
      </c>
      <c r="B186" s="1">
        <f t="shared" si="4"/>
        <v>0</v>
      </c>
      <c r="C186" s="1">
        <f t="shared" si="5"/>
        <v>4.9826899039781734E-10</v>
      </c>
    </row>
    <row r="187" spans="1:3" x14ac:dyDescent="0.25">
      <c r="A187">
        <v>179</v>
      </c>
      <c r="B187" s="1">
        <f t="shared" si="4"/>
        <v>0</v>
      </c>
      <c r="C187" s="1">
        <f t="shared" si="5"/>
        <v>5.0001293186420975E-10</v>
      </c>
    </row>
    <row r="188" spans="1:3" x14ac:dyDescent="0.25">
      <c r="A188">
        <v>180</v>
      </c>
      <c r="B188" s="1">
        <f t="shared" si="4"/>
        <v>0</v>
      </c>
      <c r="C188" s="1">
        <f t="shared" si="5"/>
        <v>5.0176297712573449E-10</v>
      </c>
    </row>
    <row r="189" spans="1:3" x14ac:dyDescent="0.25">
      <c r="A189">
        <v>181</v>
      </c>
      <c r="B189" s="1">
        <f t="shared" si="4"/>
        <v>0</v>
      </c>
      <c r="C189" s="1">
        <f t="shared" si="5"/>
        <v>5.0351914754567455E-10</v>
      </c>
    </row>
    <row r="190" spans="1:3" x14ac:dyDescent="0.25">
      <c r="A190">
        <v>182</v>
      </c>
      <c r="B190" s="1">
        <f t="shared" si="4"/>
        <v>0</v>
      </c>
      <c r="C190" s="1">
        <f t="shared" si="5"/>
        <v>5.0528146456208443E-10</v>
      </c>
    </row>
    <row r="191" spans="1:3" x14ac:dyDescent="0.25">
      <c r="A191">
        <v>183</v>
      </c>
      <c r="B191" s="1">
        <f t="shared" si="4"/>
        <v>0</v>
      </c>
      <c r="C191" s="1">
        <f t="shared" si="5"/>
        <v>5.0704994968805179E-10</v>
      </c>
    </row>
    <row r="192" spans="1:3" x14ac:dyDescent="0.25">
      <c r="A192">
        <v>184</v>
      </c>
      <c r="B192" s="1">
        <f t="shared" si="4"/>
        <v>0</v>
      </c>
      <c r="C192" s="1">
        <f t="shared" si="5"/>
        <v>5.0882462451195996E-10</v>
      </c>
    </row>
    <row r="193" spans="1:3" x14ac:dyDescent="0.25">
      <c r="A193">
        <v>185</v>
      </c>
      <c r="B193" s="1">
        <f t="shared" si="4"/>
        <v>0</v>
      </c>
      <c r="C193" s="1">
        <f t="shared" si="5"/>
        <v>5.1060551069775188E-10</v>
      </c>
    </row>
    <row r="194" spans="1:3" x14ac:dyDescent="0.25">
      <c r="A194">
        <v>186</v>
      </c>
      <c r="B194" s="1">
        <f t="shared" si="4"/>
        <v>0</v>
      </c>
      <c r="C194" s="1">
        <f t="shared" si="5"/>
        <v>5.1239262998519404E-10</v>
      </c>
    </row>
    <row r="195" spans="1:3" x14ac:dyDescent="0.25">
      <c r="A195">
        <v>187</v>
      </c>
      <c r="B195" s="1">
        <f t="shared" si="4"/>
        <v>0</v>
      </c>
      <c r="C195" s="1">
        <f t="shared" si="5"/>
        <v>5.1418600419014225E-10</v>
      </c>
    </row>
    <row r="196" spans="1:3" x14ac:dyDescent="0.25">
      <c r="A196">
        <v>188</v>
      </c>
      <c r="B196" s="1">
        <f t="shared" si="4"/>
        <v>0</v>
      </c>
      <c r="C196" s="1">
        <f t="shared" si="5"/>
        <v>5.1598565520480783E-10</v>
      </c>
    </row>
    <row r="197" spans="1:3" x14ac:dyDescent="0.25">
      <c r="A197">
        <v>189</v>
      </c>
      <c r="B197" s="1">
        <f t="shared" si="4"/>
        <v>0</v>
      </c>
      <c r="C197" s="1">
        <f t="shared" si="5"/>
        <v>5.1779160499802463E-10</v>
      </c>
    </row>
    <row r="198" spans="1:3" x14ac:dyDescent="0.25">
      <c r="A198">
        <v>190</v>
      </c>
      <c r="B198" s="1">
        <f t="shared" si="4"/>
        <v>0</v>
      </c>
      <c r="C198" s="1">
        <f t="shared" si="5"/>
        <v>5.1960387561551775E-10</v>
      </c>
    </row>
    <row r="199" spans="1:3" x14ac:dyDescent="0.25">
      <c r="A199">
        <v>191</v>
      </c>
      <c r="B199" s="1">
        <f t="shared" si="4"/>
        <v>0</v>
      </c>
      <c r="C199" s="1">
        <f t="shared" si="5"/>
        <v>5.2142248918017206E-10</v>
      </c>
    </row>
    <row r="200" spans="1:3" x14ac:dyDescent="0.25">
      <c r="A200">
        <v>192</v>
      </c>
      <c r="B200" s="1">
        <f t="shared" si="4"/>
        <v>0</v>
      </c>
      <c r="C200" s="1">
        <f t="shared" si="5"/>
        <v>5.2324746789230268E-10</v>
      </c>
    </row>
    <row r="201" spans="1:3" x14ac:dyDescent="0.25">
      <c r="A201">
        <v>193</v>
      </c>
      <c r="B201" s="1">
        <f t="shared" si="4"/>
        <v>0</v>
      </c>
      <c r="C201" s="1">
        <f t="shared" si="5"/>
        <v>5.2507883402992579E-10</v>
      </c>
    </row>
    <row r="202" spans="1:3" x14ac:dyDescent="0.25">
      <c r="A202">
        <v>194</v>
      </c>
      <c r="B202" s="1">
        <f t="shared" ref="B202:B265" si="6">IF(A202&gt;B$5,0,B$3*C$4*(1+C$4)^B$5)/((1+C$4)^B$5-1)</f>
        <v>0</v>
      </c>
      <c r="C202" s="1">
        <f t="shared" si="5"/>
        <v>5.2691660994903055E-10</v>
      </c>
    </row>
    <row r="203" spans="1:3" x14ac:dyDescent="0.25">
      <c r="A203">
        <v>195</v>
      </c>
      <c r="B203" s="1">
        <f t="shared" si="6"/>
        <v>0</v>
      </c>
      <c r="C203" s="1">
        <f t="shared" ref="C203:C266" si="7">(C202*(1+C$4))-B202</f>
        <v>5.2876081808385222E-10</v>
      </c>
    </row>
    <row r="204" spans="1:3" x14ac:dyDescent="0.25">
      <c r="A204">
        <v>196</v>
      </c>
      <c r="B204" s="1">
        <f t="shared" si="6"/>
        <v>0</v>
      </c>
      <c r="C204" s="1">
        <f t="shared" si="7"/>
        <v>5.3061148094714576E-10</v>
      </c>
    </row>
    <row r="205" spans="1:3" x14ac:dyDescent="0.25">
      <c r="A205">
        <v>197</v>
      </c>
      <c r="B205" s="1">
        <f t="shared" si="6"/>
        <v>0</v>
      </c>
      <c r="C205" s="1">
        <f t="shared" si="7"/>
        <v>5.3246862113046078E-10</v>
      </c>
    </row>
    <row r="206" spans="1:3" x14ac:dyDescent="0.25">
      <c r="A206">
        <v>198</v>
      </c>
      <c r="B206" s="1">
        <f t="shared" si="6"/>
        <v>0</v>
      </c>
      <c r="C206" s="1">
        <f t="shared" si="7"/>
        <v>5.3433226130441739E-10</v>
      </c>
    </row>
    <row r="207" spans="1:3" x14ac:dyDescent="0.25">
      <c r="A207">
        <v>199</v>
      </c>
      <c r="B207" s="1">
        <f t="shared" si="6"/>
        <v>0</v>
      </c>
      <c r="C207" s="1">
        <f t="shared" si="7"/>
        <v>5.3620242421898291E-10</v>
      </c>
    </row>
    <row r="208" spans="1:3" x14ac:dyDescent="0.25">
      <c r="A208">
        <v>200</v>
      </c>
      <c r="B208" s="1">
        <f t="shared" si="6"/>
        <v>0</v>
      </c>
      <c r="C208" s="1">
        <f t="shared" si="7"/>
        <v>5.3807913270374935E-10</v>
      </c>
    </row>
    <row r="209" spans="1:3" x14ac:dyDescent="0.25">
      <c r="A209">
        <v>201</v>
      </c>
      <c r="B209" s="1">
        <f t="shared" si="6"/>
        <v>0</v>
      </c>
      <c r="C209" s="1">
        <f t="shared" si="7"/>
        <v>5.3996240966821253E-10</v>
      </c>
    </row>
    <row r="210" spans="1:3" x14ac:dyDescent="0.25">
      <c r="A210">
        <v>202</v>
      </c>
      <c r="B210" s="1">
        <f t="shared" si="6"/>
        <v>0</v>
      </c>
      <c r="C210" s="1">
        <f t="shared" si="7"/>
        <v>5.4185227810205132E-10</v>
      </c>
    </row>
    <row r="211" spans="1:3" x14ac:dyDescent="0.25">
      <c r="A211">
        <v>203</v>
      </c>
      <c r="B211" s="1">
        <f t="shared" si="6"/>
        <v>0</v>
      </c>
      <c r="C211" s="1">
        <f t="shared" si="7"/>
        <v>5.4374876107540848E-10</v>
      </c>
    </row>
    <row r="212" spans="1:3" x14ac:dyDescent="0.25">
      <c r="A212">
        <v>204</v>
      </c>
      <c r="B212" s="1">
        <f t="shared" si="6"/>
        <v>0</v>
      </c>
      <c r="C212" s="1">
        <f t="shared" si="7"/>
        <v>5.4565188173917244E-10</v>
      </c>
    </row>
    <row r="213" spans="1:3" x14ac:dyDescent="0.25">
      <c r="A213">
        <v>205</v>
      </c>
      <c r="B213" s="1">
        <f t="shared" si="6"/>
        <v>0</v>
      </c>
      <c r="C213" s="1">
        <f t="shared" si="7"/>
        <v>5.4756166332525962E-10</v>
      </c>
    </row>
    <row r="214" spans="1:3" x14ac:dyDescent="0.25">
      <c r="A214">
        <v>206</v>
      </c>
      <c r="B214" s="1">
        <f t="shared" si="6"/>
        <v>0</v>
      </c>
      <c r="C214" s="1">
        <f t="shared" si="7"/>
        <v>5.4947812914689802E-10</v>
      </c>
    </row>
    <row r="215" spans="1:3" x14ac:dyDescent="0.25">
      <c r="A215">
        <v>207</v>
      </c>
      <c r="B215" s="1">
        <f t="shared" si="6"/>
        <v>0</v>
      </c>
      <c r="C215" s="1">
        <f t="shared" si="7"/>
        <v>5.5140130259891223E-10</v>
      </c>
    </row>
    <row r="216" spans="1:3" x14ac:dyDescent="0.25">
      <c r="A216">
        <v>208</v>
      </c>
      <c r="B216" s="1">
        <f t="shared" si="6"/>
        <v>0</v>
      </c>
      <c r="C216" s="1">
        <f t="shared" si="7"/>
        <v>5.5333120715800842E-10</v>
      </c>
    </row>
    <row r="217" spans="1:3" x14ac:dyDescent="0.25">
      <c r="A217">
        <v>209</v>
      </c>
      <c r="B217" s="1">
        <f t="shared" si="6"/>
        <v>0</v>
      </c>
      <c r="C217" s="1">
        <f t="shared" si="7"/>
        <v>5.5526786638306148E-10</v>
      </c>
    </row>
    <row r="218" spans="1:3" x14ac:dyDescent="0.25">
      <c r="A218">
        <v>210</v>
      </c>
      <c r="B218" s="1">
        <f t="shared" si="6"/>
        <v>0</v>
      </c>
      <c r="C218" s="1">
        <f t="shared" si="7"/>
        <v>5.5721130391540223E-10</v>
      </c>
    </row>
    <row r="219" spans="1:3" x14ac:dyDescent="0.25">
      <c r="A219">
        <v>211</v>
      </c>
      <c r="B219" s="1">
        <f t="shared" si="6"/>
        <v>0</v>
      </c>
      <c r="C219" s="1">
        <f t="shared" si="7"/>
        <v>5.5916154347910614E-10</v>
      </c>
    </row>
    <row r="220" spans="1:3" x14ac:dyDescent="0.25">
      <c r="A220">
        <v>212</v>
      </c>
      <c r="B220" s="1">
        <f t="shared" si="6"/>
        <v>0</v>
      </c>
      <c r="C220" s="1">
        <f t="shared" si="7"/>
        <v>5.6111860888128303E-10</v>
      </c>
    </row>
    <row r="221" spans="1:3" x14ac:dyDescent="0.25">
      <c r="A221">
        <v>213</v>
      </c>
      <c r="B221" s="1">
        <f t="shared" si="6"/>
        <v>0</v>
      </c>
      <c r="C221" s="1">
        <f t="shared" si="7"/>
        <v>5.6308252401236751E-10</v>
      </c>
    </row>
    <row r="222" spans="1:3" x14ac:dyDescent="0.25">
      <c r="A222">
        <v>214</v>
      </c>
      <c r="B222" s="1">
        <f t="shared" si="6"/>
        <v>0</v>
      </c>
      <c r="C222" s="1">
        <f t="shared" si="7"/>
        <v>5.6505331284641078E-10</v>
      </c>
    </row>
    <row r="223" spans="1:3" x14ac:dyDescent="0.25">
      <c r="A223">
        <v>215</v>
      </c>
      <c r="B223" s="1">
        <f t="shared" si="6"/>
        <v>0</v>
      </c>
      <c r="C223" s="1">
        <f t="shared" si="7"/>
        <v>5.6703099944137325E-10</v>
      </c>
    </row>
    <row r="224" spans="1:3" x14ac:dyDescent="0.25">
      <c r="A224">
        <v>216</v>
      </c>
      <c r="B224" s="1">
        <f t="shared" si="6"/>
        <v>0</v>
      </c>
      <c r="C224" s="1">
        <f t="shared" si="7"/>
        <v>5.6901560793941808E-10</v>
      </c>
    </row>
    <row r="225" spans="1:3" x14ac:dyDescent="0.25">
      <c r="A225">
        <v>217</v>
      </c>
      <c r="B225" s="1">
        <f t="shared" si="6"/>
        <v>0</v>
      </c>
      <c r="C225" s="1">
        <f t="shared" si="7"/>
        <v>5.7100716256720605E-10</v>
      </c>
    </row>
    <row r="226" spans="1:3" x14ac:dyDescent="0.25">
      <c r="A226">
        <v>218</v>
      </c>
      <c r="B226" s="1">
        <f t="shared" si="6"/>
        <v>0</v>
      </c>
      <c r="C226" s="1">
        <f t="shared" si="7"/>
        <v>5.730056876361913E-10</v>
      </c>
    </row>
    <row r="227" spans="1:3" x14ac:dyDescent="0.25">
      <c r="A227">
        <v>219</v>
      </c>
      <c r="B227" s="1">
        <f t="shared" si="6"/>
        <v>0</v>
      </c>
      <c r="C227" s="1">
        <f t="shared" si="7"/>
        <v>5.7501120754291797E-10</v>
      </c>
    </row>
    <row r="228" spans="1:3" x14ac:dyDescent="0.25">
      <c r="A228">
        <v>220</v>
      </c>
      <c r="B228" s="1">
        <f t="shared" si="6"/>
        <v>0</v>
      </c>
      <c r="C228" s="1">
        <f t="shared" si="7"/>
        <v>5.7702374676931821E-10</v>
      </c>
    </row>
    <row r="229" spans="1:3" x14ac:dyDescent="0.25">
      <c r="A229">
        <v>221</v>
      </c>
      <c r="B229" s="1">
        <f t="shared" si="6"/>
        <v>0</v>
      </c>
      <c r="C229" s="1">
        <f t="shared" si="7"/>
        <v>5.7904332988301086E-10</v>
      </c>
    </row>
    <row r="230" spans="1:3" x14ac:dyDescent="0.25">
      <c r="A230">
        <v>222</v>
      </c>
      <c r="B230" s="1">
        <f t="shared" si="6"/>
        <v>0</v>
      </c>
      <c r="C230" s="1">
        <f t="shared" si="7"/>
        <v>5.8106998153760143E-10</v>
      </c>
    </row>
    <row r="231" spans="1:3" x14ac:dyDescent="0.25">
      <c r="A231">
        <v>223</v>
      </c>
      <c r="B231" s="1">
        <f t="shared" si="6"/>
        <v>0</v>
      </c>
      <c r="C231" s="1">
        <f t="shared" si="7"/>
        <v>5.8310372647298309E-10</v>
      </c>
    </row>
    <row r="232" spans="1:3" x14ac:dyDescent="0.25">
      <c r="A232">
        <v>224</v>
      </c>
      <c r="B232" s="1">
        <f t="shared" si="6"/>
        <v>0</v>
      </c>
      <c r="C232" s="1">
        <f t="shared" si="7"/>
        <v>5.8514458951563858E-10</v>
      </c>
    </row>
    <row r="233" spans="1:3" x14ac:dyDescent="0.25">
      <c r="A233">
        <v>225</v>
      </c>
      <c r="B233" s="1">
        <f t="shared" si="6"/>
        <v>0</v>
      </c>
      <c r="C233" s="1">
        <f t="shared" si="7"/>
        <v>5.871925955789434E-10</v>
      </c>
    </row>
    <row r="234" spans="1:3" x14ac:dyDescent="0.25">
      <c r="A234">
        <v>226</v>
      </c>
      <c r="B234" s="1">
        <f t="shared" si="6"/>
        <v>0</v>
      </c>
      <c r="C234" s="1">
        <f t="shared" si="7"/>
        <v>5.8924776966346974E-10</v>
      </c>
    </row>
    <row r="235" spans="1:3" x14ac:dyDescent="0.25">
      <c r="A235">
        <v>227</v>
      </c>
      <c r="B235" s="1">
        <f t="shared" si="6"/>
        <v>0</v>
      </c>
      <c r="C235" s="1">
        <f t="shared" si="7"/>
        <v>5.9131013685729187E-10</v>
      </c>
    </row>
    <row r="236" spans="1:3" x14ac:dyDescent="0.25">
      <c r="A236">
        <v>228</v>
      </c>
      <c r="B236" s="1">
        <f t="shared" si="6"/>
        <v>0</v>
      </c>
      <c r="C236" s="1">
        <f t="shared" si="7"/>
        <v>5.933797223362924E-10</v>
      </c>
    </row>
    <row r="237" spans="1:3" x14ac:dyDescent="0.25">
      <c r="A237">
        <v>229</v>
      </c>
      <c r="B237" s="1">
        <f t="shared" si="6"/>
        <v>0</v>
      </c>
      <c r="C237" s="1">
        <f t="shared" si="7"/>
        <v>5.9545655136446944E-10</v>
      </c>
    </row>
    <row r="238" spans="1:3" x14ac:dyDescent="0.25">
      <c r="A238">
        <v>230</v>
      </c>
      <c r="B238" s="1">
        <f t="shared" si="6"/>
        <v>0</v>
      </c>
      <c r="C238" s="1">
        <f t="shared" si="7"/>
        <v>5.9754064929424514E-10</v>
      </c>
    </row>
    <row r="239" spans="1:3" x14ac:dyDescent="0.25">
      <c r="A239">
        <v>231</v>
      </c>
      <c r="B239" s="1">
        <f t="shared" si="6"/>
        <v>0</v>
      </c>
      <c r="C239" s="1">
        <f t="shared" si="7"/>
        <v>5.9963204156677501E-10</v>
      </c>
    </row>
    <row r="240" spans="1:3" x14ac:dyDescent="0.25">
      <c r="A240">
        <v>232</v>
      </c>
      <c r="B240" s="1">
        <f t="shared" si="6"/>
        <v>0</v>
      </c>
      <c r="C240" s="1">
        <f t="shared" si="7"/>
        <v>6.0173075371225877E-10</v>
      </c>
    </row>
    <row r="241" spans="1:3" x14ac:dyDescent="0.25">
      <c r="A241">
        <v>233</v>
      </c>
      <c r="B241" s="1">
        <f t="shared" si="6"/>
        <v>0</v>
      </c>
      <c r="C241" s="1">
        <f t="shared" si="7"/>
        <v>6.038368113502517E-10</v>
      </c>
    </row>
    <row r="242" spans="1:3" x14ac:dyDescent="0.25">
      <c r="A242">
        <v>234</v>
      </c>
      <c r="B242" s="1">
        <f t="shared" si="6"/>
        <v>0</v>
      </c>
      <c r="C242" s="1">
        <f t="shared" si="7"/>
        <v>6.0595024018997764E-10</v>
      </c>
    </row>
    <row r="243" spans="1:3" x14ac:dyDescent="0.25">
      <c r="A243">
        <v>235</v>
      </c>
      <c r="B243" s="1">
        <f t="shared" si="6"/>
        <v>0</v>
      </c>
      <c r="C243" s="1">
        <f t="shared" si="7"/>
        <v>6.0807106603064258E-10</v>
      </c>
    </row>
    <row r="244" spans="1:3" x14ac:dyDescent="0.25">
      <c r="A244">
        <v>236</v>
      </c>
      <c r="B244" s="1">
        <f t="shared" si="6"/>
        <v>0</v>
      </c>
      <c r="C244" s="1">
        <f t="shared" si="7"/>
        <v>6.1019931476174983E-10</v>
      </c>
    </row>
    <row r="245" spans="1:3" x14ac:dyDescent="0.25">
      <c r="A245">
        <v>237</v>
      </c>
      <c r="B245" s="1">
        <f t="shared" si="6"/>
        <v>0</v>
      </c>
      <c r="C245" s="1">
        <f t="shared" si="7"/>
        <v>6.1233501236341598E-10</v>
      </c>
    </row>
    <row r="246" spans="1:3" x14ac:dyDescent="0.25">
      <c r="A246">
        <v>238</v>
      </c>
      <c r="B246" s="1">
        <f t="shared" si="6"/>
        <v>0</v>
      </c>
      <c r="C246" s="1">
        <f t="shared" si="7"/>
        <v>6.1447818490668794E-10</v>
      </c>
    </row>
    <row r="247" spans="1:3" x14ac:dyDescent="0.25">
      <c r="A247">
        <v>239</v>
      </c>
      <c r="B247" s="1">
        <f t="shared" si="6"/>
        <v>0</v>
      </c>
      <c r="C247" s="1">
        <f t="shared" si="7"/>
        <v>6.1662885855386139E-10</v>
      </c>
    </row>
    <row r="248" spans="1:3" x14ac:dyDescent="0.25">
      <c r="A248">
        <v>240</v>
      </c>
      <c r="B248" s="1">
        <f t="shared" si="6"/>
        <v>0</v>
      </c>
      <c r="C248" s="1">
        <f t="shared" si="7"/>
        <v>6.1878705955879998E-10</v>
      </c>
    </row>
    <row r="249" spans="1:3" x14ac:dyDescent="0.25">
      <c r="A249">
        <v>241</v>
      </c>
      <c r="B249" s="1">
        <f t="shared" si="6"/>
        <v>0</v>
      </c>
      <c r="C249" s="1">
        <f t="shared" si="7"/>
        <v>6.2095281426725585E-10</v>
      </c>
    </row>
    <row r="250" spans="1:3" x14ac:dyDescent="0.25">
      <c r="A250">
        <v>242</v>
      </c>
      <c r="B250" s="1">
        <f t="shared" si="6"/>
        <v>0</v>
      </c>
      <c r="C250" s="1">
        <f t="shared" si="7"/>
        <v>6.231261491171913E-10</v>
      </c>
    </row>
    <row r="251" spans="1:3" x14ac:dyDescent="0.25">
      <c r="A251">
        <v>243</v>
      </c>
      <c r="B251" s="1">
        <f t="shared" si="6"/>
        <v>0</v>
      </c>
      <c r="C251" s="1">
        <f t="shared" si="7"/>
        <v>6.253070906391015E-10</v>
      </c>
    </row>
    <row r="252" spans="1:3" x14ac:dyDescent="0.25">
      <c r="A252">
        <v>244</v>
      </c>
      <c r="B252" s="1">
        <f t="shared" si="6"/>
        <v>0</v>
      </c>
      <c r="C252" s="1">
        <f t="shared" si="7"/>
        <v>6.2749566545633836E-10</v>
      </c>
    </row>
    <row r="253" spans="1:3" x14ac:dyDescent="0.25">
      <c r="A253">
        <v>245</v>
      </c>
      <c r="B253" s="1">
        <f t="shared" si="6"/>
        <v>0</v>
      </c>
      <c r="C253" s="1">
        <f t="shared" si="7"/>
        <v>6.2969190028543553E-10</v>
      </c>
    </row>
    <row r="254" spans="1:3" x14ac:dyDescent="0.25">
      <c r="A254">
        <v>246</v>
      </c>
      <c r="B254" s="1">
        <f t="shared" si="6"/>
        <v>0</v>
      </c>
      <c r="C254" s="1">
        <f t="shared" si="7"/>
        <v>6.3189582193643462E-10</v>
      </c>
    </row>
    <row r="255" spans="1:3" x14ac:dyDescent="0.25">
      <c r="A255">
        <v>247</v>
      </c>
      <c r="B255" s="1">
        <f t="shared" si="6"/>
        <v>0</v>
      </c>
      <c r="C255" s="1">
        <f t="shared" si="7"/>
        <v>6.3410745731321217E-10</v>
      </c>
    </row>
    <row r="256" spans="1:3" x14ac:dyDescent="0.25">
      <c r="A256">
        <v>248</v>
      </c>
      <c r="B256" s="1">
        <f t="shared" si="6"/>
        <v>0</v>
      </c>
      <c r="C256" s="1">
        <f t="shared" si="7"/>
        <v>6.3632683341380846E-10</v>
      </c>
    </row>
    <row r="257" spans="1:3" x14ac:dyDescent="0.25">
      <c r="A257">
        <v>249</v>
      </c>
      <c r="B257" s="1">
        <f t="shared" si="6"/>
        <v>0</v>
      </c>
      <c r="C257" s="1">
        <f t="shared" si="7"/>
        <v>6.385539773307568E-10</v>
      </c>
    </row>
    <row r="258" spans="1:3" x14ac:dyDescent="0.25">
      <c r="A258">
        <v>250</v>
      </c>
      <c r="B258" s="1">
        <f t="shared" si="6"/>
        <v>0</v>
      </c>
      <c r="C258" s="1">
        <f t="shared" si="7"/>
        <v>6.407889162514145E-10</v>
      </c>
    </row>
    <row r="259" spans="1:3" x14ac:dyDescent="0.25">
      <c r="A259">
        <v>251</v>
      </c>
      <c r="B259" s="1">
        <f t="shared" si="6"/>
        <v>0</v>
      </c>
      <c r="C259" s="1">
        <f t="shared" si="7"/>
        <v>6.4303167745829446E-10</v>
      </c>
    </row>
    <row r="260" spans="1:3" x14ac:dyDescent="0.25">
      <c r="A260">
        <v>252</v>
      </c>
      <c r="B260" s="1">
        <f t="shared" si="6"/>
        <v>0</v>
      </c>
      <c r="C260" s="1">
        <f t="shared" si="7"/>
        <v>6.4528228832939857E-10</v>
      </c>
    </row>
    <row r="261" spans="1:3" x14ac:dyDescent="0.25">
      <c r="A261">
        <v>253</v>
      </c>
      <c r="B261" s="1">
        <f t="shared" si="6"/>
        <v>0</v>
      </c>
      <c r="C261" s="1">
        <f t="shared" si="7"/>
        <v>6.4754077633855148E-10</v>
      </c>
    </row>
    <row r="262" spans="1:3" x14ac:dyDescent="0.25">
      <c r="A262">
        <v>254</v>
      </c>
      <c r="B262" s="1">
        <f t="shared" si="6"/>
        <v>0</v>
      </c>
      <c r="C262" s="1">
        <f t="shared" si="7"/>
        <v>6.4980716905573648E-10</v>
      </c>
    </row>
    <row r="263" spans="1:3" x14ac:dyDescent="0.25">
      <c r="A263">
        <v>255</v>
      </c>
      <c r="B263" s="1">
        <f t="shared" si="6"/>
        <v>0</v>
      </c>
      <c r="C263" s="1">
        <f t="shared" si="7"/>
        <v>6.5208149414743159E-10</v>
      </c>
    </row>
    <row r="264" spans="1:3" x14ac:dyDescent="0.25">
      <c r="A264">
        <v>256</v>
      </c>
      <c r="B264" s="1">
        <f t="shared" si="6"/>
        <v>0</v>
      </c>
      <c r="C264" s="1">
        <f t="shared" si="7"/>
        <v>6.5436377937694759E-10</v>
      </c>
    </row>
    <row r="265" spans="1:3" x14ac:dyDescent="0.25">
      <c r="A265">
        <v>257</v>
      </c>
      <c r="B265" s="1">
        <f t="shared" si="6"/>
        <v>0</v>
      </c>
      <c r="C265" s="1">
        <f t="shared" si="7"/>
        <v>6.5665405260476699E-10</v>
      </c>
    </row>
    <row r="266" spans="1:3" x14ac:dyDescent="0.25">
      <c r="A266">
        <v>258</v>
      </c>
      <c r="B266" s="1">
        <f t="shared" ref="B266:B309" si="8">IF(A266&gt;B$5,0,B$3*C$4*(1+C$4)^B$5)/((1+C$4)^B$5-1)</f>
        <v>0</v>
      </c>
      <c r="C266" s="1">
        <f t="shared" si="7"/>
        <v>6.5895234178888371E-10</v>
      </c>
    </row>
    <row r="267" spans="1:3" x14ac:dyDescent="0.25">
      <c r="A267">
        <v>259</v>
      </c>
      <c r="B267" s="1">
        <f t="shared" si="8"/>
        <v>0</v>
      </c>
      <c r="C267" s="1">
        <f t="shared" ref="C267:C309" si="9">(C266*(1+C$4))-B266</f>
        <v>6.6125867498514481E-10</v>
      </c>
    </row>
    <row r="268" spans="1:3" x14ac:dyDescent="0.25">
      <c r="A268">
        <v>260</v>
      </c>
      <c r="B268" s="1">
        <f t="shared" si="8"/>
        <v>0</v>
      </c>
      <c r="C268" s="1">
        <f t="shared" si="9"/>
        <v>6.6357308034759286E-10</v>
      </c>
    </row>
    <row r="269" spans="1:3" x14ac:dyDescent="0.25">
      <c r="A269">
        <v>261</v>
      </c>
      <c r="B269" s="1">
        <f t="shared" si="8"/>
        <v>0</v>
      </c>
      <c r="C269" s="1">
        <f t="shared" si="9"/>
        <v>6.6589558612880946E-10</v>
      </c>
    </row>
    <row r="270" spans="1:3" x14ac:dyDescent="0.25">
      <c r="A270">
        <v>262</v>
      </c>
      <c r="B270" s="1">
        <f t="shared" si="8"/>
        <v>0</v>
      </c>
      <c r="C270" s="1">
        <f t="shared" si="9"/>
        <v>6.682262206802603E-10</v>
      </c>
    </row>
    <row r="271" spans="1:3" x14ac:dyDescent="0.25">
      <c r="A271">
        <v>263</v>
      </c>
      <c r="B271" s="1">
        <f t="shared" si="8"/>
        <v>0</v>
      </c>
      <c r="C271" s="1">
        <f t="shared" si="9"/>
        <v>6.7056501245264128E-10</v>
      </c>
    </row>
    <row r="272" spans="1:3" x14ac:dyDescent="0.25">
      <c r="A272">
        <v>264</v>
      </c>
      <c r="B272" s="1">
        <f t="shared" si="8"/>
        <v>0</v>
      </c>
      <c r="C272" s="1">
        <f t="shared" si="9"/>
        <v>6.7291198999622555E-10</v>
      </c>
    </row>
    <row r="273" spans="1:3" x14ac:dyDescent="0.25">
      <c r="A273">
        <v>265</v>
      </c>
      <c r="B273" s="1">
        <f t="shared" si="8"/>
        <v>0</v>
      </c>
      <c r="C273" s="1">
        <f t="shared" si="9"/>
        <v>6.7526718196121239E-10</v>
      </c>
    </row>
    <row r="274" spans="1:3" x14ac:dyDescent="0.25">
      <c r="A274">
        <v>266</v>
      </c>
      <c r="B274" s="1">
        <f t="shared" si="8"/>
        <v>0</v>
      </c>
      <c r="C274" s="1">
        <f t="shared" si="9"/>
        <v>6.7763061709807664E-10</v>
      </c>
    </row>
    <row r="275" spans="1:3" x14ac:dyDescent="0.25">
      <c r="A275">
        <v>267</v>
      </c>
      <c r="B275" s="1">
        <f t="shared" si="8"/>
        <v>0</v>
      </c>
      <c r="C275" s="1">
        <f t="shared" si="9"/>
        <v>6.8000232425791998E-10</v>
      </c>
    </row>
    <row r="276" spans="1:3" x14ac:dyDescent="0.25">
      <c r="A276">
        <v>268</v>
      </c>
      <c r="B276" s="1">
        <f t="shared" si="8"/>
        <v>0</v>
      </c>
      <c r="C276" s="1">
        <f t="shared" si="9"/>
        <v>6.823823323928227E-10</v>
      </c>
    </row>
    <row r="277" spans="1:3" x14ac:dyDescent="0.25">
      <c r="A277">
        <v>269</v>
      </c>
      <c r="B277" s="1">
        <f t="shared" si="8"/>
        <v>0</v>
      </c>
      <c r="C277" s="1">
        <f t="shared" si="9"/>
        <v>6.8477067055619758E-10</v>
      </c>
    </row>
    <row r="278" spans="1:3" x14ac:dyDescent="0.25">
      <c r="A278">
        <v>270</v>
      </c>
      <c r="B278" s="1">
        <f t="shared" si="8"/>
        <v>0</v>
      </c>
      <c r="C278" s="1">
        <f t="shared" si="9"/>
        <v>6.8716736790314428E-10</v>
      </c>
    </row>
    <row r="279" spans="1:3" x14ac:dyDescent="0.25">
      <c r="A279">
        <v>271</v>
      </c>
      <c r="B279" s="1">
        <f t="shared" si="8"/>
        <v>0</v>
      </c>
      <c r="C279" s="1">
        <f t="shared" si="9"/>
        <v>6.8957245369080533E-10</v>
      </c>
    </row>
    <row r="280" spans="1:3" x14ac:dyDescent="0.25">
      <c r="A280">
        <v>272</v>
      </c>
      <c r="B280" s="1">
        <f t="shared" si="8"/>
        <v>0</v>
      </c>
      <c r="C280" s="1">
        <f t="shared" si="9"/>
        <v>6.9198595727872323E-10</v>
      </c>
    </row>
    <row r="281" spans="1:3" x14ac:dyDescent="0.25">
      <c r="A281">
        <v>273</v>
      </c>
      <c r="B281" s="1">
        <f t="shared" si="8"/>
        <v>0</v>
      </c>
      <c r="C281" s="1">
        <f t="shared" si="9"/>
        <v>6.9440790812919878E-10</v>
      </c>
    </row>
    <row r="282" spans="1:3" x14ac:dyDescent="0.25">
      <c r="A282">
        <v>274</v>
      </c>
      <c r="B282" s="1">
        <f t="shared" si="8"/>
        <v>0</v>
      </c>
      <c r="C282" s="1">
        <f t="shared" si="9"/>
        <v>6.9683833580765106E-10</v>
      </c>
    </row>
    <row r="283" spans="1:3" x14ac:dyDescent="0.25">
      <c r="A283">
        <v>275</v>
      </c>
      <c r="B283" s="1">
        <f t="shared" si="8"/>
        <v>0</v>
      </c>
      <c r="C283" s="1">
        <f t="shared" si="9"/>
        <v>6.9927726998297789E-10</v>
      </c>
    </row>
    <row r="284" spans="1:3" x14ac:dyDescent="0.25">
      <c r="A284">
        <v>276</v>
      </c>
      <c r="B284" s="1">
        <f t="shared" si="8"/>
        <v>0</v>
      </c>
      <c r="C284" s="1">
        <f t="shared" si="9"/>
        <v>7.0172474042791837E-10</v>
      </c>
    </row>
    <row r="285" spans="1:3" x14ac:dyDescent="0.25">
      <c r="A285">
        <v>277</v>
      </c>
      <c r="B285" s="1">
        <f t="shared" si="8"/>
        <v>0</v>
      </c>
      <c r="C285" s="1">
        <f t="shared" si="9"/>
        <v>7.0418077701941617E-10</v>
      </c>
    </row>
    <row r="286" spans="1:3" x14ac:dyDescent="0.25">
      <c r="A286">
        <v>278</v>
      </c>
      <c r="B286" s="1">
        <f t="shared" si="8"/>
        <v>0</v>
      </c>
      <c r="C286" s="1">
        <f t="shared" si="9"/>
        <v>7.0664540973898415E-10</v>
      </c>
    </row>
    <row r="287" spans="1:3" x14ac:dyDescent="0.25">
      <c r="A287">
        <v>279</v>
      </c>
      <c r="B287" s="1">
        <f t="shared" si="8"/>
        <v>0</v>
      </c>
      <c r="C287" s="1">
        <f t="shared" si="9"/>
        <v>7.0911866867307067E-10</v>
      </c>
    </row>
    <row r="288" spans="1:3" x14ac:dyDescent="0.25">
      <c r="A288">
        <v>280</v>
      </c>
      <c r="B288" s="1">
        <f t="shared" si="8"/>
        <v>0</v>
      </c>
      <c r="C288" s="1">
        <f t="shared" si="9"/>
        <v>7.1160058401342646E-10</v>
      </c>
    </row>
    <row r="289" spans="1:3" x14ac:dyDescent="0.25">
      <c r="A289">
        <v>281</v>
      </c>
      <c r="B289" s="1">
        <f t="shared" si="8"/>
        <v>0</v>
      </c>
      <c r="C289" s="1">
        <f t="shared" si="9"/>
        <v>7.1409118605747345E-10</v>
      </c>
    </row>
    <row r="290" spans="1:3" x14ac:dyDescent="0.25">
      <c r="A290">
        <v>282</v>
      </c>
      <c r="B290" s="1">
        <f t="shared" si="8"/>
        <v>0</v>
      </c>
      <c r="C290" s="1">
        <f t="shared" si="9"/>
        <v>7.1659050520867469E-10</v>
      </c>
    </row>
    <row r="291" spans="1:3" x14ac:dyDescent="0.25">
      <c r="A291">
        <v>283</v>
      </c>
      <c r="B291" s="1">
        <f t="shared" si="8"/>
        <v>0</v>
      </c>
      <c r="C291" s="1">
        <f t="shared" si="9"/>
        <v>7.1909857197690507E-10</v>
      </c>
    </row>
    <row r="292" spans="1:3" x14ac:dyDescent="0.25">
      <c r="A292">
        <v>284</v>
      </c>
      <c r="B292" s="1">
        <f t="shared" si="8"/>
        <v>0</v>
      </c>
      <c r="C292" s="1">
        <f t="shared" si="9"/>
        <v>7.2161541697882425E-10</v>
      </c>
    </row>
    <row r="293" spans="1:3" x14ac:dyDescent="0.25">
      <c r="A293">
        <v>285</v>
      </c>
      <c r="B293" s="1">
        <f t="shared" si="8"/>
        <v>0</v>
      </c>
      <c r="C293" s="1">
        <f t="shared" si="9"/>
        <v>7.2414107093825014E-10</v>
      </c>
    </row>
    <row r="294" spans="1:3" x14ac:dyDescent="0.25">
      <c r="A294">
        <v>286</v>
      </c>
      <c r="B294" s="1">
        <f t="shared" si="8"/>
        <v>0</v>
      </c>
      <c r="C294" s="1">
        <f t="shared" si="9"/>
        <v>7.2667556468653402E-10</v>
      </c>
    </row>
    <row r="295" spans="1:3" x14ac:dyDescent="0.25">
      <c r="A295">
        <v>287</v>
      </c>
      <c r="B295" s="1">
        <f t="shared" si="8"/>
        <v>0</v>
      </c>
      <c r="C295" s="1">
        <f t="shared" si="9"/>
        <v>7.2921892916293694E-10</v>
      </c>
    </row>
    <row r="296" spans="1:3" x14ac:dyDescent="0.25">
      <c r="A296">
        <v>288</v>
      </c>
      <c r="B296" s="1">
        <f t="shared" si="8"/>
        <v>0</v>
      </c>
      <c r="C296" s="1">
        <f t="shared" si="9"/>
        <v>7.3177119541500726E-10</v>
      </c>
    </row>
    <row r="297" spans="1:3" x14ac:dyDescent="0.25">
      <c r="A297">
        <v>289</v>
      </c>
      <c r="B297" s="1">
        <f t="shared" si="8"/>
        <v>0</v>
      </c>
      <c r="C297" s="1">
        <f t="shared" si="9"/>
        <v>7.3433239459895979E-10</v>
      </c>
    </row>
    <row r="298" spans="1:3" x14ac:dyDescent="0.25">
      <c r="A298">
        <v>290</v>
      </c>
      <c r="B298" s="1">
        <f t="shared" si="8"/>
        <v>0</v>
      </c>
      <c r="C298" s="1">
        <f t="shared" si="9"/>
        <v>7.3690255798005621E-10</v>
      </c>
    </row>
    <row r="299" spans="1:3" x14ac:dyDescent="0.25">
      <c r="A299">
        <v>291</v>
      </c>
      <c r="B299" s="1">
        <f t="shared" si="8"/>
        <v>0</v>
      </c>
      <c r="C299" s="1">
        <f t="shared" si="9"/>
        <v>7.3948171693298647E-10</v>
      </c>
    </row>
    <row r="300" spans="1:3" x14ac:dyDescent="0.25">
      <c r="A300">
        <v>292</v>
      </c>
      <c r="B300" s="1">
        <f t="shared" si="8"/>
        <v>0</v>
      </c>
      <c r="C300" s="1">
        <f t="shared" si="9"/>
        <v>7.4206990294225194E-10</v>
      </c>
    </row>
    <row r="301" spans="1:3" x14ac:dyDescent="0.25">
      <c r="A301">
        <v>293</v>
      </c>
      <c r="B301" s="1">
        <f t="shared" si="8"/>
        <v>0</v>
      </c>
      <c r="C301" s="1">
        <f t="shared" si="9"/>
        <v>7.4466714760254986E-10</v>
      </c>
    </row>
    <row r="302" spans="1:3" x14ac:dyDescent="0.25">
      <c r="A302">
        <v>294</v>
      </c>
      <c r="B302" s="1">
        <f t="shared" si="8"/>
        <v>0</v>
      </c>
      <c r="C302" s="1">
        <f t="shared" si="9"/>
        <v>7.4727348261915878E-10</v>
      </c>
    </row>
    <row r="303" spans="1:3" x14ac:dyDescent="0.25">
      <c r="A303">
        <v>295</v>
      </c>
      <c r="B303" s="1">
        <f t="shared" si="8"/>
        <v>0</v>
      </c>
      <c r="C303" s="1">
        <f t="shared" si="9"/>
        <v>7.4988893980832583E-10</v>
      </c>
    </row>
    <row r="304" spans="1:3" x14ac:dyDescent="0.25">
      <c r="A304">
        <v>296</v>
      </c>
      <c r="B304" s="1">
        <f t="shared" si="8"/>
        <v>0</v>
      </c>
      <c r="C304" s="1">
        <f t="shared" si="9"/>
        <v>7.5251355109765504E-10</v>
      </c>
    </row>
    <row r="305" spans="1:3" x14ac:dyDescent="0.25">
      <c r="A305">
        <v>297</v>
      </c>
      <c r="B305" s="1">
        <f t="shared" si="8"/>
        <v>0</v>
      </c>
      <c r="C305" s="1">
        <f t="shared" si="9"/>
        <v>7.5514734852649686E-10</v>
      </c>
    </row>
    <row r="306" spans="1:3" x14ac:dyDescent="0.25">
      <c r="A306">
        <v>298</v>
      </c>
      <c r="B306" s="1">
        <f t="shared" si="8"/>
        <v>0</v>
      </c>
      <c r="C306" s="1">
        <f t="shared" si="9"/>
        <v>7.5779036424633961E-10</v>
      </c>
    </row>
    <row r="307" spans="1:3" x14ac:dyDescent="0.25">
      <c r="A307">
        <v>299</v>
      </c>
      <c r="B307" s="1">
        <f t="shared" si="8"/>
        <v>0</v>
      </c>
      <c r="C307" s="1">
        <f t="shared" si="9"/>
        <v>7.604426305212019E-10</v>
      </c>
    </row>
    <row r="308" spans="1:3" x14ac:dyDescent="0.25">
      <c r="A308">
        <v>300</v>
      </c>
      <c r="B308" s="1">
        <f t="shared" si="8"/>
        <v>0</v>
      </c>
      <c r="C308" s="1">
        <f t="shared" si="9"/>
        <v>7.6310417972802611E-10</v>
      </c>
    </row>
    <row r="309" spans="1:3" x14ac:dyDescent="0.25">
      <c r="A309">
        <v>301</v>
      </c>
      <c r="B309" s="3">
        <f t="shared" si="8"/>
        <v>0</v>
      </c>
      <c r="C309" s="3">
        <f t="shared" si="9"/>
        <v>7.6577504435707425E-10</v>
      </c>
    </row>
    <row r="311" spans="1:3" x14ac:dyDescent="0.25">
      <c r="B3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Elliott</cp:lastModifiedBy>
  <dcterms:created xsi:type="dcterms:W3CDTF">2022-06-14T05:27:24Z</dcterms:created>
  <dcterms:modified xsi:type="dcterms:W3CDTF">2022-06-20T16:11:24Z</dcterms:modified>
</cp:coreProperties>
</file>