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<sst xmlns="http://schemas.openxmlformats.org/spreadsheetml/2006/main" count="13" uniqueCount="13">
  <si>
    <t xml:space="preserve">Fiat</t>
  </si>
  <si>
    <t xml:space="preserve">Fiat / USD</t>
  </si>
  <si>
    <t xml:space="preserve">ETH / Fiat</t>
  </si>
  <si>
    <t xml:space="preserve">USD/ETH</t>
  </si>
  <si>
    <t xml:space="preserve">USD/GW</t>
  </si>
  <si>
    <t xml:space="preserve">USDC/GW</t>
  </si>
  <si>
    <t xml:space="preserve">USD</t>
  </si>
  <si>
    <t xml:space="preserve">GBP</t>
  </si>
  <si>
    <t xml:space="preserve">EUR</t>
  </si>
  <si>
    <t xml:space="preserve">CNY</t>
  </si>
  <si>
    <t xml:space="preserve">JPY</t>
  </si>
  <si>
    <t xml:space="preserve">CAD</t>
  </si>
  <si>
    <t xml:space="preserve">AUD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</si>
</sst>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00000000"/>
    <numFmt numFmtId="166" formatCode="#,##0.00000000"/>
    <numFmt numFmtId="167" formatCode="#,##0.00000000000_ "/>
    <numFmt numFmtId="168" formatCode="#,##0.00_ "/>
  </numFmts>
  <fonts count="4">
    <font>
      <sz val="11"/>
      <color rgb="FF000000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G4:M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2" activeCellId="0" sqref="H12"/>
    </sheetView>
  </sheetViews>
  <sheetFormatPr defaultColWidth="9.22265625" defaultRowHeight="16.8" zeroHeight="false" outlineLevelRow="0" outlineLevelCol="0"/>
  <cols>
    <col collapsed="false" customWidth="true" hidden="false" outlineLevel="0" max="7" min="7" style="0" width="5.48"/>
    <col collapsed="false" customWidth="true" hidden="false" outlineLevel="0" max="8" min="8" style="0" width="20.01"/>
    <col collapsed="false" customWidth="true" hidden="false" outlineLevel="0" max="9" min="9" style="0" width="21.02"/>
    <col collapsed="false" customWidth="true" hidden="false" outlineLevel="0" max="10" min="10" style="0" width="17.31"/>
    <col collapsed="false" customWidth="true" hidden="false" outlineLevel="0" max="11" min="11" style="0" width="22.43"/>
    <col collapsed="false" customWidth="true" hidden="false" outlineLevel="0" max="12" min="12" style="0" width="15.54"/>
    <col collapsed="false" customWidth="true" hidden="false" outlineLevel="0" max="13" min="13" style="0" width="12.92"/>
  </cols>
  <sheetData>
    <row r="4" customFormat="false" ht="16.8" hidden="false" customHeight="false" outlineLevel="0" collapsed="false">
      <c r="G4" s="0" t="s">
        <v>0</v>
      </c>
      <c r="H4" s="0" t="s">
        <v>1</v>
      </c>
      <c r="I4" s="0" t="s">
        <v>2</v>
      </c>
      <c r="J4" s="0" t="s">
        <v>3</v>
      </c>
      <c r="K4" s="0" t="s">
        <v>4</v>
      </c>
      <c r="L4" s="0" t="s">
        <v>5</v>
      </c>
    </row>
    <row r="5" customFormat="false" ht="13.8" hidden="false" customHeight="false" outlineLevel="0" collapsed="false">
      <c r="G5" s="0" t="s">
        <v>6</v>
      </c>
      <c r="H5" s="1" t="n">
        <v>1</v>
      </c>
      <c r="I5" s="2" t="n">
        <v>1666.8</v>
      </c>
      <c r="J5" s="3" t="n">
        <f aca="false">1/I5</f>
        <v>0.000599952003839693</v>
      </c>
      <c r="K5" s="4" t="n">
        <f aca="false">J5*10^9</f>
        <v>599952.003839693</v>
      </c>
      <c r="L5" s="4" t="n">
        <f aca="false">INT(K5*100+0.5)</f>
        <v>59995200</v>
      </c>
    </row>
    <row r="6" customFormat="false" ht="13.8" hidden="false" customHeight="false" outlineLevel="0" collapsed="false">
      <c r="G6" s="0" t="s">
        <v>7</v>
      </c>
      <c r="H6" s="1" t="n">
        <v>1.2732679</v>
      </c>
      <c r="I6" s="2" t="n">
        <f aca="false">I$5/H6</f>
        <v>1309.0725054798</v>
      </c>
      <c r="J6" s="3"/>
      <c r="K6" s="4"/>
      <c r="L6" s="4"/>
    </row>
    <row r="7" customFormat="false" ht="13.8" hidden="false" customHeight="false" outlineLevel="0" collapsed="false">
      <c r="G7" s="0" t="s">
        <v>8</v>
      </c>
      <c r="H7" s="1" t="n">
        <v>1.088034</v>
      </c>
      <c r="I7" s="2" t="n">
        <f aca="false">I$5/H7</f>
        <v>1531.93742107324</v>
      </c>
      <c r="J7" s="0" t="n">
        <f aca="false">$H7/$I$5</f>
        <v>0.000652768178545716</v>
      </c>
      <c r="K7" s="4" t="n">
        <f aca="false">J7*10^9</f>
        <v>652768.178545716</v>
      </c>
      <c r="L7" s="4" t="n">
        <f aca="false">INT(K7*100+0.5)</f>
        <v>65276818</v>
      </c>
      <c r="M7" s="0" t="n">
        <f aca="false">L5/L7</f>
        <v>0.919088917600119</v>
      </c>
    </row>
    <row r="8" customFormat="false" ht="13.8" hidden="false" customHeight="false" outlineLevel="0" collapsed="false">
      <c r="G8" s="0" t="s">
        <v>9</v>
      </c>
      <c r="H8" s="1" t="n">
        <v>0.13743653</v>
      </c>
      <c r="I8" s="2" t="n">
        <f aca="false">I$5/H8</f>
        <v>12127.7800014305</v>
      </c>
      <c r="J8" s="0" t="n">
        <f aca="false">$H8/$I$5</f>
        <v>8.24553215742741E-005</v>
      </c>
      <c r="K8" s="4" t="n">
        <f aca="false">J8*10^9</f>
        <v>82455.3215742741</v>
      </c>
      <c r="L8" s="4" t="n">
        <f aca="false">INT(K8*100+0.5)</f>
        <v>8245532</v>
      </c>
      <c r="M8" s="0" t="n">
        <f aca="false">L5/L8</f>
        <v>7.27608600633652</v>
      </c>
    </row>
    <row r="9" customFormat="false" ht="13.8" hidden="false" customHeight="false" outlineLevel="0" collapsed="false">
      <c r="G9" s="0" t="s">
        <v>10</v>
      </c>
      <c r="H9" s="1" t="n">
        <v>0.0068776611</v>
      </c>
      <c r="I9" s="2" t="n">
        <f aca="false">I$5/H9</f>
        <v>242349.830235165</v>
      </c>
    </row>
    <row r="10" customFormat="false" ht="13.8" hidden="false" customHeight="false" outlineLevel="0" collapsed="false">
      <c r="G10" s="0" t="s">
        <v>11</v>
      </c>
      <c r="H10" s="0" t="n">
        <v>0.73750964</v>
      </c>
      <c r="I10" s="2" t="n">
        <f aca="false">I$5/H10</f>
        <v>2260.03825522877</v>
      </c>
    </row>
    <row r="11" customFormat="false" ht="13.8" hidden="false" customHeight="false" outlineLevel="0" collapsed="false">
      <c r="G11" s="0" t="s">
        <v>12</v>
      </c>
      <c r="H11" s="0" t="n">
        <v>0.63834205</v>
      </c>
      <c r="I11" s="2" t="n">
        <f aca="false">I$5/H11</f>
        <v>2611.13927869862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LibreOffice/7.2.7.2$MacOSX_AARCH64 LibreOffice_project/8d71d29d553c0f7dcbfa38fbfda25ee34cce99a2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2023-08-17T10:44:14Z</dcterms:created>
  <dc:creator>kaptain</dc:creator>
  <dc:description/>
  <dc:language>zh-CN</dc:language>
  <cp:lastModifiedBy/>
  <dcterms:modified xsi:type="dcterms:W3CDTF">2023-08-20T13:18:57Z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83E82D5A13B4DCFA7E89DD64C7187BE0_41</vt:lpwstr>
  </property>
  <property fmtid="{D5CDD505-2E9C-101B-9397-08002B2CF9AE}" pid="3" name="KSOProductBuildVer">
    <vt:lpwstr>2052-6.0.0.8068</vt:lpwstr>
  </property>
</Properties>
</file>