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10 Pro x64\OneDrive\Documents\University\Globale Klimapolitik\Hausarbeit\"/>
    </mc:Choice>
  </mc:AlternateContent>
  <xr:revisionPtr revIDLastSave="0" documentId="13_ncr:1_{524BEA85-982E-4EBB-A80B-4E2DAE3ACEC7}" xr6:coauthVersionLast="47" xr6:coauthVersionMax="47" xr10:uidLastSave="{00000000-0000-0000-0000-000000000000}"/>
  <bookViews>
    <workbookView xWindow="-120" yWindow="-120" windowWidth="20730" windowHeight="11760" activeTab="3" xr2:uid="{70FB9C99-7396-420D-A726-14B94965C19C}"/>
  </bookViews>
  <sheets>
    <sheet name="Data Pooling" sheetId="1" r:id="rId1"/>
    <sheet name="Pivot" sheetId="4" r:id="rId2"/>
    <sheet name="Data Evaluation" sheetId="5" r:id="rId3"/>
    <sheet name="Graphs" sheetId="6" r:id="rId4"/>
    <sheet name="DELETE AT END" sheetId="2" r:id="rId5"/>
  </sheets>
  <definedNames>
    <definedName name="_xlnm._FilterDatabase" localSheetId="0" hidden="1">'Data Pooling'!$A$6:$S$44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7" i="1"/>
</calcChain>
</file>

<file path=xl/sharedStrings.xml><?xml version="1.0" encoding="utf-8"?>
<sst xmlns="http://schemas.openxmlformats.org/spreadsheetml/2006/main" count="320" uniqueCount="153">
  <si>
    <t>Nr</t>
  </si>
  <si>
    <t>Name</t>
  </si>
  <si>
    <t>Year</t>
  </si>
  <si>
    <t>Source</t>
  </si>
  <si>
    <t>Convening</t>
  </si>
  <si>
    <t>- Creating and running networking platforms 
- Hosting Workshops
- Encouraging dialogues</t>
  </si>
  <si>
    <t>Agenda setting</t>
  </si>
  <si>
    <t>Assistance</t>
  </si>
  <si>
    <t>- contributing financial and administrative resources</t>
  </si>
  <si>
    <t>Endorsement</t>
  </si>
  <si>
    <t>- Synchronizing activities of intermediaries</t>
  </si>
  <si>
    <t>Coordination</t>
  </si>
  <si>
    <t>X</t>
  </si>
  <si>
    <t>Last retrieved</t>
  </si>
  <si>
    <t>Intermediary</t>
  </si>
  <si>
    <t>Target</t>
  </si>
  <si>
    <t>Date issued</t>
  </si>
  <si>
    <t>if not orchestration</t>
  </si>
  <si>
    <t>https://www.irena.org/News/pressreleases/2023/May/IRENA-and-thyssenkrupp-Agree-to-Accelerate-Green-Hydrogen-Solutions</t>
  </si>
  <si>
    <t>Partnership</t>
  </si>
  <si>
    <t>IRENA and thyssenkrupp Agree to Accelerate Green Hydrogen Solutions</t>
  </si>
  <si>
    <t>Collaborative Framework on Green Hydrogen (CFGH)</t>
  </si>
  <si>
    <t>https://www.irena.org/Events/2023/Apr/Collaborative-Framework-on-Green-Hydrogen-CFGH</t>
  </si>
  <si>
    <t>Creating a global hydrogen market: Certification to enable trade</t>
  </si>
  <si>
    <t>https://www.irena.org/Publications/2023/Jan/Creating-a-global-hydrogen-market-Certification-to-enable-trade</t>
  </si>
  <si>
    <t>Accelerating hydrogen deployment in the G7: Recommendations for the Hydrogen Action Pact</t>
  </si>
  <si>
    <t>https://www.irena.org/Publications/2022/Nov/Accelerating-hydrogen-deployment-in-the-G7</t>
  </si>
  <si>
    <t>IRENA and UNIDO Support Global Energy Transition Through Green Hydrogen</t>
  </si>
  <si>
    <t>https://www.irena.org/News/pressreleases/2022/Nov/IRENA-and-UNIDO-Support-Global-Energy-Transition-Through-Green-Hydrogen</t>
  </si>
  <si>
    <t>G7 Hydrogen Action Pact Workshop</t>
  </si>
  <si>
    <t>https://www.irena.org/Events/2022/Sep/G7-Hydrogen-Action-pact-workshop</t>
  </si>
  <si>
    <t>Global Hydrogen Trade to Meet the 1.5°C Climate Goal: Trade Outlook for 2050 and Way Forward</t>
  </si>
  <si>
    <t>https://www.irena.org/Publications/2022/Jul/Global-Hydrogen-Trade-Outlook</t>
  </si>
  <si>
    <t>Workshop on Quality Infrastructure for Green Hydrogen</t>
  </si>
  <si>
    <t>https://www.irena.org/Events/2022/Jun/Workshop-on-Quality-Infrastructure-for-Green-Hydrogen</t>
  </si>
  <si>
    <t>https://www.irena.org/Events/2022/Jun/Second-EU-Canada-Dialogue-on-Hydrogen</t>
  </si>
  <si>
    <t>Second EU-Canada Dialogue on Hydrogen</t>
  </si>
  <si>
    <t>Canada + EU</t>
  </si>
  <si>
    <t>Accelerating Green Hydrogen Technologies and Energy Storage for the Energy Transitions</t>
  </si>
  <si>
    <t>https://www.irena.org/Events/2022/Jun/Accelerating-Green-Hydrogen-Technologies-and-Energy-Storage-for-The-Energy-Transitions</t>
  </si>
  <si>
    <t>Energy Transition Working Group</t>
  </si>
  <si>
    <t>Global Hydrogen Trade to Meet the 1.5°C Climate Goal: Green Hydrogen Cost and Potential</t>
  </si>
  <si>
    <t>https://www.irena.org/Publications/2022/May/Global-hydrogen-trade-Cost</t>
  </si>
  <si>
    <t>Fifth Meeting of the Collaborative Framework on Green Hydrogen</t>
  </si>
  <si>
    <t>https://www.irena.org/Events/2022/May/Fifth-Meeting-of-the-Collaborative-Framework-on-Green-Hydrogen</t>
  </si>
  <si>
    <t>Innovation Trends in Electrolysers for Hydrogen Production</t>
  </si>
  <si>
    <t>https://www.irena.org/Publications/2022/May/Innovation-Trends-in-Electrolysers-for-Hydrogen-Production</t>
  </si>
  <si>
    <t>First EU-Canada Dialogue on Hydrogen - Supporting the Development of a Global Regulatory Framework for Hydrogen and Its Derivatives</t>
  </si>
  <si>
    <t>https://www.irena.org/Events/2022/Apr/First-EU-Canada-Dialogue-on-Hydrogen</t>
  </si>
  <si>
    <t>Global Hydrogen Trade to Meet the 1.5°C Climate Goal: Technology Review of Hydrogen Carriers</t>
  </si>
  <si>
    <t>https://www.irena.org/Publications/2022/Apr/Global-hydrogen-trade-Part-II</t>
  </si>
  <si>
    <t>Quality Infrastructure for Green Hydrogen: technical standards and quality control for the production and trade of renewable hydrogen</t>
  </si>
  <si>
    <t>https://www.irena.org/Events/2022/Apr/Dialogue-Between-EU-and-Gulf-Cooperation-Council-on-a-Regulatory-Framework-to-Develop-Green-Hydrogen</t>
  </si>
  <si>
    <t>EU and Gulf Cooperation Council</t>
  </si>
  <si>
    <t>Hydrogen in the Gas Grid Workshop-2</t>
  </si>
  <si>
    <t>https://www.irena.org/Events/2022/Mar/Hydrogen-in-the-gas-grid-workshop--2</t>
  </si>
  <si>
    <t>Innovation and Technology Centre</t>
  </si>
  <si>
    <t>https://www.irena.org/Publications/2022/Mar/The-Green-Hydrogen-Certification-Brief</t>
  </si>
  <si>
    <t>Decarbonising End-use Sectors: Green Hydrogen Certification</t>
  </si>
  <si>
    <t>Green Hydrogen for Industry: A Guide to Policy Making</t>
  </si>
  <si>
    <t>https://www.irena.org/Publications/2022/Mar/Green-Hydrogen-for-Industry</t>
  </si>
  <si>
    <t>IRENA Coalition for Action</t>
  </si>
  <si>
    <t>Enabling Green Hydrogen: Industrial Policy, Certification Systems, and Inclusiveness</t>
  </si>
  <si>
    <t>https://www.irena.org/Events/2022/Mar/Green-hydrogen-policy-talk</t>
  </si>
  <si>
    <t>https://www.irena.org/Publications/2022/Jan/Geopolitics-of-the-Energy-Transformation-Hydrogen</t>
  </si>
  <si>
    <t>Geopolitics of the Energy Transformation: The Hydrogen Factor</t>
  </si>
  <si>
    <t>Hydrogen in the Gas Grid: Focus on the Technical-economic Considerations of Delivering Hydrogen via the Gas Grid</t>
  </si>
  <si>
    <t>https://www.irena.org/Events/2021/Dec/Hydrogen-in-the-Gas-Grid-Workshop-Series</t>
  </si>
  <si>
    <t>Fourth Meeting of the Collaborative Framework on Green Hydrogen</t>
  </si>
  <si>
    <t>https://www.irena.org/Events/2021/Oct/Fourth-Meeting-of-the-Collaborative-Framework-on-Green-Hydrogen</t>
  </si>
  <si>
    <t>A Dialogue Between EU and North African States on a Regulatory Framework to Develop Green Hydrogen Supply, Demand and Trade</t>
  </si>
  <si>
    <t>https://www.irena.org/Events/2021/Oct/A-Dialogue-Between-EU-and-North-African-States-on-a-Regulatory-Framework-to-Develop-Green-Hydrogen</t>
  </si>
  <si>
    <t>EU and NA states</t>
  </si>
  <si>
    <t>IRENA and the IPHE Forge Ties to Build a Green Hydrogen Economy Globally</t>
  </si>
  <si>
    <t>https://www.irena.org/News/pressreleases/2021/Oct/IRENA-and-IPHE-Forge-Ties-to-Build-a-Green-Hydrogen-Economy-Globally</t>
  </si>
  <si>
    <t>Snam and IRENA to Collaborate on the Development of Green Hydrogen Worldwide</t>
  </si>
  <si>
    <t>https://www.irena.org/News/pressreleases/2021/Sep/Snam-and-IRENA-to-Collaborate-on-the-Development-of-Green-Hydrogen-Initiatives-Worldwide</t>
  </si>
  <si>
    <t>IRENA and Hydrogen Council Forge Alliance to Scale Up Hydrogen Across the Energy System</t>
  </si>
  <si>
    <t>https://www.irena.org/News/pressreleases/2021/Sep/IRENA-and-HC-forge-alliance-to-scale-up-hydrogen</t>
  </si>
  <si>
    <t>Hydrogen Council</t>
  </si>
  <si>
    <t>IPHE</t>
  </si>
  <si>
    <t>Morocco and IRENA Partner to Boost Renewables and Green Hydrogen Development</t>
  </si>
  <si>
    <t>https://www.irena.org/News/pressreleases/2021/Jun/Morocco-and-IRENA-Partner-to-Boost-Renewables-and-Green-Hydrogen-Development</t>
  </si>
  <si>
    <t>Green Hydrogen Supply: A Guide to Policy Making</t>
  </si>
  <si>
    <t>https://www.irena.org/Publications/2021/May/Green-Hydrogen-Supply-A-Guide-To-Policy-Making</t>
  </si>
  <si>
    <t>Decarbonising end-use sectors: Practical insights on green hydrogen</t>
  </si>
  <si>
    <t>https://www.irena.org/Publications/2021/May/Decarbonising-end-use-sectors-green-hydrogen</t>
  </si>
  <si>
    <t>Energy Transition the role of hydrogen- Global and Brazil</t>
  </si>
  <si>
    <t>https://www.irena.org/Events/2020/Dec/Energy-Transition-the-role-of-hydrogen</t>
  </si>
  <si>
    <t>FGV Energia</t>
  </si>
  <si>
    <t>Green hydrogen cost reduction</t>
  </si>
  <si>
    <t>https://www.irena.org/Publications/2020/Dec/Green-hydrogen-cost-reduction</t>
  </si>
  <si>
    <t>total search results</t>
  </si>
  <si>
    <t>https://www.irena.org/Publications/2020/Nov/Green-hydrogen</t>
  </si>
  <si>
    <t>Green hydrogen: A guide to policy making</t>
  </si>
  <si>
    <t>IRENA Policy Talk 2 – Policies for Green Hydrogen</t>
  </si>
  <si>
    <t>https://www.irena.org/Events/2020/Nov/IRENA-Policy-Talk-2</t>
  </si>
  <si>
    <t>The Role of Green Hydrogen in Reaching Zero Emission</t>
  </si>
  <si>
    <t>https://www.irena.org/Events/2020/Jul/The-Role-of-Green-Hydrogen-in-Reaching-zero-Emission</t>
  </si>
  <si>
    <t>no strong relation to hydrogen, hydrogen should be the main target of the action</t>
  </si>
  <si>
    <t>Hydrogen: A renewable energy perspective</t>
  </si>
  <si>
    <t>https://www.irena.org/Publications/2019/Sep/Hydrogen-A-renewable-energy-perspective</t>
  </si>
  <si>
    <t>Hydrogen from renewable power: Technology outlook for the energy transition</t>
  </si>
  <si>
    <t>https://www.irena.org/Publications/2018/Sep/Hydrogen-from-renewable-power</t>
  </si>
  <si>
    <t>IRENA and World Economic Forum Launch Green Hydrogen Toolbox at COP26</t>
  </si>
  <si>
    <t>https://www.irena.org/News/pressreleases/2021/Nov/IRENA-and-World-Economic-Forum-Launch-Green-Hydrogen-Toolbox-at-COP26</t>
  </si>
  <si>
    <t>Civil Society Actors</t>
  </si>
  <si>
    <t>Targets</t>
  </si>
  <si>
    <t>Number</t>
  </si>
  <si>
    <t>excluding criterium</t>
  </si>
  <si>
    <t>Transgovernmental networks</t>
  </si>
  <si>
    <t>Business organizations</t>
  </si>
  <si>
    <t>Transnational partnerships</t>
  </si>
  <si>
    <t>Other international organizations</t>
  </si>
  <si>
    <t>Policy makers</t>
  </si>
  <si>
    <t>Public</t>
  </si>
  <si>
    <t>Academia and experts</t>
  </si>
  <si>
    <t>CFGH</t>
  </si>
  <si>
    <t>PtX Hub</t>
  </si>
  <si>
    <t>WEF</t>
  </si>
  <si>
    <t>X (Brazil)</t>
  </si>
  <si>
    <t>Workshop attend.</t>
  </si>
  <si>
    <t>I1: Civil</t>
  </si>
  <si>
    <t>I2: netw.</t>
  </si>
  <si>
    <t>I3: IOs</t>
  </si>
  <si>
    <t>T1: Public</t>
  </si>
  <si>
    <t>T2: Policy</t>
  </si>
  <si>
    <t>T3: BO</t>
  </si>
  <si>
    <t>Total Acts of orchestration:</t>
  </si>
  <si>
    <t>Transgovernmental Networks</t>
  </si>
  <si>
    <t>Other IOs</t>
  </si>
  <si>
    <t>Policy Makers</t>
  </si>
  <si>
    <t>Business Organizations</t>
  </si>
  <si>
    <t>Number of events</t>
  </si>
  <si>
    <t>- Publishing reports
- Joint strategy solution</t>
  </si>
  <si>
    <t>Grand Total</t>
  </si>
  <si>
    <t>(blank)</t>
  </si>
  <si>
    <t>Count of Convening</t>
  </si>
  <si>
    <t>Count of Agenda setting</t>
  </si>
  <si>
    <t>Count of Assistance</t>
  </si>
  <si>
    <t>Count of Endorsement</t>
  </si>
  <si>
    <t>Count of Coordination</t>
  </si>
  <si>
    <t>Row Labels</t>
  </si>
  <si>
    <t>- Formally adapting standards and norms
- Close collaboration with an intermediary</t>
  </si>
  <si>
    <t>1: public
2: policy makers
3: business organizations</t>
  </si>
  <si>
    <t>1: civil society actors (NGOs)
2: transgovernmental Networks
3: other international organizations</t>
  </si>
  <si>
    <t>2018</t>
  </si>
  <si>
    <t>2019</t>
  </si>
  <si>
    <t>2020</t>
  </si>
  <si>
    <t>2021</t>
  </si>
  <si>
    <t>2022</t>
  </si>
  <si>
    <t>2023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</si>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</sst>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4" fillId="0" borderId="0" xfId="1" applyFont="1" applyAlignment="1">
      <alignment vertical="top" wrapText="1"/>
    </xf>
    <xf numFmtId="0" fontId="0" fillId="2" borderId="0" xfId="0" applyFill="1" applyAlignment="1">
      <alignment vertical="top" wrapText="1"/>
    </xf>
    <xf numFmtId="0" fontId="6" fillId="0" borderId="0" xfId="0" applyFont="1"/>
    <xf numFmtId="0" fontId="5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2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Evaluation'!$B$6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Evaluation'!$C$5:$H$5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Evaluation'!$C$6:$H$6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4-4BB2-B91E-90F2B57EB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1703711"/>
        <c:axId val="856665311"/>
      </c:barChart>
      <c:catAx>
        <c:axId val="10817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6665311"/>
        <c:crosses val="autoZero"/>
        <c:auto val="1"/>
        <c:lblAlgn val="ctr"/>
        <c:lblOffset val="100"/>
        <c:noMultiLvlLbl val="0"/>
      </c:catAx>
      <c:valAx>
        <c:axId val="8566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17037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710807375493162"/>
          <c:y val="4.5375218150087257E-2"/>
          <c:w val="0.44725251324716492"/>
          <c:h val="0.867643979057591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Evaluation'!$B$10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Evaluation'!$C$9:$I$9</c:f>
              <c:strCache>
                <c:ptCount val="7"/>
                <c:pt idx="0">
                  <c:v>Civil Society Actors</c:v>
                </c:pt>
                <c:pt idx="1">
                  <c:v>Transgovernmental Networks</c:v>
                </c:pt>
                <c:pt idx="2">
                  <c:v>Other IOs</c:v>
                </c:pt>
                <c:pt idx="4">
                  <c:v>Public</c:v>
                </c:pt>
                <c:pt idx="5">
                  <c:v>Policy Makers</c:v>
                </c:pt>
                <c:pt idx="6">
                  <c:v>Business Organizations</c:v>
                </c:pt>
              </c:strCache>
            </c:strRef>
          </c:cat>
          <c:val>
            <c:numRef>
              <c:f>'Data Evaluation'!$C$10:$I$10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4">
                  <c:v>0</c:v>
                </c:pt>
                <c:pt idx="5">
                  <c:v>32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B8A-8942-0F3D924F8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95494639"/>
        <c:axId val="965915807"/>
      </c:barChart>
      <c:catAx>
        <c:axId val="109549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5915807"/>
        <c:crosses val="autoZero"/>
        <c:auto val="1"/>
        <c:lblAlgn val="ctr"/>
        <c:lblOffset val="100"/>
        <c:noMultiLvlLbl val="0"/>
      </c:catAx>
      <c:valAx>
        <c:axId val="9659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54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80078988549144"/>
          <c:y val="4.301073944605123E-2"/>
          <c:w val="0.73706566647623306"/>
          <c:h val="0.91397852110789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F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Evaluation'!$C$13:$G$13</c:f>
              <c:strCache>
                <c:ptCount val="5"/>
                <c:pt idx="0">
                  <c:v>Convening</c:v>
                </c:pt>
                <c:pt idx="1">
                  <c:v>Agenda setting</c:v>
                </c:pt>
                <c:pt idx="2">
                  <c:v>Assistance</c:v>
                </c:pt>
                <c:pt idx="3">
                  <c:v>Endorsement</c:v>
                </c:pt>
                <c:pt idx="4">
                  <c:v>Coordination</c:v>
                </c:pt>
              </c:strCache>
            </c:strRef>
          </c:cat>
          <c:val>
            <c:numRef>
              <c:f>'Data Evaluation'!$C$14:$G$14</c:f>
              <c:numCache>
                <c:formatCode>General</c:formatCode>
                <c:ptCount val="5"/>
                <c:pt idx="0">
                  <c:v>14</c:v>
                </c:pt>
                <c:pt idx="1">
                  <c:v>21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5-441F-ADA7-373876F257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26431"/>
        <c:axId val="965907167"/>
      </c:barChart>
      <c:catAx>
        <c:axId val="108192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5907167"/>
        <c:crosses val="autoZero"/>
        <c:auto val="1"/>
        <c:lblAlgn val="ctr"/>
        <c:lblOffset val="100"/>
        <c:noMultiLvlLbl val="0"/>
      </c:catAx>
      <c:valAx>
        <c:axId val="9659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19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Evaluation'!$B$35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Evaluation'!$C$35:$H$35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A-4FDA-ACE4-AF61B8B02D1F}"/>
            </c:ext>
          </c:extLst>
        </c:ser>
        <c:ser>
          <c:idx val="1"/>
          <c:order val="1"/>
          <c:tx>
            <c:strRef>
              <c:f>'Data Evaluation'!$B$36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Evaluation'!$C$36:$H$36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7CA-4FDA-ACE4-AF61B8B02D1F}"/>
            </c:ext>
          </c:extLst>
        </c:ser>
        <c:ser>
          <c:idx val="2"/>
          <c:order val="2"/>
          <c:tx>
            <c:strRef>
              <c:f>'Data Evaluation'!$B$37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Evaluation'!$C$37:$H$37</c:f>
              <c:numCache>
                <c:formatCode>General</c:formatCode>
                <c:ptCount val="6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A-4FDA-ACE4-AF61B8B02D1F}"/>
            </c:ext>
          </c:extLst>
        </c:ser>
        <c:ser>
          <c:idx val="3"/>
          <c:order val="3"/>
          <c:tx>
            <c:strRef>
              <c:f>'Data Evaluation'!$B$38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Evaluation'!$C$38:$H$38</c:f>
              <c:numCache>
                <c:formatCode>General</c:formatCode>
                <c:ptCount val="6"/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A-4FDA-ACE4-AF61B8B02D1F}"/>
            </c:ext>
          </c:extLst>
        </c:ser>
        <c:ser>
          <c:idx val="4"/>
          <c:order val="4"/>
          <c:tx>
            <c:strRef>
              <c:f>'Data Evaluation'!$B$39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Evaluation'!$C$39:$H$39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A-4FDA-ACE4-AF61B8B02D1F}"/>
            </c:ext>
          </c:extLst>
        </c:ser>
        <c:ser>
          <c:idx val="5"/>
          <c:order val="5"/>
          <c:tx>
            <c:strRef>
              <c:f>'Data Evaluation'!$B$40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Evaluation'!$C$40:$H$40</c:f>
              <c:numCache>
                <c:formatCode>General</c:formatCode>
                <c:ptCount val="6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CA-4FDA-ACE4-AF61B8B02D1F}"/>
            </c:ext>
          </c:extLst>
        </c:ser>
        <c:ser>
          <c:idx val="6"/>
          <c:order val="6"/>
          <c:tx>
            <c:strRef>
              <c:f>'Data Evaluation'!$B$41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Evaluation'!$C$41:$H$41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A-4FDA-ACE4-AF61B8B02D1F}"/>
            </c:ext>
          </c:extLst>
        </c:ser>
        <c:ser>
          <c:idx val="7"/>
          <c:order val="7"/>
          <c:tx>
            <c:strRef>
              <c:f>'Data Evaluation'!$B$42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Evaluation'!$C$42:$H$42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7CA-4FDA-ACE4-AF61B8B02D1F}"/>
            </c:ext>
          </c:extLst>
        </c:ser>
        <c:ser>
          <c:idx val="8"/>
          <c:order val="8"/>
          <c:tx>
            <c:strRef>
              <c:f>'Data Evaluation'!$B$43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Evaluation'!$C$43:$H$43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CA-4FDA-ACE4-AF61B8B02D1F}"/>
            </c:ext>
          </c:extLst>
        </c:ser>
        <c:ser>
          <c:idx val="9"/>
          <c:order val="9"/>
          <c:tx>
            <c:strRef>
              <c:f>'Data Evaluation'!$B$44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Evaluation'!$C$44:$H$44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CA-4FDA-ACE4-AF61B8B02D1F}"/>
            </c:ext>
          </c:extLst>
        </c:ser>
        <c:ser>
          <c:idx val="10"/>
          <c:order val="10"/>
          <c:tx>
            <c:strRef>
              <c:f>'Data Evaluation'!$B$45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Evaluation'!$C$45:$H$45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CA-4FDA-ACE4-AF61B8B02D1F}"/>
            </c:ext>
          </c:extLst>
        </c:ser>
        <c:ser>
          <c:idx val="11"/>
          <c:order val="11"/>
          <c:tx>
            <c:strRef>
              <c:f>'Data Evaluation'!$B$46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2FA7"/>
            </a:solidFill>
            <a:ln>
              <a:noFill/>
            </a:ln>
            <a:effectLst/>
          </c:spPr>
          <c:invertIfNegative val="0"/>
          <c:cat>
            <c:numRef>
              <c:f>'Data Evaluation'!$C$34:$H$34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'Data Evaluation'!$C$46:$H$46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CA-4FDA-ACE4-AF61B8B0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647552"/>
        <c:axId val="1467539664"/>
      </c:barChart>
      <c:catAx>
        <c:axId val="20926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539664"/>
        <c:crosses val="autoZero"/>
        <c:auto val="1"/>
        <c:lblAlgn val="ctr"/>
        <c:lblOffset val="100"/>
        <c:noMultiLvlLbl val="0"/>
      </c:catAx>
      <c:valAx>
        <c:axId val="1467539664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647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07777-1868-46F0-968B-E449DAD39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571500</xdr:colOff>
      <xdr:row>43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3819A-28DA-4794-93B4-E0B785DBF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10</xdr:col>
      <xdr:colOff>552450</xdr:colOff>
      <xdr:row>64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D37197-F9EA-4A0C-A72B-1FF52BA6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314325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E0946-B902-4614-8398-DF7079D2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kPaul" refreshedDate="45179.601195254632" createdVersion="8" refreshedVersion="8" minRefreshableVersion="3" recordCount="38" xr:uid="{3D169CFD-8AEE-4235-8813-27E8D290BFF1}">
  <cacheSource type="worksheet">
    <worksheetSource ref="C6:S44" sheet="Data Pooling"/>
  </cacheSource>
  <cacheFields count="20">
    <cacheField name="Name" numFmtId="0">
      <sharedItems/>
    </cacheField>
    <cacheField name="Date issued" numFmtId="14">
      <sharedItems containsSemiMixedTypes="0" containsNonDate="0" containsDate="1" containsString="0" minDate="2018-09-06T00:00:00" maxDate="2023-05-06T00:00:00" count="34">
        <d v="2023-05-05T00:00:00"/>
        <d v="2023-04-26T00:00:00"/>
        <d v="2023-01-31T00:00:00"/>
        <d v="2022-11-16T00:00:00"/>
        <d v="2022-11-08T00:00:00"/>
        <d v="2022-09-15T00:00:00"/>
        <d v="2022-07-07T00:00:00"/>
        <d v="2022-06-21T00:00:00"/>
        <d v="2022-06-20T00:00:00"/>
        <d v="2022-06-15T00:00:00"/>
        <d v="2022-05-20T00:00:00"/>
        <d v="2022-05-10T00:00:00"/>
        <d v="2022-04-28T00:00:00"/>
        <d v="2022-04-27T00:00:00"/>
        <d v="2022-04-05T00:00:00"/>
        <d v="2023-03-16T00:00:00"/>
        <d v="2022-03-09T00:00:00"/>
        <d v="2022-03-08T00:00:00"/>
        <d v="2022-01-15T00:00:00"/>
        <d v="2021-12-14T00:00:00"/>
        <d v="2021-11-04T00:00:00"/>
        <d v="2021-10-21T00:00:00"/>
        <d v="2021-10-13T00:00:00"/>
        <d v="2021-10-08T00:00:00"/>
        <d v="2021-09-29T00:00:00"/>
        <d v="2021-09-08T00:00:00"/>
        <d v="2021-06-10T00:00:00"/>
        <d v="2021-05-27T00:00:00"/>
        <d v="2020-12-17T00:00:00"/>
        <d v="2020-11-25T00:00:00"/>
        <d v="2020-11-19T00:00:00"/>
        <d v="2020-07-07T00:00:00"/>
        <d v="2019-09-30T00:00:00"/>
        <d v="2018-09-06T00:00:00"/>
      </sharedItems>
      <fieldGroup par="19"/>
    </cacheField>
    <cacheField name="Year" numFmtId="0">
      <sharedItems containsSemiMixedTypes="0" containsString="0" containsNumber="1" containsInteger="1" minValue="2018" maxValue="2023" count="6">
        <n v="2023"/>
        <n v="2022"/>
        <n v="2021"/>
        <n v="2020"/>
        <n v="2019"/>
        <n v="2018"/>
      </sharedItems>
    </cacheField>
    <cacheField name="Source" numFmtId="0">
      <sharedItems/>
    </cacheField>
    <cacheField name="Last retrieved" numFmtId="14">
      <sharedItems containsSemiMixedTypes="0" containsNonDate="0" containsDate="1" containsString="0" minDate="2023-09-08T00:00:00" maxDate="2023-09-09T00:00:00"/>
    </cacheField>
    <cacheField name="if not orchestration" numFmtId="0">
      <sharedItems containsBlank="1" count="2">
        <s v="Partnership"/>
        <m/>
      </sharedItems>
    </cacheField>
    <cacheField name="I1: Civil" numFmtId="0">
      <sharedItems containsNonDate="0" containsString="0" containsBlank="1"/>
    </cacheField>
    <cacheField name="I2: netw." numFmtId="0">
      <sharedItems containsBlank="1"/>
    </cacheField>
    <cacheField name="I3: IOs" numFmtId="0">
      <sharedItems containsBlank="1"/>
    </cacheField>
    <cacheField name="T1: Public" numFmtId="0">
      <sharedItems containsNonDate="0" containsString="0" containsBlank="1" count="1">
        <m/>
      </sharedItems>
    </cacheField>
    <cacheField name="T2: Policy" numFmtId="0">
      <sharedItems containsBlank="1" count="6">
        <m/>
        <s v="X"/>
        <s v="Canada + EU"/>
        <s v="EU and Gulf Cooperation Council"/>
        <s v="EU and NA states"/>
        <s v="X (Brazil)"/>
      </sharedItems>
    </cacheField>
    <cacheField name="T3: BO" numFmtId="0">
      <sharedItems containsBlank="1"/>
    </cacheField>
    <cacheField name="Convening" numFmtId="0">
      <sharedItems containsBlank="1"/>
    </cacheField>
    <cacheField name="Agenda setting" numFmtId="0">
      <sharedItems containsBlank="1"/>
    </cacheField>
    <cacheField name="Assistance" numFmtId="0">
      <sharedItems containsBlank="1"/>
    </cacheField>
    <cacheField name="Endorsement" numFmtId="0">
      <sharedItems containsBlank="1"/>
    </cacheField>
    <cacheField name="Coordination" numFmtId="0">
      <sharedItems containsBlank="1"/>
    </cacheField>
    <cacheField name="Months (Date issued)" numFmtId="0" databaseField="0">
      <fieldGroup base="1">
        <rangePr groupBy="months" startDate="2018-09-06T00:00:00" endDate="2023-05-06T00:00:00"/>
        <groupItems count="14">
          <s v="&lt;06.09.2018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6.05.2023"/>
        </groupItems>
      </fieldGroup>
    </cacheField>
    <cacheField name="Quarters (Date issued)" numFmtId="0" databaseField="0">
      <fieldGroup base="1">
        <rangePr groupBy="quarters" startDate="2018-09-06T00:00:00" endDate="2023-05-06T00:00:00"/>
        <groupItems count="6">
          <s v="&lt;06.09.2018"/>
          <s v="Qtr1"/>
          <s v="Qtr2"/>
          <s v="Qtr3"/>
          <s v="Qtr4"/>
          <s v="&gt;06.05.2023"/>
        </groupItems>
      </fieldGroup>
    </cacheField>
    <cacheField name="Years (Date issued)" numFmtId="0" databaseField="0">
      <fieldGroup base="1">
        <rangePr groupBy="years" startDate="2018-09-06T00:00:00" endDate="2023-05-06T00:00:00"/>
        <groupItems count="8">
          <s v="&lt;06.09.2018"/>
          <s v="2018"/>
          <s v="2019"/>
          <s v="2020"/>
          <s v="2021"/>
          <s v="2022"/>
          <s v="2023"/>
          <s v="&gt;06.05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IRENA and thyssenkrupp Agree to Accelerate Green Hydrogen Solutions"/>
    <x v="0"/>
    <x v="0"/>
    <s v="https://www.irena.org/News/pressreleases/2023/May/IRENA-and-thyssenkrupp-Agree-to-Accelerate-Green-Hydrogen-Solutions"/>
    <d v="2023-09-08T00:00:00"/>
    <x v="0"/>
    <m/>
    <m/>
    <m/>
    <x v="0"/>
    <x v="0"/>
    <m/>
    <m/>
    <m/>
    <m/>
    <m/>
    <m/>
  </r>
  <r>
    <s v="Collaborative Framework on Green Hydrogen (CFGH)"/>
    <x v="1"/>
    <x v="0"/>
    <s v="https://www.irena.org/Events/2023/Apr/Collaborative-Framework-on-Green-Hydrogen-CFGH"/>
    <d v="2023-09-08T00:00:00"/>
    <x v="1"/>
    <m/>
    <s v="CFGH"/>
    <m/>
    <x v="0"/>
    <x v="1"/>
    <m/>
    <s v="X"/>
    <s v="X"/>
    <s v="X"/>
    <m/>
    <s v="X"/>
  </r>
  <r>
    <s v="Creating a global hydrogen market: Certification to enable trade"/>
    <x v="2"/>
    <x v="0"/>
    <s v="https://www.irena.org/Publications/2023/Jan/Creating-a-global-hydrogen-market-Certification-to-enable-trade"/>
    <d v="2023-09-08T00:00:00"/>
    <x v="1"/>
    <m/>
    <m/>
    <s v="X"/>
    <x v="0"/>
    <x v="1"/>
    <s v="X"/>
    <m/>
    <s v="X"/>
    <m/>
    <m/>
    <m/>
  </r>
  <r>
    <s v="Accelerating hydrogen deployment in the G7: Recommendations for the Hydrogen Action Pact"/>
    <x v="3"/>
    <x v="1"/>
    <s v="https://www.irena.org/Publications/2022/Nov/Accelerating-hydrogen-deployment-in-the-G7"/>
    <d v="2023-09-08T00:00:00"/>
    <x v="1"/>
    <m/>
    <m/>
    <s v="X"/>
    <x v="0"/>
    <x v="1"/>
    <m/>
    <m/>
    <s v="X"/>
    <m/>
    <m/>
    <m/>
  </r>
  <r>
    <s v="IRENA and UNIDO Support Global Energy Transition Through Green Hydrogen"/>
    <x v="4"/>
    <x v="1"/>
    <s v="https://www.irena.org/News/pressreleases/2022/Nov/IRENA-and-UNIDO-Support-Global-Energy-Transition-Through-Green-Hydrogen"/>
    <d v="2023-09-08T00:00:00"/>
    <x v="0"/>
    <m/>
    <m/>
    <m/>
    <x v="0"/>
    <x v="0"/>
    <m/>
    <m/>
    <m/>
    <m/>
    <m/>
    <m/>
  </r>
  <r>
    <s v="G7 Hydrogen Action Pact Workshop"/>
    <x v="5"/>
    <x v="1"/>
    <s v="https://www.irena.org/Events/2022/Sep/G7-Hydrogen-Action-pact-workshop"/>
    <d v="2023-09-08T00:00:00"/>
    <x v="1"/>
    <m/>
    <m/>
    <s v="Workshop attend."/>
    <x v="0"/>
    <x v="1"/>
    <m/>
    <s v="X"/>
    <m/>
    <m/>
    <m/>
    <m/>
  </r>
  <r>
    <s v="Global Hydrogen Trade to Meet the 1.5°C Climate Goal: Trade Outlook for 2050 and Way Forward"/>
    <x v="6"/>
    <x v="1"/>
    <s v="https://www.irena.org/Publications/2022/Jul/Global-Hydrogen-Trade-Outlook"/>
    <d v="2023-09-08T00:00:00"/>
    <x v="1"/>
    <m/>
    <m/>
    <s v="X"/>
    <x v="0"/>
    <x v="1"/>
    <s v="X"/>
    <m/>
    <s v="X"/>
    <m/>
    <m/>
    <m/>
  </r>
  <r>
    <s v="Workshop on Quality Infrastructure for Green Hydrogen"/>
    <x v="7"/>
    <x v="1"/>
    <s v="https://www.irena.org/Events/2022/Jun/Workshop-on-Quality-Infrastructure-for-Green-Hydrogen"/>
    <d v="2023-09-08T00:00:00"/>
    <x v="1"/>
    <m/>
    <m/>
    <s v="Workshop attend."/>
    <x v="0"/>
    <x v="1"/>
    <m/>
    <s v="X"/>
    <m/>
    <s v="X"/>
    <m/>
    <m/>
  </r>
  <r>
    <s v="Second EU-Canada Dialogue on Hydrogen"/>
    <x v="8"/>
    <x v="1"/>
    <s v="https://www.irena.org/Events/2022/Jun/Second-EU-Canada-Dialogue-on-Hydrogen"/>
    <d v="2023-09-08T00:00:00"/>
    <x v="1"/>
    <m/>
    <s v="PtX Hub"/>
    <m/>
    <x v="0"/>
    <x v="2"/>
    <m/>
    <s v="X"/>
    <m/>
    <m/>
    <m/>
    <s v="X"/>
  </r>
  <r>
    <s v="Accelerating Green Hydrogen Technologies and Energy Storage for the Energy Transitions"/>
    <x v="9"/>
    <x v="1"/>
    <s v="https://www.irena.org/Events/2022/Jun/Accelerating-Green-Hydrogen-Technologies-and-Energy-Storage-for-The-Energy-Transitions"/>
    <d v="2023-09-08T00:00:00"/>
    <x v="1"/>
    <m/>
    <s v="Energy Transition Working Group"/>
    <m/>
    <x v="0"/>
    <x v="0"/>
    <m/>
    <s v="X"/>
    <m/>
    <m/>
    <m/>
    <s v="X"/>
  </r>
  <r>
    <s v="Global Hydrogen Trade to Meet the 1.5°C Climate Goal: Green Hydrogen Cost and Potential"/>
    <x v="10"/>
    <x v="1"/>
    <s v="https://www.irena.org/Publications/2022/May/Global-hydrogen-trade-Cost"/>
    <d v="2023-09-08T00:00:00"/>
    <x v="1"/>
    <m/>
    <m/>
    <s v="X"/>
    <x v="0"/>
    <x v="1"/>
    <s v="X"/>
    <m/>
    <s v="X"/>
    <m/>
    <m/>
    <m/>
  </r>
  <r>
    <s v="Fifth Meeting of the Collaborative Framework on Green Hydrogen"/>
    <x v="10"/>
    <x v="1"/>
    <s v="https://www.irena.org/Events/2022/May/Fifth-Meeting-of-the-Collaborative-Framework-on-Green-Hydrogen"/>
    <d v="2023-09-08T00:00:00"/>
    <x v="1"/>
    <m/>
    <s v="CFGH"/>
    <m/>
    <x v="0"/>
    <x v="1"/>
    <s v="X"/>
    <s v="X"/>
    <s v="X"/>
    <m/>
    <m/>
    <s v="X"/>
  </r>
  <r>
    <s v="Innovation Trends in Electrolysers for Hydrogen Production"/>
    <x v="11"/>
    <x v="1"/>
    <s v="https://www.irena.org/Publications/2022/May/Innovation-Trends-in-Electrolysers-for-Hydrogen-Production"/>
    <d v="2023-09-08T00:00:00"/>
    <x v="1"/>
    <m/>
    <m/>
    <s v="X"/>
    <x v="0"/>
    <x v="1"/>
    <s v="X"/>
    <m/>
    <s v="X"/>
    <m/>
    <m/>
    <m/>
  </r>
  <r>
    <s v="First EU-Canada Dialogue on Hydrogen - Supporting the Development of a Global Regulatory Framework for Hydrogen and Its Derivatives"/>
    <x v="12"/>
    <x v="1"/>
    <s v="https://www.irena.org/Events/2022/Apr/First-EU-Canada-Dialogue-on-Hydrogen"/>
    <d v="2023-09-08T00:00:00"/>
    <x v="1"/>
    <m/>
    <s v="PtX Hub"/>
    <m/>
    <x v="0"/>
    <x v="2"/>
    <m/>
    <s v="X"/>
    <m/>
    <m/>
    <m/>
    <s v="X"/>
  </r>
  <r>
    <s v="Global Hydrogen Trade to Meet the 1.5°C Climate Goal: Technology Review of Hydrogen Carriers"/>
    <x v="13"/>
    <x v="1"/>
    <s v="https://www.irena.org/Publications/2022/Apr/Global-hydrogen-trade-Part-II"/>
    <d v="2023-09-08T00:00:00"/>
    <x v="1"/>
    <m/>
    <m/>
    <s v="X"/>
    <x v="0"/>
    <x v="1"/>
    <s v="X"/>
    <m/>
    <s v="X"/>
    <m/>
    <m/>
    <m/>
  </r>
  <r>
    <s v="Quality Infrastructure for Green Hydrogen: technical standards and quality control for the production and trade of renewable hydrogen"/>
    <x v="14"/>
    <x v="1"/>
    <s v="https://www.irena.org/Events/2022/Apr/Dialogue-Between-EU-and-Gulf-Cooperation-Council-on-a-Regulatory-Framework-to-Develop-Green-Hydrogen"/>
    <d v="2023-09-08T00:00:00"/>
    <x v="1"/>
    <m/>
    <s v="PtX Hub"/>
    <m/>
    <x v="0"/>
    <x v="3"/>
    <m/>
    <s v="X"/>
    <m/>
    <s v="X"/>
    <m/>
    <s v="X"/>
  </r>
  <r>
    <s v="Hydrogen in the Gas Grid Workshop-2"/>
    <x v="15"/>
    <x v="0"/>
    <s v="https://www.irena.org/Events/2022/Mar/Hydrogen-in-the-gas-grid-workshop--2"/>
    <d v="2023-09-08T00:00:00"/>
    <x v="1"/>
    <m/>
    <s v="Innovation and Technology Centre"/>
    <m/>
    <x v="0"/>
    <x v="1"/>
    <s v="X"/>
    <s v="X"/>
    <m/>
    <s v="X"/>
    <m/>
    <m/>
  </r>
  <r>
    <s v="Decarbonising End-use Sectors: Green Hydrogen Certification"/>
    <x v="16"/>
    <x v="1"/>
    <s v="https://www.irena.org/Publications/2022/Mar/The-Green-Hydrogen-Certification-Brief"/>
    <d v="2023-09-08T00:00:00"/>
    <x v="1"/>
    <m/>
    <m/>
    <s v="X"/>
    <x v="0"/>
    <x v="1"/>
    <s v="X"/>
    <m/>
    <s v="X"/>
    <m/>
    <m/>
    <m/>
  </r>
  <r>
    <s v="Green Hydrogen for Industry: A Guide to Policy Making"/>
    <x v="17"/>
    <x v="1"/>
    <s v="https://www.irena.org/Publications/2022/Mar/Green-Hydrogen-for-Industry"/>
    <d v="2023-09-08T00:00:00"/>
    <x v="1"/>
    <m/>
    <m/>
    <s v="X"/>
    <x v="0"/>
    <x v="1"/>
    <m/>
    <m/>
    <s v="X"/>
    <m/>
    <m/>
    <m/>
  </r>
  <r>
    <s v="Enabling Green Hydrogen: Industrial Policy, Certification Systems, and Inclusiveness"/>
    <x v="17"/>
    <x v="1"/>
    <s v="https://www.irena.org/Events/2022/Mar/Green-hydrogen-policy-talk"/>
    <d v="2023-09-08T00:00:00"/>
    <x v="1"/>
    <m/>
    <s v="IRENA Coalition for Action"/>
    <m/>
    <x v="0"/>
    <x v="1"/>
    <m/>
    <s v="X"/>
    <m/>
    <s v="X"/>
    <m/>
    <m/>
  </r>
  <r>
    <s v="Geopolitics of the Energy Transformation: The Hydrogen Factor"/>
    <x v="18"/>
    <x v="1"/>
    <s v="https://www.irena.org/Publications/2022/Jan/Geopolitics-of-the-Energy-Transformation-Hydrogen"/>
    <d v="2023-09-08T00:00:00"/>
    <x v="1"/>
    <m/>
    <m/>
    <s v="X"/>
    <x v="0"/>
    <x v="1"/>
    <m/>
    <m/>
    <s v="X"/>
    <m/>
    <m/>
    <m/>
  </r>
  <r>
    <s v="Hydrogen in the Gas Grid: Focus on the Technical-economic Considerations of Delivering Hydrogen via the Gas Grid"/>
    <x v="19"/>
    <x v="2"/>
    <s v="https://www.irena.org/Events/2021/Dec/Hydrogen-in-the-Gas-Grid-Workshop-Series"/>
    <d v="2023-09-08T00:00:00"/>
    <x v="1"/>
    <m/>
    <s v="CFGH"/>
    <m/>
    <x v="0"/>
    <x v="1"/>
    <s v="X"/>
    <s v="X"/>
    <m/>
    <s v="X"/>
    <m/>
    <m/>
  </r>
  <r>
    <s v="IRENA and World Economic Forum Launch Green Hydrogen Toolbox at COP26"/>
    <x v="20"/>
    <x v="2"/>
    <s v="https://www.irena.org/News/pressreleases/2021/Nov/IRENA-and-World-Economic-Forum-Launch-Green-Hydrogen-Toolbox-at-COP26"/>
    <d v="2023-09-08T00:00:00"/>
    <x v="1"/>
    <m/>
    <s v="WEF"/>
    <m/>
    <x v="0"/>
    <x v="1"/>
    <m/>
    <m/>
    <s v="X"/>
    <s v="X"/>
    <s v="X"/>
    <m/>
  </r>
  <r>
    <s v="Fourth Meeting of the Collaborative Framework on Green Hydrogen"/>
    <x v="21"/>
    <x v="2"/>
    <s v="https://www.irena.org/Events/2021/Oct/Fourth-Meeting-of-the-Collaborative-Framework-on-Green-Hydrogen"/>
    <d v="2023-09-08T00:00:00"/>
    <x v="1"/>
    <m/>
    <s v="CFGH"/>
    <m/>
    <x v="0"/>
    <x v="1"/>
    <m/>
    <s v="X"/>
    <s v="X"/>
    <s v="X"/>
    <m/>
    <s v="X"/>
  </r>
  <r>
    <s v="A Dialogue Between EU and North African States on a Regulatory Framework to Develop Green Hydrogen Supply, Demand and Trade"/>
    <x v="22"/>
    <x v="2"/>
    <s v="https://www.irena.org/Events/2021/Oct/A-Dialogue-Between-EU-and-North-African-States-on-a-Regulatory-Framework-to-Develop-Green-Hydrogen"/>
    <d v="2023-09-08T00:00:00"/>
    <x v="1"/>
    <m/>
    <s v="PtX Hub"/>
    <m/>
    <x v="0"/>
    <x v="4"/>
    <m/>
    <s v="X"/>
    <m/>
    <m/>
    <m/>
    <m/>
  </r>
  <r>
    <s v="IRENA and the IPHE Forge Ties to Build a Green Hydrogen Economy Globally"/>
    <x v="23"/>
    <x v="2"/>
    <s v="https://www.irena.org/News/pressreleases/2021/Oct/IRENA-and-IPHE-Forge-Ties-to-Build-a-Green-Hydrogen-Economy-Globally"/>
    <d v="2023-09-08T00:00:00"/>
    <x v="1"/>
    <m/>
    <m/>
    <s v="IPHE"/>
    <x v="0"/>
    <x v="1"/>
    <m/>
    <m/>
    <m/>
    <s v="X"/>
    <s v="X"/>
    <m/>
  </r>
  <r>
    <s v="Snam and IRENA to Collaborate on the Development of Green Hydrogen Worldwide"/>
    <x v="24"/>
    <x v="2"/>
    <s v="https://www.irena.org/News/pressreleases/2021/Sep/Snam-and-IRENA-to-Collaborate-on-the-Development-of-Green-Hydrogen-Initiatives-Worldwide"/>
    <d v="2023-09-08T00:00:00"/>
    <x v="0"/>
    <m/>
    <m/>
    <m/>
    <x v="0"/>
    <x v="0"/>
    <m/>
    <m/>
    <m/>
    <m/>
    <m/>
    <m/>
  </r>
  <r>
    <s v="IRENA and Hydrogen Council Forge Alliance to Scale Up Hydrogen Across the Energy System"/>
    <x v="25"/>
    <x v="2"/>
    <s v="https://www.irena.org/News/pressreleases/2021/Sep/IRENA-and-HC-forge-alliance-to-scale-up-hydrogen"/>
    <d v="2023-09-08T00:00:00"/>
    <x v="1"/>
    <m/>
    <m/>
    <s v="Hydrogen Council"/>
    <x v="0"/>
    <x v="0"/>
    <s v="X"/>
    <m/>
    <m/>
    <s v="X"/>
    <s v="X"/>
    <m/>
  </r>
  <r>
    <s v="Morocco and IRENA Partner to Boost Renewables and Green Hydrogen Development"/>
    <x v="26"/>
    <x v="2"/>
    <s v="https://www.irena.org/News/pressreleases/2021/Jun/Morocco-and-IRENA-Partner-to-Boost-Renewables-and-Green-Hydrogen-Development"/>
    <d v="2023-09-08T00:00:00"/>
    <x v="0"/>
    <m/>
    <m/>
    <m/>
    <x v="0"/>
    <x v="0"/>
    <m/>
    <m/>
    <m/>
    <m/>
    <m/>
    <m/>
  </r>
  <r>
    <s v="Green Hydrogen Supply: A Guide to Policy Making"/>
    <x v="27"/>
    <x v="2"/>
    <s v="https://www.irena.org/Publications/2021/May/Green-Hydrogen-Supply-A-Guide-To-Policy-Making"/>
    <d v="2023-09-08T00:00:00"/>
    <x v="1"/>
    <m/>
    <m/>
    <s v="X"/>
    <x v="0"/>
    <x v="1"/>
    <m/>
    <m/>
    <s v="X"/>
    <m/>
    <m/>
    <m/>
  </r>
  <r>
    <s v="Decarbonising end-use sectors: Practical insights on green hydrogen"/>
    <x v="27"/>
    <x v="2"/>
    <s v="https://www.irena.org/Publications/2021/May/Decarbonising-end-use-sectors-green-hydrogen"/>
    <d v="2023-09-08T00:00:00"/>
    <x v="1"/>
    <m/>
    <s v="X"/>
    <m/>
    <x v="0"/>
    <x v="1"/>
    <s v="X"/>
    <m/>
    <s v="X"/>
    <m/>
    <m/>
    <m/>
  </r>
  <r>
    <s v="Energy Transition the role of hydrogen- Global and Brazil"/>
    <x v="28"/>
    <x v="3"/>
    <s v="https://www.irena.org/Events/2020/Dec/Energy-Transition-the-role-of-hydrogen"/>
    <d v="2023-09-08T00:00:00"/>
    <x v="1"/>
    <m/>
    <m/>
    <s v="FGV Energia"/>
    <x v="0"/>
    <x v="5"/>
    <s v="X (Brazil)"/>
    <m/>
    <m/>
    <m/>
    <s v="X"/>
    <m/>
  </r>
  <r>
    <s v="Green hydrogen cost reduction"/>
    <x v="28"/>
    <x v="3"/>
    <s v="https://www.irena.org/Publications/2020/Dec/Green-hydrogen-cost-reduction"/>
    <d v="2023-09-08T00:00:00"/>
    <x v="1"/>
    <m/>
    <m/>
    <s v="X"/>
    <x v="0"/>
    <x v="1"/>
    <s v="X"/>
    <m/>
    <s v="X"/>
    <m/>
    <m/>
    <m/>
  </r>
  <r>
    <s v="Green hydrogen: A guide to policy making"/>
    <x v="29"/>
    <x v="3"/>
    <s v="https://www.irena.org/Publications/2020/Nov/Green-hydrogen"/>
    <d v="2023-09-08T00:00:00"/>
    <x v="1"/>
    <m/>
    <m/>
    <s v="X"/>
    <x v="0"/>
    <x v="1"/>
    <m/>
    <m/>
    <s v="X"/>
    <m/>
    <m/>
    <m/>
  </r>
  <r>
    <s v="IRENA Policy Talk 2 – Policies for Green Hydrogen"/>
    <x v="30"/>
    <x v="3"/>
    <s v="https://www.irena.org/Events/2020/Nov/IRENA-Policy-Talk-2"/>
    <d v="2023-09-08T00:00:00"/>
    <x v="1"/>
    <m/>
    <m/>
    <s v="Workshop attend."/>
    <x v="0"/>
    <x v="1"/>
    <m/>
    <s v="X"/>
    <s v="X"/>
    <s v="X"/>
    <s v="X"/>
    <m/>
  </r>
  <r>
    <s v="The Role of Green Hydrogen in Reaching Zero Emission"/>
    <x v="31"/>
    <x v="3"/>
    <s v="https://www.irena.org/Events/2020/Jul/The-Role-of-Green-Hydrogen-in-Reaching-zero-Emission"/>
    <d v="2023-09-08T00:00:00"/>
    <x v="1"/>
    <m/>
    <m/>
    <s v="Workshop attend."/>
    <x v="0"/>
    <x v="1"/>
    <s v="X"/>
    <m/>
    <s v="X"/>
    <m/>
    <m/>
    <m/>
  </r>
  <r>
    <s v="Hydrogen: A renewable energy perspective"/>
    <x v="32"/>
    <x v="4"/>
    <s v="https://www.irena.org/Publications/2019/Sep/Hydrogen-A-renewable-energy-perspective"/>
    <d v="2023-09-08T00:00:00"/>
    <x v="1"/>
    <m/>
    <m/>
    <s v="X"/>
    <x v="0"/>
    <x v="1"/>
    <m/>
    <m/>
    <s v="X"/>
    <m/>
    <m/>
    <m/>
  </r>
  <r>
    <s v="Hydrogen from renewable power: Technology outlook for the energy transition"/>
    <x v="33"/>
    <x v="5"/>
    <s v="https://www.irena.org/Publications/2018/Sep/Hydrogen-from-renewable-power"/>
    <d v="2023-09-08T00:00:00"/>
    <x v="1"/>
    <m/>
    <m/>
    <s v="X"/>
    <x v="0"/>
    <x v="1"/>
    <m/>
    <m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0BCFA-6CAF-43C5-A99C-894B0DCFE2D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 rowPageCount="1" colPageCount="1"/>
  <pivotFields count="20">
    <pivotField showAll="0"/>
    <pivotField axis="axisRow" numFmtId="14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5"/>
        <item x="1"/>
        <item x="0"/>
        <item t="default"/>
      </items>
    </pivotField>
    <pivotField dataField="1" showAll="0">
      <items count="7">
        <item x="5"/>
        <item x="4"/>
        <item x="3"/>
        <item x="2"/>
        <item x="1"/>
        <item x="0"/>
        <item t="default"/>
      </items>
    </pivotField>
    <pivotField showAll="0"/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>
      <items count="7">
        <item x="2"/>
        <item x="3"/>
        <item x="4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2">
    <field x="19"/>
    <field x="1"/>
  </rowFields>
  <rowItems count="37">
    <i>
      <x v="1"/>
    </i>
    <i r="1">
      <x/>
    </i>
    <i>
      <x v="2"/>
    </i>
    <i r="1">
      <x v="1"/>
    </i>
    <i>
      <x v="3"/>
    </i>
    <i r="1">
      <x v="2"/>
    </i>
    <i r="1">
      <x v="3"/>
    </i>
    <i r="1">
      <x v="4"/>
    </i>
    <i r="1">
      <x v="5"/>
    </i>
    <i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4"/>
    </i>
    <i>
      <x v="5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>
      <x v="6"/>
    </i>
    <i r="1">
      <x v="30"/>
    </i>
    <i r="1">
      <x v="31"/>
    </i>
    <i r="1">
      <x v="32"/>
    </i>
    <i t="grand">
      <x/>
    </i>
  </rowItems>
  <colItems count="1">
    <i/>
  </colItems>
  <pageFields count="1">
    <pageField fld="5" item="1" hier="-1"/>
  </pageFields>
  <dataFields count="1">
    <dataField name="Count of Year" fld="2" subtotal="count" baseField="1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ena.org/Publications/2022/May/Innovation-Trends-in-Electrolysers-for-Hydrogen-Production" TargetMode="External"/><Relationship Id="rId18" Type="http://schemas.openxmlformats.org/officeDocument/2006/relationships/hyperlink" Target="https://www.irena.org/Publications/2022/Mar/The-Green-Hydrogen-Certification-Brief" TargetMode="External"/><Relationship Id="rId26" Type="http://schemas.openxmlformats.org/officeDocument/2006/relationships/hyperlink" Target="https://www.irena.org/News/pressreleases/2021/Oct/IRENA-and-IPHE-Forge-Ties-to-Build-a-Green-Hydrogen-Economy-Globally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irena.org/Publications/2022/Jan/Geopolitics-of-the-Energy-Transformation-Hydrogen" TargetMode="External"/><Relationship Id="rId34" Type="http://schemas.openxmlformats.org/officeDocument/2006/relationships/hyperlink" Target="https://www.irena.org/Publications/2020/Nov/Green-hydrogen" TargetMode="External"/><Relationship Id="rId7" Type="http://schemas.openxmlformats.org/officeDocument/2006/relationships/hyperlink" Target="https://www.irena.org/Publications/2022/Jul/Global-Hydrogen-Trade-Outlook" TargetMode="External"/><Relationship Id="rId12" Type="http://schemas.openxmlformats.org/officeDocument/2006/relationships/hyperlink" Target="https://www.irena.org/Events/2022/May/Fifth-Meeting-of-the-Collaborative-Framework-on-Green-Hydrogen" TargetMode="External"/><Relationship Id="rId17" Type="http://schemas.openxmlformats.org/officeDocument/2006/relationships/hyperlink" Target="https://www.irena.org/Events/2022/Mar/Hydrogen-in-the-gas-grid-workshop--2" TargetMode="External"/><Relationship Id="rId25" Type="http://schemas.openxmlformats.org/officeDocument/2006/relationships/hyperlink" Target="https://www.irena.org/Events/2021/Oct/A-Dialogue-Between-EU-and-North-African-States-on-a-Regulatory-Framework-to-Develop-Green-Hydrogen" TargetMode="External"/><Relationship Id="rId33" Type="http://schemas.openxmlformats.org/officeDocument/2006/relationships/hyperlink" Target="https://www.irena.org/Publications/2020/Dec/Green-hydrogen-cost-reduction" TargetMode="External"/><Relationship Id="rId38" Type="http://schemas.openxmlformats.org/officeDocument/2006/relationships/hyperlink" Target="https://www.irena.org/Publications/2018/Sep/Hydrogen-from-renewable-power" TargetMode="External"/><Relationship Id="rId2" Type="http://schemas.openxmlformats.org/officeDocument/2006/relationships/hyperlink" Target="https://www.irena.org/Events/2023/Apr/Collaborative-Framework-on-Green-Hydrogen-CFGH" TargetMode="External"/><Relationship Id="rId16" Type="http://schemas.openxmlformats.org/officeDocument/2006/relationships/hyperlink" Target="https://www.irena.org/Events/2022/Apr/Dialogue-Between-EU-and-Gulf-Cooperation-Council-on-a-Regulatory-Framework-to-Develop-Green-Hydrogen" TargetMode="External"/><Relationship Id="rId20" Type="http://schemas.openxmlformats.org/officeDocument/2006/relationships/hyperlink" Target="https://www.irena.org/Events/2022/Mar/Green-hydrogen-policy-talk" TargetMode="External"/><Relationship Id="rId29" Type="http://schemas.openxmlformats.org/officeDocument/2006/relationships/hyperlink" Target="https://www.irena.org/News/pressreleases/2021/Jun/Morocco-and-IRENA-Partner-to-Boost-Renewables-and-Green-Hydrogen-Development" TargetMode="External"/><Relationship Id="rId1" Type="http://schemas.openxmlformats.org/officeDocument/2006/relationships/hyperlink" Target="https://www.irena.org/News/pressreleases/2023/May/IRENA-and-thyssenkrupp-Agree-to-Accelerate-Green-Hydrogen-Solutions" TargetMode="External"/><Relationship Id="rId6" Type="http://schemas.openxmlformats.org/officeDocument/2006/relationships/hyperlink" Target="https://www.irena.org/Events/2022/Sep/G7-Hydrogen-Action-pact-workshop" TargetMode="External"/><Relationship Id="rId11" Type="http://schemas.openxmlformats.org/officeDocument/2006/relationships/hyperlink" Target="https://www.irena.org/Publications/2022/May/Global-hydrogen-trade-Cost" TargetMode="External"/><Relationship Id="rId24" Type="http://schemas.openxmlformats.org/officeDocument/2006/relationships/hyperlink" Target="https://www.irena.org/Events/2021/Oct/Fourth-Meeting-of-the-Collaborative-Framework-on-Green-Hydrogen" TargetMode="External"/><Relationship Id="rId32" Type="http://schemas.openxmlformats.org/officeDocument/2006/relationships/hyperlink" Target="https://www.irena.org/Events/2020/Dec/Energy-Transition-the-role-of-hydrogen" TargetMode="External"/><Relationship Id="rId37" Type="http://schemas.openxmlformats.org/officeDocument/2006/relationships/hyperlink" Target="https://www.irena.org/Publications/2019/Sep/Hydrogen-A-renewable-energy-perspective" TargetMode="External"/><Relationship Id="rId5" Type="http://schemas.openxmlformats.org/officeDocument/2006/relationships/hyperlink" Target="https://www.irena.org/News/pressreleases/2022/Nov/IRENA-and-UNIDO-Support-Global-Energy-Transition-Through-Green-Hydrogen" TargetMode="External"/><Relationship Id="rId15" Type="http://schemas.openxmlformats.org/officeDocument/2006/relationships/hyperlink" Target="https://www.irena.org/Publications/2022/Apr/Global-hydrogen-trade-Part-II" TargetMode="External"/><Relationship Id="rId23" Type="http://schemas.openxmlformats.org/officeDocument/2006/relationships/hyperlink" Target="https://www.irena.org/News/pressreleases/2021/Nov/IRENA-and-World-Economic-Forum-Launch-Green-Hydrogen-Toolbox-at-COP26" TargetMode="External"/><Relationship Id="rId28" Type="http://schemas.openxmlformats.org/officeDocument/2006/relationships/hyperlink" Target="https://www.irena.org/News/pressreleases/2021/Sep/IRENA-and-HC-forge-alliance-to-scale-up-hydrogen" TargetMode="External"/><Relationship Id="rId36" Type="http://schemas.openxmlformats.org/officeDocument/2006/relationships/hyperlink" Target="https://www.irena.org/Events/2020/Jul/The-Role-of-Green-Hydrogen-in-Reaching-zero-Emission" TargetMode="External"/><Relationship Id="rId10" Type="http://schemas.openxmlformats.org/officeDocument/2006/relationships/hyperlink" Target="https://www.irena.org/Events/2022/Jun/Accelerating-Green-Hydrogen-Technologies-and-Energy-Storage-for-The-Energy-Transitions" TargetMode="External"/><Relationship Id="rId19" Type="http://schemas.openxmlformats.org/officeDocument/2006/relationships/hyperlink" Target="https://www.irena.org/Publications/2022/Mar/Green-Hydrogen-for-Industry" TargetMode="External"/><Relationship Id="rId31" Type="http://schemas.openxmlformats.org/officeDocument/2006/relationships/hyperlink" Target="https://www.irena.org/Publications/2021/May/Decarbonising-end-use-sectors-green-hydrogen" TargetMode="External"/><Relationship Id="rId4" Type="http://schemas.openxmlformats.org/officeDocument/2006/relationships/hyperlink" Target="https://www.irena.org/Publications/2022/Nov/Accelerating-hydrogen-deployment-in-the-G7" TargetMode="External"/><Relationship Id="rId9" Type="http://schemas.openxmlformats.org/officeDocument/2006/relationships/hyperlink" Target="https://www.irena.org/Events/2022/Jun/Second-EU-Canada-Dialogue-on-Hydrogen" TargetMode="External"/><Relationship Id="rId14" Type="http://schemas.openxmlformats.org/officeDocument/2006/relationships/hyperlink" Target="https://www.irena.org/Events/2022/Apr/First-EU-Canada-Dialogue-on-Hydrogen" TargetMode="External"/><Relationship Id="rId22" Type="http://schemas.openxmlformats.org/officeDocument/2006/relationships/hyperlink" Target="https://www.irena.org/Events/2021/Dec/Hydrogen-in-the-Gas-Grid-Workshop-Series" TargetMode="External"/><Relationship Id="rId27" Type="http://schemas.openxmlformats.org/officeDocument/2006/relationships/hyperlink" Target="https://www.irena.org/News/pressreleases/2021/Sep/Snam-and-IRENA-to-Collaborate-on-the-Development-of-Green-Hydrogen-Initiatives-Worldwide" TargetMode="External"/><Relationship Id="rId30" Type="http://schemas.openxmlformats.org/officeDocument/2006/relationships/hyperlink" Target="https://www.irena.org/Publications/2021/May/Green-Hydrogen-Supply-A-Guide-To-Policy-Making" TargetMode="External"/><Relationship Id="rId35" Type="http://schemas.openxmlformats.org/officeDocument/2006/relationships/hyperlink" Target="https://www.irena.org/Events/2020/Nov/IRENA-Policy-Talk-2" TargetMode="External"/><Relationship Id="rId8" Type="http://schemas.openxmlformats.org/officeDocument/2006/relationships/hyperlink" Target="https://www.irena.org/Events/2022/Jun/Workshop-on-Quality-Infrastructure-for-Green-Hydrogen" TargetMode="External"/><Relationship Id="rId3" Type="http://schemas.openxmlformats.org/officeDocument/2006/relationships/hyperlink" Target="https://www.irena.org/Publications/2023/Jan/Creating-a-global-hydrogen-market-Certification-to-enable-tra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D987-BF66-44A8-867A-6F017997FA75}">
  <sheetPr filterMode="1"/>
  <dimension ref="A1:S44"/>
  <sheetViews>
    <sheetView topLeftCell="C3" workbookViewId="0">
      <pane xSplit="1" ySplit="4" topLeftCell="D8" activePane="bottomRight" state="frozen"/>
      <selection activeCell="C3" sqref="C3"/>
      <selection pane="topRight" activeCell="D3" sqref="D3"/>
      <selection pane="bottomLeft" activeCell="C6" sqref="C6"/>
      <selection pane="bottomRight" activeCell="I23" sqref="I23"/>
    </sheetView>
  </sheetViews>
  <sheetFormatPr defaultColWidth="10.7109375" defaultRowHeight="15" outlineLevelCol="1" x14ac:dyDescent="0.25"/>
  <cols>
    <col min="1" max="1" width="5.7109375" style="2" hidden="1" customWidth="1" outlineLevel="1"/>
    <col min="2" max="2" width="5.7109375" style="2" hidden="1" customWidth="1" outlineLevel="1" collapsed="1"/>
    <col min="3" max="3" width="30.7109375" style="2" customWidth="1" collapsed="1"/>
    <col min="4" max="4" width="15.7109375" style="5" customWidth="1" outlineLevel="1"/>
    <col min="5" max="5" width="10.7109375" style="2" customWidth="1" outlineLevel="1"/>
    <col min="6" max="6" width="20.7109375" style="3" customWidth="1"/>
    <col min="7" max="7" width="15.7109375" style="3" customWidth="1" outlineLevel="1"/>
    <col min="8" max="8" width="20.7109375" style="2" customWidth="1" outlineLevel="1" collapsed="1"/>
    <col min="9" max="14" width="10.7109375" style="2" customWidth="1"/>
    <col min="15" max="19" width="20.7109375" style="2" customWidth="1"/>
    <col min="20" max="16384" width="10.7109375" style="2"/>
  </cols>
  <sheetData>
    <row r="1" spans="2:19" ht="15" customHeight="1" x14ac:dyDescent="0.25">
      <c r="F1" s="2"/>
      <c r="G1" s="2"/>
    </row>
    <row r="2" spans="2:19" ht="15" customHeight="1" x14ac:dyDescent="0.25">
      <c r="F2" s="2"/>
      <c r="G2" s="2"/>
    </row>
    <row r="3" spans="2:19" ht="15" customHeight="1" x14ac:dyDescent="0.25">
      <c r="F3" s="2"/>
      <c r="G3" s="2"/>
      <c r="I3" s="13"/>
      <c r="J3" s="13"/>
      <c r="K3" s="13"/>
      <c r="L3" s="13"/>
      <c r="M3" s="13"/>
      <c r="N3" s="13"/>
      <c r="O3" s="4" t="s">
        <v>4</v>
      </c>
      <c r="P3" s="4" t="s">
        <v>6</v>
      </c>
      <c r="Q3" s="4" t="s">
        <v>7</v>
      </c>
      <c r="R3" s="4" t="s">
        <v>9</v>
      </c>
      <c r="S3" s="4" t="s">
        <v>11</v>
      </c>
    </row>
    <row r="4" spans="2:19" ht="90" x14ac:dyDescent="0.25">
      <c r="F4" s="2"/>
      <c r="G4" s="2"/>
      <c r="I4" s="14" t="s">
        <v>145</v>
      </c>
      <c r="J4" s="14"/>
      <c r="K4" s="14"/>
      <c r="L4" s="14" t="s">
        <v>144</v>
      </c>
      <c r="M4" s="14"/>
      <c r="N4" s="14"/>
      <c r="O4" s="1" t="s">
        <v>5</v>
      </c>
      <c r="P4" s="1" t="s">
        <v>134</v>
      </c>
      <c r="Q4" s="1" t="s">
        <v>8</v>
      </c>
      <c r="R4" s="1" t="s">
        <v>143</v>
      </c>
      <c r="S4" s="1" t="s">
        <v>10</v>
      </c>
    </row>
    <row r="5" spans="2:19" x14ac:dyDescent="0.25">
      <c r="F5" s="2"/>
      <c r="G5" s="2"/>
      <c r="I5" s="13" t="s">
        <v>14</v>
      </c>
      <c r="J5" s="13"/>
      <c r="K5" s="13"/>
      <c r="L5" s="13" t="s">
        <v>15</v>
      </c>
      <c r="M5" s="13"/>
      <c r="N5" s="13"/>
      <c r="O5" s="1"/>
      <c r="P5" s="1"/>
      <c r="Q5" s="1"/>
      <c r="R5" s="1"/>
      <c r="S5" s="1"/>
    </row>
    <row r="6" spans="2:19" x14ac:dyDescent="0.25">
      <c r="B6" s="2" t="s">
        <v>0</v>
      </c>
      <c r="C6" s="2" t="s">
        <v>1</v>
      </c>
      <c r="D6" s="5" t="s">
        <v>16</v>
      </c>
      <c r="E6" s="2" t="s">
        <v>2</v>
      </c>
      <c r="F6" s="2" t="s">
        <v>3</v>
      </c>
      <c r="G6" s="2" t="s">
        <v>13</v>
      </c>
      <c r="H6" s="2" t="s">
        <v>17</v>
      </c>
      <c r="I6" s="1" t="s">
        <v>122</v>
      </c>
      <c r="J6" s="1" t="s">
        <v>123</v>
      </c>
      <c r="K6" s="1" t="s">
        <v>124</v>
      </c>
      <c r="L6" s="1" t="s">
        <v>125</v>
      </c>
      <c r="M6" s="1" t="s">
        <v>126</v>
      </c>
      <c r="N6" s="1" t="s">
        <v>127</v>
      </c>
      <c r="O6" s="2" t="s">
        <v>4</v>
      </c>
      <c r="P6" s="2" t="s">
        <v>6</v>
      </c>
      <c r="Q6" s="2" t="s">
        <v>7</v>
      </c>
      <c r="R6" s="2" t="s">
        <v>9</v>
      </c>
      <c r="S6" s="2" t="s">
        <v>11</v>
      </c>
    </row>
    <row r="7" spans="2:19" ht="45" hidden="1" x14ac:dyDescent="0.25">
      <c r="B7" s="2">
        <v>2</v>
      </c>
      <c r="C7" s="2" t="s">
        <v>20</v>
      </c>
      <c r="D7" s="5">
        <v>45051</v>
      </c>
      <c r="E7" s="2">
        <f>YEAR(D7)</f>
        <v>2023</v>
      </c>
      <c r="F7" s="7" t="s">
        <v>18</v>
      </c>
      <c r="G7" s="6">
        <v>45177</v>
      </c>
      <c r="H7" s="2" t="s">
        <v>19</v>
      </c>
    </row>
    <row r="8" spans="2:19" ht="30" x14ac:dyDescent="0.25">
      <c r="C8" s="2" t="s">
        <v>21</v>
      </c>
      <c r="D8" s="5">
        <v>45042</v>
      </c>
      <c r="E8" s="2">
        <f t="shared" ref="E8:E44" si="0">YEAR(D8)</f>
        <v>2023</v>
      </c>
      <c r="F8" s="7" t="s">
        <v>22</v>
      </c>
      <c r="G8" s="6">
        <v>45177</v>
      </c>
      <c r="J8" s="2" t="s">
        <v>117</v>
      </c>
      <c r="M8" s="2" t="s">
        <v>12</v>
      </c>
      <c r="O8" s="2" t="s">
        <v>12</v>
      </c>
      <c r="P8" s="2" t="s">
        <v>12</v>
      </c>
      <c r="Q8" s="2" t="s">
        <v>12</v>
      </c>
      <c r="S8" s="2" t="s">
        <v>12</v>
      </c>
    </row>
    <row r="9" spans="2:19" ht="45" x14ac:dyDescent="0.25">
      <c r="C9" s="2" t="s">
        <v>23</v>
      </c>
      <c r="D9" s="5">
        <v>44957</v>
      </c>
      <c r="E9" s="2">
        <f t="shared" si="0"/>
        <v>2023</v>
      </c>
      <c r="F9" s="7" t="s">
        <v>24</v>
      </c>
      <c r="G9" s="6">
        <v>45177</v>
      </c>
      <c r="K9" s="2" t="s">
        <v>12</v>
      </c>
      <c r="M9" s="2" t="s">
        <v>12</v>
      </c>
      <c r="N9" s="2" t="s">
        <v>12</v>
      </c>
      <c r="P9" s="2" t="s">
        <v>12</v>
      </c>
    </row>
    <row r="10" spans="2:19" ht="60" x14ac:dyDescent="0.25">
      <c r="C10" s="2" t="s">
        <v>25</v>
      </c>
      <c r="D10" s="5">
        <v>44881</v>
      </c>
      <c r="E10" s="2">
        <f t="shared" si="0"/>
        <v>2022</v>
      </c>
      <c r="F10" s="7" t="s">
        <v>26</v>
      </c>
      <c r="G10" s="6">
        <v>45177</v>
      </c>
      <c r="K10" s="2" t="s">
        <v>12</v>
      </c>
      <c r="M10" s="2" t="s">
        <v>12</v>
      </c>
      <c r="P10" s="2" t="s">
        <v>12</v>
      </c>
    </row>
    <row r="11" spans="2:19" ht="45" hidden="1" x14ac:dyDescent="0.25">
      <c r="C11" s="2" t="s">
        <v>27</v>
      </c>
      <c r="D11" s="5">
        <v>44873</v>
      </c>
      <c r="E11" s="2">
        <f t="shared" si="0"/>
        <v>2022</v>
      </c>
      <c r="F11" s="7" t="s">
        <v>28</v>
      </c>
      <c r="G11" s="6">
        <v>45177</v>
      </c>
      <c r="H11" s="2" t="s">
        <v>19</v>
      </c>
    </row>
    <row r="12" spans="2:19" ht="30" x14ac:dyDescent="0.25">
      <c r="C12" s="2" t="s">
        <v>29</v>
      </c>
      <c r="D12" s="5">
        <v>44819</v>
      </c>
      <c r="E12" s="2">
        <f t="shared" si="0"/>
        <v>2022</v>
      </c>
      <c r="F12" s="7" t="s">
        <v>30</v>
      </c>
      <c r="G12" s="6">
        <v>45177</v>
      </c>
      <c r="K12" s="2" t="s">
        <v>121</v>
      </c>
      <c r="M12" s="2" t="s">
        <v>12</v>
      </c>
      <c r="O12" s="2" t="s">
        <v>12</v>
      </c>
    </row>
    <row r="13" spans="2:19" ht="60" x14ac:dyDescent="0.25">
      <c r="C13" s="2" t="s">
        <v>31</v>
      </c>
      <c r="D13" s="5">
        <v>44749</v>
      </c>
      <c r="E13" s="2">
        <f t="shared" si="0"/>
        <v>2022</v>
      </c>
      <c r="F13" s="7" t="s">
        <v>32</v>
      </c>
      <c r="G13" s="6">
        <v>45177</v>
      </c>
      <c r="K13" s="2" t="s">
        <v>12</v>
      </c>
      <c r="M13" s="2" t="s">
        <v>12</v>
      </c>
      <c r="N13" s="2" t="s">
        <v>12</v>
      </c>
      <c r="P13" s="2" t="s">
        <v>12</v>
      </c>
    </row>
    <row r="14" spans="2:19" ht="45" x14ac:dyDescent="0.25">
      <c r="C14" s="2" t="s">
        <v>33</v>
      </c>
      <c r="D14" s="5">
        <v>44733</v>
      </c>
      <c r="E14" s="2">
        <f t="shared" si="0"/>
        <v>2022</v>
      </c>
      <c r="F14" s="7" t="s">
        <v>34</v>
      </c>
      <c r="G14" s="6">
        <v>45177</v>
      </c>
      <c r="K14" s="2" t="s">
        <v>121</v>
      </c>
      <c r="M14" s="2" t="s">
        <v>12</v>
      </c>
      <c r="O14" s="2" t="s">
        <v>12</v>
      </c>
      <c r="Q14" s="2" t="s">
        <v>12</v>
      </c>
    </row>
    <row r="15" spans="2:19" ht="30" x14ac:dyDescent="0.25">
      <c r="C15" s="2" t="s">
        <v>36</v>
      </c>
      <c r="D15" s="5">
        <v>44732</v>
      </c>
      <c r="E15" s="2">
        <f t="shared" si="0"/>
        <v>2022</v>
      </c>
      <c r="F15" s="7" t="s">
        <v>35</v>
      </c>
      <c r="G15" s="6">
        <v>45177</v>
      </c>
      <c r="J15" s="2" t="s">
        <v>118</v>
      </c>
      <c r="M15" s="2" t="s">
        <v>37</v>
      </c>
      <c r="O15" s="2" t="s">
        <v>12</v>
      </c>
      <c r="S15" s="2" t="s">
        <v>12</v>
      </c>
    </row>
    <row r="16" spans="2:19" ht="60" x14ac:dyDescent="0.25">
      <c r="C16" s="2" t="s">
        <v>38</v>
      </c>
      <c r="D16" s="5">
        <v>44727</v>
      </c>
      <c r="E16" s="2">
        <f t="shared" si="0"/>
        <v>2022</v>
      </c>
      <c r="F16" s="7" t="s">
        <v>39</v>
      </c>
      <c r="G16" s="6">
        <v>45177</v>
      </c>
      <c r="J16" s="2" t="s">
        <v>40</v>
      </c>
      <c r="O16" s="2" t="s">
        <v>12</v>
      </c>
      <c r="S16" s="2" t="s">
        <v>12</v>
      </c>
    </row>
    <row r="17" spans="3:19" ht="45" x14ac:dyDescent="0.25">
      <c r="C17" s="2" t="s">
        <v>41</v>
      </c>
      <c r="D17" s="5">
        <v>44701</v>
      </c>
      <c r="E17" s="2">
        <f t="shared" si="0"/>
        <v>2022</v>
      </c>
      <c r="F17" s="7" t="s">
        <v>42</v>
      </c>
      <c r="G17" s="6">
        <v>45177</v>
      </c>
      <c r="K17" s="2" t="s">
        <v>12</v>
      </c>
      <c r="M17" s="2" t="s">
        <v>12</v>
      </c>
      <c r="N17" s="2" t="s">
        <v>12</v>
      </c>
      <c r="P17" s="2" t="s">
        <v>12</v>
      </c>
    </row>
    <row r="18" spans="3:19" ht="45" x14ac:dyDescent="0.25">
      <c r="C18" s="2" t="s">
        <v>43</v>
      </c>
      <c r="D18" s="5">
        <v>44701</v>
      </c>
      <c r="E18" s="2">
        <f t="shared" si="0"/>
        <v>2022</v>
      </c>
      <c r="F18" s="7" t="s">
        <v>44</v>
      </c>
      <c r="G18" s="6">
        <v>45177</v>
      </c>
      <c r="J18" s="2" t="s">
        <v>117</v>
      </c>
      <c r="M18" s="2" t="s">
        <v>12</v>
      </c>
      <c r="N18" s="2" t="s">
        <v>12</v>
      </c>
      <c r="O18" s="2" t="s">
        <v>12</v>
      </c>
      <c r="P18" s="2" t="s">
        <v>12</v>
      </c>
      <c r="S18" s="2" t="s">
        <v>12</v>
      </c>
    </row>
    <row r="19" spans="3:19" ht="45" x14ac:dyDescent="0.25">
      <c r="C19" s="2" t="s">
        <v>45</v>
      </c>
      <c r="D19" s="5">
        <v>44691</v>
      </c>
      <c r="E19" s="2">
        <f t="shared" si="0"/>
        <v>2022</v>
      </c>
      <c r="F19" s="7" t="s">
        <v>46</v>
      </c>
      <c r="G19" s="6">
        <v>45177</v>
      </c>
      <c r="K19" s="2" t="s">
        <v>12</v>
      </c>
      <c r="M19" s="2" t="s">
        <v>12</v>
      </c>
      <c r="N19" s="2" t="s">
        <v>12</v>
      </c>
      <c r="P19" s="2" t="s">
        <v>12</v>
      </c>
    </row>
    <row r="20" spans="3:19" ht="75" x14ac:dyDescent="0.25">
      <c r="C20" s="2" t="s">
        <v>47</v>
      </c>
      <c r="D20" s="5">
        <v>44679</v>
      </c>
      <c r="E20" s="2">
        <f t="shared" si="0"/>
        <v>2022</v>
      </c>
      <c r="F20" s="7" t="s">
        <v>48</v>
      </c>
      <c r="G20" s="6">
        <v>45177</v>
      </c>
      <c r="J20" s="2" t="s">
        <v>118</v>
      </c>
      <c r="M20" s="2" t="s">
        <v>37</v>
      </c>
      <c r="O20" s="2" t="s">
        <v>12</v>
      </c>
      <c r="S20" s="2" t="s">
        <v>12</v>
      </c>
    </row>
    <row r="21" spans="3:19" ht="60" x14ac:dyDescent="0.25">
      <c r="C21" s="2" t="s">
        <v>49</v>
      </c>
      <c r="D21" s="5">
        <v>44678</v>
      </c>
      <c r="E21" s="2">
        <f t="shared" si="0"/>
        <v>2022</v>
      </c>
      <c r="F21" s="7" t="s">
        <v>50</v>
      </c>
      <c r="G21" s="6">
        <v>45177</v>
      </c>
      <c r="K21" s="2" t="s">
        <v>12</v>
      </c>
      <c r="M21" s="2" t="s">
        <v>12</v>
      </c>
      <c r="N21" s="2" t="s">
        <v>12</v>
      </c>
      <c r="P21" s="2" t="s">
        <v>12</v>
      </c>
    </row>
    <row r="22" spans="3:19" ht="75" x14ac:dyDescent="0.25">
      <c r="C22" s="2" t="s">
        <v>51</v>
      </c>
      <c r="D22" s="5">
        <v>44656</v>
      </c>
      <c r="E22" s="2">
        <f t="shared" si="0"/>
        <v>2022</v>
      </c>
      <c r="F22" s="7" t="s">
        <v>52</v>
      </c>
      <c r="G22" s="6">
        <v>45177</v>
      </c>
      <c r="J22" s="2" t="s">
        <v>118</v>
      </c>
      <c r="M22" s="2" t="s">
        <v>53</v>
      </c>
      <c r="O22" s="2" t="s">
        <v>12</v>
      </c>
      <c r="Q22" s="2" t="s">
        <v>12</v>
      </c>
      <c r="S22" s="2" t="s">
        <v>12</v>
      </c>
    </row>
    <row r="23" spans="3:19" ht="60" x14ac:dyDescent="0.25">
      <c r="C23" s="2" t="s">
        <v>54</v>
      </c>
      <c r="D23" s="5">
        <v>44636</v>
      </c>
      <c r="E23" s="2">
        <f t="shared" si="0"/>
        <v>2022</v>
      </c>
      <c r="F23" s="7" t="s">
        <v>55</v>
      </c>
      <c r="G23" s="6">
        <v>45177</v>
      </c>
      <c r="J23" s="2" t="s">
        <v>56</v>
      </c>
      <c r="M23" s="2" t="s">
        <v>12</v>
      </c>
      <c r="N23" s="2" t="s">
        <v>12</v>
      </c>
      <c r="O23" s="2" t="s">
        <v>12</v>
      </c>
      <c r="Q23" s="2" t="s">
        <v>12</v>
      </c>
    </row>
    <row r="24" spans="3:19" ht="30" x14ac:dyDescent="0.25">
      <c r="C24" s="2" t="s">
        <v>58</v>
      </c>
      <c r="D24" s="5">
        <v>44629</v>
      </c>
      <c r="E24" s="2">
        <f t="shared" si="0"/>
        <v>2022</v>
      </c>
      <c r="F24" s="7" t="s">
        <v>57</v>
      </c>
      <c r="G24" s="6">
        <v>45177</v>
      </c>
      <c r="K24" s="2" t="s">
        <v>12</v>
      </c>
      <c r="M24" s="2" t="s">
        <v>12</v>
      </c>
      <c r="N24" s="2" t="s">
        <v>12</v>
      </c>
      <c r="P24" s="2" t="s">
        <v>12</v>
      </c>
    </row>
    <row r="25" spans="3:19" ht="30" x14ac:dyDescent="0.25">
      <c r="C25" s="2" t="s">
        <v>59</v>
      </c>
      <c r="D25" s="5">
        <v>44628</v>
      </c>
      <c r="E25" s="2">
        <f t="shared" si="0"/>
        <v>2022</v>
      </c>
      <c r="F25" s="7" t="s">
        <v>60</v>
      </c>
      <c r="G25" s="6">
        <v>45177</v>
      </c>
      <c r="K25" s="2" t="s">
        <v>12</v>
      </c>
      <c r="M25" s="2" t="s">
        <v>12</v>
      </c>
      <c r="P25" s="2" t="s">
        <v>12</v>
      </c>
    </row>
    <row r="26" spans="3:19" ht="45" x14ac:dyDescent="0.25">
      <c r="C26" s="2" t="s">
        <v>62</v>
      </c>
      <c r="D26" s="5">
        <v>44628</v>
      </c>
      <c r="E26" s="2">
        <f t="shared" si="0"/>
        <v>2022</v>
      </c>
      <c r="F26" s="7" t="s">
        <v>63</v>
      </c>
      <c r="G26" s="6">
        <v>45177</v>
      </c>
      <c r="J26" s="2" t="s">
        <v>61</v>
      </c>
      <c r="M26" s="2" t="s">
        <v>12</v>
      </c>
      <c r="O26" s="2" t="s">
        <v>12</v>
      </c>
      <c r="Q26" s="2" t="s">
        <v>12</v>
      </c>
    </row>
    <row r="27" spans="3:19" ht="45" x14ac:dyDescent="0.25">
      <c r="C27" s="2" t="s">
        <v>65</v>
      </c>
      <c r="D27" s="5">
        <v>44576</v>
      </c>
      <c r="E27" s="2">
        <f t="shared" si="0"/>
        <v>2022</v>
      </c>
      <c r="F27" s="7" t="s">
        <v>64</v>
      </c>
      <c r="G27" s="6">
        <v>45177</v>
      </c>
      <c r="K27" s="2" t="s">
        <v>12</v>
      </c>
      <c r="M27" s="2" t="s">
        <v>12</v>
      </c>
      <c r="P27" s="2" t="s">
        <v>12</v>
      </c>
    </row>
    <row r="28" spans="3:19" ht="60" x14ac:dyDescent="0.25">
      <c r="C28" s="2" t="s">
        <v>66</v>
      </c>
      <c r="D28" s="5">
        <v>44544</v>
      </c>
      <c r="E28" s="2">
        <f t="shared" si="0"/>
        <v>2021</v>
      </c>
      <c r="F28" s="7" t="s">
        <v>67</v>
      </c>
      <c r="G28" s="6">
        <v>45177</v>
      </c>
      <c r="J28" s="2" t="s">
        <v>117</v>
      </c>
      <c r="M28" s="2" t="s">
        <v>12</v>
      </c>
      <c r="N28" s="2" t="s">
        <v>12</v>
      </c>
      <c r="O28" s="2" t="s">
        <v>12</v>
      </c>
      <c r="Q28" s="2" t="s">
        <v>12</v>
      </c>
    </row>
    <row r="29" spans="3:19" ht="45" x14ac:dyDescent="0.25">
      <c r="C29" s="2" t="s">
        <v>104</v>
      </c>
      <c r="D29" s="5">
        <v>44504</v>
      </c>
      <c r="E29" s="2">
        <f t="shared" si="0"/>
        <v>2021</v>
      </c>
      <c r="F29" s="7" t="s">
        <v>105</v>
      </c>
      <c r="G29" s="6">
        <v>45177</v>
      </c>
      <c r="J29" s="2" t="s">
        <v>119</v>
      </c>
      <c r="M29" s="2" t="s">
        <v>12</v>
      </c>
      <c r="P29" s="2" t="s">
        <v>12</v>
      </c>
      <c r="Q29" s="2" t="s">
        <v>12</v>
      </c>
      <c r="R29" s="2" t="s">
        <v>12</v>
      </c>
    </row>
    <row r="30" spans="3:19" ht="45" x14ac:dyDescent="0.25">
      <c r="C30" s="2" t="s">
        <v>68</v>
      </c>
      <c r="D30" s="5">
        <v>44490</v>
      </c>
      <c r="E30" s="2">
        <f t="shared" si="0"/>
        <v>2021</v>
      </c>
      <c r="F30" s="7" t="s">
        <v>69</v>
      </c>
      <c r="G30" s="6">
        <v>45177</v>
      </c>
      <c r="J30" s="2" t="s">
        <v>117</v>
      </c>
      <c r="M30" s="2" t="s">
        <v>12</v>
      </c>
      <c r="O30" s="2" t="s">
        <v>12</v>
      </c>
      <c r="P30" s="2" t="s">
        <v>12</v>
      </c>
      <c r="Q30" s="2" t="s">
        <v>12</v>
      </c>
      <c r="S30" s="2" t="s">
        <v>12</v>
      </c>
    </row>
    <row r="31" spans="3:19" ht="75" x14ac:dyDescent="0.25">
      <c r="C31" s="2" t="s">
        <v>70</v>
      </c>
      <c r="D31" s="5">
        <v>44482</v>
      </c>
      <c r="E31" s="2">
        <f t="shared" si="0"/>
        <v>2021</v>
      </c>
      <c r="F31" s="7" t="s">
        <v>71</v>
      </c>
      <c r="G31" s="6">
        <v>45177</v>
      </c>
      <c r="J31" s="2" t="s">
        <v>118</v>
      </c>
      <c r="M31" s="2" t="s">
        <v>72</v>
      </c>
      <c r="O31" s="2" t="s">
        <v>12</v>
      </c>
    </row>
    <row r="32" spans="3:19" ht="45" x14ac:dyDescent="0.25">
      <c r="C32" s="2" t="s">
        <v>73</v>
      </c>
      <c r="D32" s="5">
        <v>44477</v>
      </c>
      <c r="E32" s="2">
        <f t="shared" si="0"/>
        <v>2021</v>
      </c>
      <c r="F32" s="7" t="s">
        <v>74</v>
      </c>
      <c r="G32" s="6">
        <v>45177</v>
      </c>
      <c r="K32" s="2" t="s">
        <v>80</v>
      </c>
      <c r="M32" s="2" t="s">
        <v>12</v>
      </c>
      <c r="Q32" s="2" t="s">
        <v>12</v>
      </c>
      <c r="R32" s="2" t="s">
        <v>12</v>
      </c>
    </row>
    <row r="33" spans="3:18" ht="45" hidden="1" x14ac:dyDescent="0.25">
      <c r="C33" s="2" t="s">
        <v>75</v>
      </c>
      <c r="D33" s="5">
        <v>44468</v>
      </c>
      <c r="E33" s="2">
        <f t="shared" si="0"/>
        <v>2021</v>
      </c>
      <c r="F33" s="7" t="s">
        <v>76</v>
      </c>
      <c r="G33" s="6">
        <v>45177</v>
      </c>
      <c r="H33" s="2" t="s">
        <v>19</v>
      </c>
    </row>
    <row r="34" spans="3:18" ht="60" x14ac:dyDescent="0.25">
      <c r="C34" s="2" t="s">
        <v>77</v>
      </c>
      <c r="D34" s="5">
        <v>44447</v>
      </c>
      <c r="E34" s="2">
        <f t="shared" si="0"/>
        <v>2021</v>
      </c>
      <c r="F34" s="7" t="s">
        <v>78</v>
      </c>
      <c r="G34" s="6">
        <v>45177</v>
      </c>
      <c r="K34" s="2" t="s">
        <v>79</v>
      </c>
      <c r="N34" s="2" t="s">
        <v>12</v>
      </c>
      <c r="Q34" s="2" t="s">
        <v>12</v>
      </c>
      <c r="R34" s="2" t="s">
        <v>12</v>
      </c>
    </row>
    <row r="35" spans="3:18" ht="45" hidden="1" x14ac:dyDescent="0.25">
      <c r="C35" s="2" t="s">
        <v>81</v>
      </c>
      <c r="D35" s="5">
        <v>44357</v>
      </c>
      <c r="E35" s="2">
        <f t="shared" si="0"/>
        <v>2021</v>
      </c>
      <c r="F35" s="7" t="s">
        <v>82</v>
      </c>
      <c r="G35" s="6">
        <v>45177</v>
      </c>
      <c r="H35" s="2" t="s">
        <v>19</v>
      </c>
    </row>
    <row r="36" spans="3:18" ht="36" x14ac:dyDescent="0.25">
      <c r="C36" s="2" t="s">
        <v>83</v>
      </c>
      <c r="D36" s="5">
        <v>44343</v>
      </c>
      <c r="E36" s="2">
        <f t="shared" si="0"/>
        <v>2021</v>
      </c>
      <c r="F36" s="7" t="s">
        <v>84</v>
      </c>
      <c r="G36" s="6">
        <v>45177</v>
      </c>
      <c r="K36" s="2" t="s">
        <v>12</v>
      </c>
      <c r="M36" s="2" t="s">
        <v>12</v>
      </c>
      <c r="P36" s="2" t="s">
        <v>12</v>
      </c>
    </row>
    <row r="37" spans="3:18" ht="45" x14ac:dyDescent="0.25">
      <c r="C37" s="2" t="s">
        <v>85</v>
      </c>
      <c r="D37" s="5">
        <v>44343</v>
      </c>
      <c r="E37" s="2">
        <f t="shared" si="0"/>
        <v>2021</v>
      </c>
      <c r="F37" s="7" t="s">
        <v>86</v>
      </c>
      <c r="G37" s="6">
        <v>45177</v>
      </c>
      <c r="J37" s="2" t="s">
        <v>12</v>
      </c>
      <c r="M37" s="2" t="s">
        <v>12</v>
      </c>
      <c r="N37" s="2" t="s">
        <v>12</v>
      </c>
      <c r="P37" s="2" t="s">
        <v>12</v>
      </c>
    </row>
    <row r="38" spans="3:18" ht="30" x14ac:dyDescent="0.25">
      <c r="C38" s="2" t="s">
        <v>87</v>
      </c>
      <c r="D38" s="5">
        <v>44182</v>
      </c>
      <c r="E38" s="2">
        <f t="shared" si="0"/>
        <v>2020</v>
      </c>
      <c r="F38" s="7" t="s">
        <v>88</v>
      </c>
      <c r="G38" s="6">
        <v>45177</v>
      </c>
      <c r="K38" s="2" t="s">
        <v>89</v>
      </c>
      <c r="M38" s="2" t="s">
        <v>120</v>
      </c>
      <c r="N38" s="2" t="s">
        <v>120</v>
      </c>
      <c r="R38" s="2" t="s">
        <v>12</v>
      </c>
    </row>
    <row r="39" spans="3:18" ht="27" x14ac:dyDescent="0.25">
      <c r="C39" s="2" t="s">
        <v>90</v>
      </c>
      <c r="D39" s="5">
        <v>44182</v>
      </c>
      <c r="E39" s="2">
        <f t="shared" si="0"/>
        <v>2020</v>
      </c>
      <c r="F39" s="7" t="s">
        <v>91</v>
      </c>
      <c r="G39" s="6">
        <v>45177</v>
      </c>
      <c r="K39" s="2" t="s">
        <v>12</v>
      </c>
      <c r="M39" s="2" t="s">
        <v>12</v>
      </c>
      <c r="N39" s="2" t="s">
        <v>12</v>
      </c>
      <c r="P39" s="2" t="s">
        <v>12</v>
      </c>
    </row>
    <row r="40" spans="3:18" ht="30" x14ac:dyDescent="0.25">
      <c r="C40" s="2" t="s">
        <v>94</v>
      </c>
      <c r="D40" s="5">
        <v>44160</v>
      </c>
      <c r="E40" s="2">
        <f t="shared" si="0"/>
        <v>2020</v>
      </c>
      <c r="F40" s="7" t="s">
        <v>93</v>
      </c>
      <c r="G40" s="6">
        <v>45177</v>
      </c>
      <c r="K40" s="2" t="s">
        <v>12</v>
      </c>
      <c r="M40" s="2" t="s">
        <v>12</v>
      </c>
      <c r="P40" s="2" t="s">
        <v>12</v>
      </c>
    </row>
    <row r="41" spans="3:18" ht="30" x14ac:dyDescent="0.25">
      <c r="C41" s="2" t="s">
        <v>95</v>
      </c>
      <c r="D41" s="5">
        <v>44154</v>
      </c>
      <c r="E41" s="2">
        <f t="shared" si="0"/>
        <v>2020</v>
      </c>
      <c r="F41" s="7" t="s">
        <v>96</v>
      </c>
      <c r="G41" s="6">
        <v>45177</v>
      </c>
      <c r="K41" s="2" t="s">
        <v>121</v>
      </c>
      <c r="M41" s="2" t="s">
        <v>12</v>
      </c>
      <c r="O41" s="2" t="s">
        <v>12</v>
      </c>
      <c r="P41" s="2" t="s">
        <v>12</v>
      </c>
      <c r="Q41" s="2" t="s">
        <v>12</v>
      </c>
      <c r="R41" s="2" t="s">
        <v>12</v>
      </c>
    </row>
    <row r="42" spans="3:18" ht="36" x14ac:dyDescent="0.25">
      <c r="C42" s="2" t="s">
        <v>97</v>
      </c>
      <c r="D42" s="5">
        <v>44019</v>
      </c>
      <c r="E42" s="2">
        <f t="shared" si="0"/>
        <v>2020</v>
      </c>
      <c r="F42" s="7" t="s">
        <v>98</v>
      </c>
      <c r="G42" s="6">
        <v>45177</v>
      </c>
      <c r="K42" s="2" t="s">
        <v>121</v>
      </c>
      <c r="M42" s="2" t="s">
        <v>12</v>
      </c>
      <c r="N42" s="2" t="s">
        <v>12</v>
      </c>
      <c r="P42" s="2" t="s">
        <v>12</v>
      </c>
    </row>
    <row r="43" spans="3:18" ht="30" x14ac:dyDescent="0.25">
      <c r="C43" s="2" t="s">
        <v>100</v>
      </c>
      <c r="D43" s="5">
        <v>43738</v>
      </c>
      <c r="E43" s="2">
        <f t="shared" si="0"/>
        <v>2019</v>
      </c>
      <c r="F43" s="7" t="s">
        <v>101</v>
      </c>
      <c r="G43" s="6">
        <v>45177</v>
      </c>
      <c r="K43" s="2" t="s">
        <v>12</v>
      </c>
      <c r="M43" s="2" t="s">
        <v>12</v>
      </c>
      <c r="P43" s="2" t="s">
        <v>12</v>
      </c>
    </row>
    <row r="44" spans="3:18" ht="45" x14ac:dyDescent="0.25">
      <c r="C44" s="2" t="s">
        <v>102</v>
      </c>
      <c r="D44" s="5">
        <v>43349</v>
      </c>
      <c r="E44" s="2">
        <f t="shared" si="0"/>
        <v>2018</v>
      </c>
      <c r="F44" s="7" t="s">
        <v>103</v>
      </c>
      <c r="G44" s="6">
        <v>45177</v>
      </c>
      <c r="K44" s="2" t="s">
        <v>12</v>
      </c>
      <c r="M44" s="2" t="s">
        <v>12</v>
      </c>
      <c r="P44" s="2" t="s">
        <v>12</v>
      </c>
    </row>
  </sheetData>
  <autoFilter ref="A6:S44" xr:uid="{0F66D987-BF66-44A8-867A-6F017997FA75}">
    <filterColumn colId="7">
      <filters blank="1"/>
    </filterColumn>
  </autoFilter>
  <mergeCells count="6">
    <mergeCell ref="I5:K5"/>
    <mergeCell ref="I4:K4"/>
    <mergeCell ref="I3:K3"/>
    <mergeCell ref="L5:N5"/>
    <mergeCell ref="L4:N4"/>
    <mergeCell ref="L3:N3"/>
  </mergeCells>
  <hyperlinks>
    <hyperlink ref="F7" r:id="rId1" xr:uid="{6792A530-BBAB-445B-9F4C-C3334DA6CD83}"/>
    <hyperlink ref="F8" r:id="rId2" xr:uid="{7F5867A1-496F-4F28-AA70-74C84C328FBD}"/>
    <hyperlink ref="F9" r:id="rId3" xr:uid="{7DAC51BE-3B36-408B-A6E4-F98E8F85E28E}"/>
    <hyperlink ref="F10" r:id="rId4" xr:uid="{1CF9F186-8745-485E-9DCB-426643EC1562}"/>
    <hyperlink ref="F11" r:id="rId5" xr:uid="{2977F1F2-F64C-4BF1-8B37-C185684E89E3}"/>
    <hyperlink ref="F12" r:id="rId6" xr:uid="{66B585AE-A8B0-4576-8D2F-2637D15BBC9B}"/>
    <hyperlink ref="F13" r:id="rId7" xr:uid="{60876DFE-2AD0-4CC2-89BA-E69FE7B28BA6}"/>
    <hyperlink ref="F14" r:id="rId8" xr:uid="{7B2BCFED-F118-4804-8569-BEBC5868D232}"/>
    <hyperlink ref="F15" r:id="rId9" xr:uid="{7FD5B24F-DBD5-48C4-A4C9-73A7B91C1124}"/>
    <hyperlink ref="F16" r:id="rId10" xr:uid="{739B885E-8C97-41FD-A0DD-EA540DA33764}"/>
    <hyperlink ref="F17" r:id="rId11" xr:uid="{30611C31-7823-4A83-A9DD-29DAF2AB6C71}"/>
    <hyperlink ref="F18" r:id="rId12" xr:uid="{CE03758D-32C3-4F7F-A899-4B2944684E80}"/>
    <hyperlink ref="F19" r:id="rId13" xr:uid="{6F7EA507-CB45-4AE4-A646-ECB2AE16D673}"/>
    <hyperlink ref="F20" r:id="rId14" xr:uid="{50844320-4346-4180-A05B-FECC48E19FBF}"/>
    <hyperlink ref="F21" r:id="rId15" xr:uid="{DBCA9BDD-7573-437E-81B0-281A48CD04C4}"/>
    <hyperlink ref="F22" r:id="rId16" xr:uid="{4F4E112F-C378-4DED-A3A7-372C0D81AE8B}"/>
    <hyperlink ref="F23" r:id="rId17" xr:uid="{65DC4143-B38F-43F5-84E0-E1D4EA8B8D1C}"/>
    <hyperlink ref="F24" r:id="rId18" xr:uid="{1A574FE9-B41E-4A3D-BCB3-379BF2A3A87F}"/>
    <hyperlink ref="F25" r:id="rId19" xr:uid="{3B85A39E-E90E-4C63-8EE2-67A495681E66}"/>
    <hyperlink ref="F26" r:id="rId20" xr:uid="{7349DD0F-6609-44DB-A118-6AA9F8F27E07}"/>
    <hyperlink ref="F27" r:id="rId21" xr:uid="{DAC49BC6-F841-4D92-B602-5DBA1F4880E6}"/>
    <hyperlink ref="F28" r:id="rId22" xr:uid="{751DB06E-B77B-4A95-93AB-F53396064629}"/>
    <hyperlink ref="F29" r:id="rId23" xr:uid="{2A448667-DF61-43F8-A2CB-409737947B43}"/>
    <hyperlink ref="F30" r:id="rId24" xr:uid="{6178AAB1-452F-49FB-BAF9-8E45EE8F104C}"/>
    <hyperlink ref="F31" r:id="rId25" xr:uid="{E0FC0214-F215-44F2-9D97-81B59BAF77C4}"/>
    <hyperlink ref="F32" r:id="rId26" xr:uid="{DD4801CA-586F-4EDE-838D-DF11817D4956}"/>
    <hyperlink ref="F33" r:id="rId27" xr:uid="{96A1B7BD-3643-49F8-9719-7599E8BE08C9}"/>
    <hyperlink ref="F34" r:id="rId28" xr:uid="{3C41CDA2-B4BA-4080-9D77-2743B0F73EE3}"/>
    <hyperlink ref="F35" r:id="rId29" xr:uid="{B75B96D7-A0A5-4A41-94D8-0E53A4C46EF5}"/>
    <hyperlink ref="F36" r:id="rId30" xr:uid="{E6A22E7F-440C-4C33-9DCB-EE5353E9E538}"/>
    <hyperlink ref="F37" r:id="rId31" xr:uid="{7CFD7A4E-8452-48B5-82BC-D0CED2019C81}"/>
    <hyperlink ref="F38" r:id="rId32" xr:uid="{AD21027E-96C6-431F-9BC8-E0CCAF6DE534}"/>
    <hyperlink ref="F39" r:id="rId33" xr:uid="{38304542-8EC0-40A2-985A-A22612E5254B}"/>
    <hyperlink ref="F40" r:id="rId34" xr:uid="{F7DB4FBF-1B77-47D8-83A3-029C9C4754C5}"/>
    <hyperlink ref="F41" r:id="rId35" xr:uid="{861CE2CC-9B1A-4506-BC40-9BEA7B5DAE50}"/>
    <hyperlink ref="F42" r:id="rId36" xr:uid="{90E8DD83-52A7-40F0-B08F-EEF033132FD2}"/>
    <hyperlink ref="F43" r:id="rId37" xr:uid="{20D8E460-CEE8-40AF-B96A-5CFBF63CB40A}"/>
    <hyperlink ref="F44" r:id="rId38" xr:uid="{B04C80F5-BC2E-4ED6-B593-B61E1B247812}"/>
  </hyperlinks>
  <pageMargins left="0.7" right="0.7" top="0.75" bottom="0.75" header="0.3" footer="0.3"/>
  <pageSetup paperSize="9" orientation="portrait" verticalDpi="0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F3B9-FC2E-4D83-9068-CA19418473AD}">
  <dimension ref="A1:B40"/>
  <sheetViews>
    <sheetView topLeftCell="A19"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13.140625" bestFit="1" customWidth="1"/>
    <col min="3" max="6" width="20.85546875" bestFit="1" customWidth="1"/>
    <col min="7" max="30" width="22.7109375" bestFit="1" customWidth="1"/>
    <col min="31" max="31" width="23.7109375" bestFit="1" customWidth="1"/>
    <col min="32" max="32" width="27.7109375" bestFit="1" customWidth="1"/>
    <col min="33" max="33" width="23.5703125" bestFit="1" customWidth="1"/>
    <col min="34" max="34" width="26.28515625" bestFit="1" customWidth="1"/>
    <col min="35" max="35" width="26" bestFit="1" customWidth="1"/>
  </cols>
  <sheetData>
    <row r="1" spans="1:2" x14ac:dyDescent="0.25">
      <c r="A1" s="11" t="s">
        <v>17</v>
      </c>
      <c r="B1" t="s">
        <v>136</v>
      </c>
    </row>
    <row r="3" spans="1:2" x14ac:dyDescent="0.25">
      <c r="A3" s="11" t="s">
        <v>142</v>
      </c>
      <c r="B3" t="s">
        <v>152</v>
      </c>
    </row>
    <row r="4" spans="1:2" x14ac:dyDescent="0.25">
      <c r="A4" s="12" t="s">
        <v>146</v>
      </c>
      <c r="B4" s="16">
        <v>1</v>
      </c>
    </row>
    <row r="5" spans="1:2" x14ac:dyDescent="0.25">
      <c r="A5" s="17">
        <v>43349</v>
      </c>
      <c r="B5" s="16">
        <v>1</v>
      </c>
    </row>
    <row r="6" spans="1:2" x14ac:dyDescent="0.25">
      <c r="A6" s="12" t="s">
        <v>147</v>
      </c>
      <c r="B6" s="16">
        <v>1</v>
      </c>
    </row>
    <row r="7" spans="1:2" x14ac:dyDescent="0.25">
      <c r="A7" s="17">
        <v>43738</v>
      </c>
      <c r="B7" s="16">
        <v>1</v>
      </c>
    </row>
    <row r="8" spans="1:2" x14ac:dyDescent="0.25">
      <c r="A8" s="12" t="s">
        <v>148</v>
      </c>
      <c r="B8" s="16">
        <v>5</v>
      </c>
    </row>
    <row r="9" spans="1:2" x14ac:dyDescent="0.25">
      <c r="A9" s="17">
        <v>44019</v>
      </c>
      <c r="B9" s="16">
        <v>1</v>
      </c>
    </row>
    <row r="10" spans="1:2" x14ac:dyDescent="0.25">
      <c r="A10" s="17">
        <v>44154</v>
      </c>
      <c r="B10" s="16">
        <v>1</v>
      </c>
    </row>
    <row r="11" spans="1:2" x14ac:dyDescent="0.25">
      <c r="A11" s="17">
        <v>44160</v>
      </c>
      <c r="B11" s="16">
        <v>1</v>
      </c>
    </row>
    <row r="12" spans="1:2" x14ac:dyDescent="0.25">
      <c r="A12" s="17">
        <v>44182</v>
      </c>
      <c r="B12" s="16">
        <v>2</v>
      </c>
    </row>
    <row r="13" spans="1:2" x14ac:dyDescent="0.25">
      <c r="A13" s="12" t="s">
        <v>149</v>
      </c>
      <c r="B13" s="16">
        <v>8</v>
      </c>
    </row>
    <row r="14" spans="1:2" x14ac:dyDescent="0.25">
      <c r="A14" s="17">
        <v>44343</v>
      </c>
      <c r="B14" s="16">
        <v>2</v>
      </c>
    </row>
    <row r="15" spans="1:2" x14ac:dyDescent="0.25">
      <c r="A15" s="17">
        <v>44447</v>
      </c>
      <c r="B15" s="16">
        <v>1</v>
      </c>
    </row>
    <row r="16" spans="1:2" x14ac:dyDescent="0.25">
      <c r="A16" s="17">
        <v>44477</v>
      </c>
      <c r="B16" s="16">
        <v>1</v>
      </c>
    </row>
    <row r="17" spans="1:2" x14ac:dyDescent="0.25">
      <c r="A17" s="17">
        <v>44482</v>
      </c>
      <c r="B17" s="16">
        <v>1</v>
      </c>
    </row>
    <row r="18" spans="1:2" x14ac:dyDescent="0.25">
      <c r="A18" s="17">
        <v>44490</v>
      </c>
      <c r="B18" s="16">
        <v>1</v>
      </c>
    </row>
    <row r="19" spans="1:2" x14ac:dyDescent="0.25">
      <c r="A19" s="17">
        <v>44504</v>
      </c>
      <c r="B19" s="16">
        <v>1</v>
      </c>
    </row>
    <row r="20" spans="1:2" x14ac:dyDescent="0.25">
      <c r="A20" s="17">
        <v>44544</v>
      </c>
      <c r="B20" s="16">
        <v>1</v>
      </c>
    </row>
    <row r="21" spans="1:2" x14ac:dyDescent="0.25">
      <c r="A21" s="12" t="s">
        <v>150</v>
      </c>
      <c r="B21" s="16">
        <v>16</v>
      </c>
    </row>
    <row r="22" spans="1:2" x14ac:dyDescent="0.25">
      <c r="A22" s="17">
        <v>44576</v>
      </c>
      <c r="B22" s="16">
        <v>1</v>
      </c>
    </row>
    <row r="23" spans="1:2" x14ac:dyDescent="0.25">
      <c r="A23" s="17">
        <v>44628</v>
      </c>
      <c r="B23" s="16">
        <v>2</v>
      </c>
    </row>
    <row r="24" spans="1:2" x14ac:dyDescent="0.25">
      <c r="A24" s="17">
        <v>44629</v>
      </c>
      <c r="B24" s="16">
        <v>1</v>
      </c>
    </row>
    <row r="25" spans="1:2" x14ac:dyDescent="0.25">
      <c r="A25" s="17">
        <v>44656</v>
      </c>
      <c r="B25" s="16">
        <v>1</v>
      </c>
    </row>
    <row r="26" spans="1:2" x14ac:dyDescent="0.25">
      <c r="A26" s="17">
        <v>44678</v>
      </c>
      <c r="B26" s="16">
        <v>1</v>
      </c>
    </row>
    <row r="27" spans="1:2" x14ac:dyDescent="0.25">
      <c r="A27" s="17">
        <v>44679</v>
      </c>
      <c r="B27" s="16">
        <v>1</v>
      </c>
    </row>
    <row r="28" spans="1:2" x14ac:dyDescent="0.25">
      <c r="A28" s="17">
        <v>44691</v>
      </c>
      <c r="B28" s="16">
        <v>1</v>
      </c>
    </row>
    <row r="29" spans="1:2" x14ac:dyDescent="0.25">
      <c r="A29" s="17">
        <v>44701</v>
      </c>
      <c r="B29" s="16">
        <v>2</v>
      </c>
    </row>
    <row r="30" spans="1:2" x14ac:dyDescent="0.25">
      <c r="A30" s="17">
        <v>44727</v>
      </c>
      <c r="B30" s="16">
        <v>1</v>
      </c>
    </row>
    <row r="31" spans="1:2" x14ac:dyDescent="0.25">
      <c r="A31" s="17">
        <v>44732</v>
      </c>
      <c r="B31" s="16">
        <v>1</v>
      </c>
    </row>
    <row r="32" spans="1:2" x14ac:dyDescent="0.25">
      <c r="A32" s="17">
        <v>44733</v>
      </c>
      <c r="B32" s="16">
        <v>1</v>
      </c>
    </row>
    <row r="33" spans="1:2" x14ac:dyDescent="0.25">
      <c r="A33" s="17">
        <v>44749</v>
      </c>
      <c r="B33" s="16">
        <v>1</v>
      </c>
    </row>
    <row r="34" spans="1:2" x14ac:dyDescent="0.25">
      <c r="A34" s="17">
        <v>44819</v>
      </c>
      <c r="B34" s="16">
        <v>1</v>
      </c>
    </row>
    <row r="35" spans="1:2" x14ac:dyDescent="0.25">
      <c r="A35" s="17">
        <v>44881</v>
      </c>
      <c r="B35" s="16">
        <v>1</v>
      </c>
    </row>
    <row r="36" spans="1:2" x14ac:dyDescent="0.25">
      <c r="A36" s="12" t="s">
        <v>151</v>
      </c>
      <c r="B36" s="16">
        <v>3</v>
      </c>
    </row>
    <row r="37" spans="1:2" x14ac:dyDescent="0.25">
      <c r="A37" s="17">
        <v>44957</v>
      </c>
      <c r="B37" s="16">
        <v>1</v>
      </c>
    </row>
    <row r="38" spans="1:2" x14ac:dyDescent="0.25">
      <c r="A38" s="17">
        <v>45001</v>
      </c>
      <c r="B38" s="16">
        <v>1</v>
      </c>
    </row>
    <row r="39" spans="1:2" x14ac:dyDescent="0.25">
      <c r="A39" s="17">
        <v>45042</v>
      </c>
      <c r="B39" s="16">
        <v>1</v>
      </c>
    </row>
    <row r="40" spans="1:2" x14ac:dyDescent="0.25">
      <c r="A40" s="12" t="s">
        <v>135</v>
      </c>
      <c r="B40" s="1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D51E-272F-4E02-9C3B-EFE669B6CCBF}">
  <dimension ref="B2:N68"/>
  <sheetViews>
    <sheetView topLeftCell="A25" workbookViewId="0">
      <selection activeCell="L44" sqref="L44"/>
    </sheetView>
  </sheetViews>
  <sheetFormatPr defaultColWidth="10.7109375" defaultRowHeight="15" x14ac:dyDescent="0.25"/>
  <cols>
    <col min="2" max="14" width="14.7109375" customWidth="1"/>
  </cols>
  <sheetData>
    <row r="2" spans="2:14" ht="18.75" x14ac:dyDescent="0.3">
      <c r="B2" s="15" t="s">
        <v>128</v>
      </c>
      <c r="C2" s="15"/>
      <c r="D2" s="15"/>
      <c r="E2" s="9">
        <v>39</v>
      </c>
    </row>
    <row r="5" spans="2:14" x14ac:dyDescent="0.25">
      <c r="B5" t="s">
        <v>2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2023</v>
      </c>
    </row>
    <row r="6" spans="2:14" x14ac:dyDescent="0.25">
      <c r="B6" t="s">
        <v>133</v>
      </c>
      <c r="C6">
        <v>1</v>
      </c>
      <c r="D6">
        <v>1</v>
      </c>
      <c r="E6">
        <v>5</v>
      </c>
      <c r="F6">
        <v>8</v>
      </c>
      <c r="G6">
        <v>17</v>
      </c>
      <c r="H6">
        <v>2</v>
      </c>
    </row>
    <row r="9" spans="2:14" x14ac:dyDescent="0.25">
      <c r="B9" t="s">
        <v>14</v>
      </c>
      <c r="C9" t="s">
        <v>106</v>
      </c>
      <c r="D9" t="s">
        <v>129</v>
      </c>
      <c r="E9" t="s">
        <v>130</v>
      </c>
      <c r="G9" t="s">
        <v>115</v>
      </c>
      <c r="H9" t="s">
        <v>131</v>
      </c>
      <c r="I9" t="s">
        <v>132</v>
      </c>
      <c r="K9" t="s">
        <v>15</v>
      </c>
      <c r="L9" t="s">
        <v>115</v>
      </c>
      <c r="M9" t="s">
        <v>131</v>
      </c>
      <c r="N9" t="s">
        <v>132</v>
      </c>
    </row>
    <row r="10" spans="2:14" x14ac:dyDescent="0.25">
      <c r="B10" t="s">
        <v>133</v>
      </c>
      <c r="C10">
        <v>0</v>
      </c>
      <c r="D10">
        <v>13</v>
      </c>
      <c r="E10">
        <v>21</v>
      </c>
      <c r="G10">
        <v>0</v>
      </c>
      <c r="H10">
        <v>32</v>
      </c>
      <c r="I10">
        <v>14</v>
      </c>
      <c r="K10" t="s">
        <v>133</v>
      </c>
      <c r="L10">
        <v>0</v>
      </c>
      <c r="M10">
        <v>32</v>
      </c>
      <c r="N10">
        <v>14</v>
      </c>
    </row>
    <row r="13" spans="2:14" x14ac:dyDescent="0.25">
      <c r="C13" t="s">
        <v>4</v>
      </c>
      <c r="D13" t="s">
        <v>6</v>
      </c>
      <c r="E13" t="s">
        <v>7</v>
      </c>
      <c r="F13" t="s">
        <v>9</v>
      </c>
      <c r="G13" t="s">
        <v>11</v>
      </c>
      <c r="J13" t="s">
        <v>133</v>
      </c>
    </row>
    <row r="14" spans="2:14" x14ac:dyDescent="0.25">
      <c r="B14" t="s">
        <v>133</v>
      </c>
      <c r="C14">
        <v>14</v>
      </c>
      <c r="D14">
        <v>21</v>
      </c>
      <c r="E14">
        <v>11</v>
      </c>
      <c r="F14">
        <v>5</v>
      </c>
      <c r="G14">
        <v>7</v>
      </c>
      <c r="I14" t="s">
        <v>4</v>
      </c>
      <c r="J14">
        <v>14</v>
      </c>
    </row>
    <row r="15" spans="2:14" x14ac:dyDescent="0.25">
      <c r="I15" t="s">
        <v>6</v>
      </c>
      <c r="J15">
        <v>22</v>
      </c>
    </row>
    <row r="16" spans="2:14" x14ac:dyDescent="0.25">
      <c r="B16" t="s">
        <v>14</v>
      </c>
      <c r="C16" t="s">
        <v>133</v>
      </c>
      <c r="E16" t="s">
        <v>15</v>
      </c>
      <c r="F16" t="s">
        <v>133</v>
      </c>
      <c r="I16" t="s">
        <v>7</v>
      </c>
      <c r="J16">
        <v>0</v>
      </c>
    </row>
    <row r="17" spans="2:10" ht="15" customHeight="1" x14ac:dyDescent="0.25">
      <c r="B17" t="s">
        <v>106</v>
      </c>
      <c r="C17">
        <v>0</v>
      </c>
      <c r="D17" s="10"/>
      <c r="E17" t="s">
        <v>115</v>
      </c>
      <c r="F17">
        <v>0</v>
      </c>
      <c r="G17" s="10"/>
      <c r="I17" t="s">
        <v>9</v>
      </c>
      <c r="J17">
        <v>5</v>
      </c>
    </row>
    <row r="18" spans="2:10" x14ac:dyDescent="0.25">
      <c r="B18" t="s">
        <v>129</v>
      </c>
      <c r="C18">
        <v>13</v>
      </c>
      <c r="E18" t="s">
        <v>131</v>
      </c>
      <c r="F18">
        <v>32</v>
      </c>
      <c r="I18" t="s">
        <v>11</v>
      </c>
      <c r="J18">
        <v>7</v>
      </c>
    </row>
    <row r="19" spans="2:10" x14ac:dyDescent="0.25">
      <c r="B19" t="s">
        <v>130</v>
      </c>
      <c r="C19">
        <v>22</v>
      </c>
      <c r="E19" t="s">
        <v>132</v>
      </c>
      <c r="F19">
        <v>14</v>
      </c>
    </row>
    <row r="22" spans="2:10" x14ac:dyDescent="0.25">
      <c r="C22" t="s">
        <v>137</v>
      </c>
      <c r="D22" t="s">
        <v>138</v>
      </c>
      <c r="E22" t="s">
        <v>139</v>
      </c>
      <c r="F22" t="s">
        <v>140</v>
      </c>
      <c r="G22" t="s">
        <v>141</v>
      </c>
    </row>
    <row r="23" spans="2:10" x14ac:dyDescent="0.25">
      <c r="B23">
        <v>2018</v>
      </c>
      <c r="D23">
        <v>1</v>
      </c>
    </row>
    <row r="24" spans="2:10" x14ac:dyDescent="0.25">
      <c r="B24">
        <v>2019</v>
      </c>
      <c r="D24">
        <v>1</v>
      </c>
    </row>
    <row r="25" spans="2:10" x14ac:dyDescent="0.25">
      <c r="B25">
        <v>2020</v>
      </c>
      <c r="C25">
        <v>1</v>
      </c>
      <c r="D25">
        <v>4</v>
      </c>
      <c r="E25">
        <v>1</v>
      </c>
      <c r="F25">
        <v>2</v>
      </c>
    </row>
    <row r="26" spans="2:10" x14ac:dyDescent="0.25">
      <c r="B26">
        <v>2021</v>
      </c>
      <c r="C26">
        <v>3</v>
      </c>
      <c r="D26">
        <v>4</v>
      </c>
      <c r="E26">
        <v>5</v>
      </c>
      <c r="F26">
        <v>3</v>
      </c>
      <c r="G26">
        <v>1</v>
      </c>
    </row>
    <row r="27" spans="2:10" x14ac:dyDescent="0.25">
      <c r="B27">
        <v>2022</v>
      </c>
      <c r="C27">
        <v>8</v>
      </c>
      <c r="D27">
        <v>9</v>
      </c>
      <c r="E27">
        <v>3</v>
      </c>
      <c r="G27">
        <v>5</v>
      </c>
    </row>
    <row r="28" spans="2:10" x14ac:dyDescent="0.25">
      <c r="B28">
        <v>2023</v>
      </c>
      <c r="C28">
        <v>1</v>
      </c>
      <c r="D28">
        <v>2</v>
      </c>
      <c r="E28">
        <v>1</v>
      </c>
      <c r="G28">
        <v>1</v>
      </c>
    </row>
    <row r="34" spans="2:8" x14ac:dyDescent="0.25">
      <c r="C34">
        <v>2018</v>
      </c>
      <c r="D34">
        <v>2019</v>
      </c>
      <c r="E34">
        <v>2020</v>
      </c>
      <c r="F34">
        <v>2021</v>
      </c>
      <c r="G34">
        <v>2022</v>
      </c>
      <c r="H34">
        <v>2023</v>
      </c>
    </row>
    <row r="35" spans="2:8" x14ac:dyDescent="0.25">
      <c r="B35">
        <v>1</v>
      </c>
      <c r="G35">
        <v>1</v>
      </c>
      <c r="H35">
        <v>1</v>
      </c>
    </row>
    <row r="36" spans="2:8" x14ac:dyDescent="0.25">
      <c r="B36">
        <v>2</v>
      </c>
    </row>
    <row r="37" spans="2:8" x14ac:dyDescent="0.25">
      <c r="B37">
        <v>3</v>
      </c>
      <c r="G37">
        <v>4</v>
      </c>
    </row>
    <row r="38" spans="2:8" x14ac:dyDescent="0.25">
      <c r="B38">
        <v>4</v>
      </c>
      <c r="G38">
        <v>3</v>
      </c>
      <c r="H38">
        <v>1</v>
      </c>
    </row>
    <row r="39" spans="2:8" x14ac:dyDescent="0.25">
      <c r="B39">
        <v>5</v>
      </c>
      <c r="F39">
        <v>2</v>
      </c>
      <c r="G39">
        <v>3</v>
      </c>
    </row>
    <row r="40" spans="2:8" x14ac:dyDescent="0.25">
      <c r="B40">
        <v>6</v>
      </c>
      <c r="G40">
        <v>3</v>
      </c>
    </row>
    <row r="41" spans="2:8" x14ac:dyDescent="0.25">
      <c r="B41">
        <v>7</v>
      </c>
      <c r="E41">
        <v>1</v>
      </c>
      <c r="G41">
        <v>1</v>
      </c>
    </row>
    <row r="42" spans="2:8" x14ac:dyDescent="0.25">
      <c r="B42">
        <v>8</v>
      </c>
    </row>
    <row r="43" spans="2:8" x14ac:dyDescent="0.25">
      <c r="B43">
        <v>9</v>
      </c>
      <c r="C43">
        <v>1</v>
      </c>
      <c r="D43">
        <v>1</v>
      </c>
      <c r="F43">
        <v>1</v>
      </c>
      <c r="G43">
        <v>1</v>
      </c>
    </row>
    <row r="44" spans="2:8" x14ac:dyDescent="0.25">
      <c r="B44">
        <v>10</v>
      </c>
      <c r="F44">
        <v>3</v>
      </c>
    </row>
    <row r="45" spans="2:8" x14ac:dyDescent="0.25">
      <c r="B45">
        <v>11</v>
      </c>
      <c r="E45">
        <v>2</v>
      </c>
      <c r="F45">
        <v>1</v>
      </c>
      <c r="G45">
        <v>1</v>
      </c>
    </row>
    <row r="46" spans="2:8" x14ac:dyDescent="0.25">
      <c r="B46">
        <v>12</v>
      </c>
      <c r="E46">
        <v>2</v>
      </c>
      <c r="F46">
        <v>1</v>
      </c>
    </row>
    <row r="47" spans="2:8" x14ac:dyDescent="0.25">
      <c r="B47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452E-B190-458E-9AD2-EDB970E14B2E}">
  <dimension ref="A1"/>
  <sheetViews>
    <sheetView tabSelected="1" topLeftCell="C1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32DB-7C21-4254-93AE-2F800CC9DD39}">
  <dimension ref="B2:F13"/>
  <sheetViews>
    <sheetView workbookViewId="0">
      <selection activeCell="C16" sqref="C16"/>
    </sheetView>
  </sheetViews>
  <sheetFormatPr defaultColWidth="10.7109375" defaultRowHeight="15" x14ac:dyDescent="0.25"/>
  <cols>
    <col min="1" max="2" width="10.7109375" style="2"/>
    <col min="3" max="3" width="35.7109375" style="2" customWidth="1"/>
    <col min="4" max="4" width="10.7109375" style="2" customWidth="1"/>
    <col min="5" max="5" width="10.7109375" style="2"/>
    <col min="6" max="6" width="35.7109375" style="2" customWidth="1"/>
    <col min="7" max="16384" width="10.7109375" style="2"/>
  </cols>
  <sheetData>
    <row r="2" spans="2:6" s="4" customFormat="1" x14ac:dyDescent="0.25">
      <c r="C2" s="4" t="s">
        <v>109</v>
      </c>
      <c r="F2" s="4" t="s">
        <v>92</v>
      </c>
    </row>
    <row r="3" spans="2:6" ht="45" x14ac:dyDescent="0.25">
      <c r="C3" s="2" t="s">
        <v>99</v>
      </c>
      <c r="F3" s="2">
        <v>191</v>
      </c>
    </row>
    <row r="6" spans="2:6" s="8" customFormat="1" x14ac:dyDescent="0.25"/>
    <row r="8" spans="2:6" x14ac:dyDescent="0.25">
      <c r="B8" s="4" t="s">
        <v>108</v>
      </c>
      <c r="C8" s="4" t="s">
        <v>14</v>
      </c>
      <c r="E8" s="2" t="s">
        <v>108</v>
      </c>
      <c r="F8" s="2" t="s">
        <v>107</v>
      </c>
    </row>
    <row r="9" spans="2:6" x14ac:dyDescent="0.25">
      <c r="B9" s="2">
        <v>1</v>
      </c>
      <c r="C9" s="2" t="s">
        <v>106</v>
      </c>
      <c r="E9" s="2">
        <v>1</v>
      </c>
      <c r="F9" s="2" t="s">
        <v>114</v>
      </c>
    </row>
    <row r="10" spans="2:6" x14ac:dyDescent="0.25">
      <c r="B10" s="2">
        <v>2</v>
      </c>
      <c r="C10" s="2" t="s">
        <v>110</v>
      </c>
      <c r="E10" s="2">
        <v>2</v>
      </c>
      <c r="F10" s="2" t="s">
        <v>111</v>
      </c>
    </row>
    <row r="11" spans="2:6" x14ac:dyDescent="0.25">
      <c r="B11" s="2">
        <v>3</v>
      </c>
      <c r="C11" s="2" t="s">
        <v>111</v>
      </c>
      <c r="E11" s="2">
        <v>3</v>
      </c>
      <c r="F11" s="2" t="s">
        <v>115</v>
      </c>
    </row>
    <row r="12" spans="2:6" x14ac:dyDescent="0.25">
      <c r="B12" s="2">
        <v>4</v>
      </c>
      <c r="C12" s="2" t="s">
        <v>112</v>
      </c>
      <c r="E12" s="2">
        <v>4</v>
      </c>
      <c r="F12" s="2" t="s">
        <v>116</v>
      </c>
    </row>
    <row r="13" spans="2:6" x14ac:dyDescent="0.25">
      <c r="B13" s="2">
        <v>5</v>
      </c>
      <c r="C13" s="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Pooling</vt:lpstr>
      <vt:lpstr>Pivot</vt:lpstr>
      <vt:lpstr>Data Evaluation</vt:lpstr>
      <vt:lpstr>Graphs</vt:lpstr>
      <vt:lpstr>DELETE AT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Schlott</dc:creator>
  <cp:lastModifiedBy>Paul Schlott</cp:lastModifiedBy>
  <dcterms:created xsi:type="dcterms:W3CDTF">2023-09-04T13:37:29Z</dcterms:created>
  <dcterms:modified xsi:type="dcterms:W3CDTF">2023-09-11T10:18:43Z</dcterms:modified>
</cp:coreProperties>
</file>