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Desktop\project\"/>
    </mc:Choice>
  </mc:AlternateContent>
  <xr:revisionPtr revIDLastSave="0" documentId="13_ncr:1_{D12F556D-D07C-421D-AA75-927D59D7F781}" xr6:coauthVersionLast="36" xr6:coauthVersionMax="36" xr10:uidLastSave="{00000000-0000-0000-0000-000000000000}"/>
  <bookViews>
    <workbookView xWindow="0" yWindow="0" windowWidth="14380" windowHeight="7260" activeTab="1" xr2:uid="{74C9DB64-1E27-4166-8A00-3BF6E28ED59A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2" l="1"/>
  <c r="I11" i="2" l="1"/>
  <c r="I12" i="2"/>
  <c r="I13" i="2"/>
  <c r="F11" i="2"/>
  <c r="F12" i="2"/>
  <c r="F13" i="2"/>
  <c r="F14" i="2"/>
  <c r="F10" i="2"/>
  <c r="F15" i="2" l="1"/>
</calcChain>
</file>

<file path=xl/sharedStrings.xml><?xml version="1.0" encoding="utf-8"?>
<sst xmlns="http://schemas.openxmlformats.org/spreadsheetml/2006/main" count="48" uniqueCount="26">
  <si>
    <t>n:目標物長邊的像素數量</t>
    <phoneticPr fontId="1" type="noConversion"/>
  </si>
  <si>
    <r>
      <rPr>
        <sz val="12"/>
        <color theme="1"/>
        <rFont val="Cambria Math"/>
        <family val="1"/>
      </rPr>
      <t>ℓ</t>
    </r>
    <r>
      <rPr>
        <sz val="12"/>
        <color theme="1"/>
        <rFont val="新細明體"/>
        <family val="2"/>
        <charset val="136"/>
        <scheme val="minor"/>
      </rPr>
      <t>:單位長度之像素數量</t>
    </r>
    <phoneticPr fontId="1" type="noConversion"/>
  </si>
  <si>
    <r>
      <rPr>
        <sz val="12"/>
        <color theme="1"/>
        <rFont val="Calibri"/>
        <family val="1"/>
        <charset val="161"/>
      </rPr>
      <t>θ</t>
    </r>
    <r>
      <rPr>
        <sz val="12"/>
        <color theme="1"/>
        <rFont val="新細明體"/>
        <family val="1"/>
        <charset val="136"/>
        <scheme val="minor"/>
      </rPr>
      <t>:照相機拍射角度的一半</t>
    </r>
    <phoneticPr fontId="1" type="noConversion"/>
  </si>
  <si>
    <t>l:單位像素之長度</t>
    <phoneticPr fontId="1" type="noConversion"/>
  </si>
  <si>
    <r>
      <rPr>
        <sz val="12"/>
        <color theme="1"/>
        <rFont val="Calibri"/>
        <family val="1"/>
        <charset val="161"/>
      </rPr>
      <t>θ</t>
    </r>
    <r>
      <rPr>
        <sz val="12"/>
        <color theme="1"/>
        <rFont val="新細明體"/>
        <family val="1"/>
        <charset val="136"/>
        <scheme val="minor"/>
      </rPr>
      <t>:照相機拍射</t>
    </r>
    <r>
      <rPr>
        <sz val="12"/>
        <color theme="1"/>
        <rFont val="新細明體"/>
        <family val="1"/>
        <charset val="136"/>
      </rPr>
      <t>夾</t>
    </r>
    <r>
      <rPr>
        <sz val="12"/>
        <color theme="1"/>
        <rFont val="新細明體"/>
        <family val="1"/>
        <charset val="136"/>
        <scheme val="minor"/>
      </rPr>
      <t>角的一半</t>
    </r>
    <phoneticPr fontId="1" type="noConversion"/>
  </si>
  <si>
    <t>x:目標物真實長度</t>
    <phoneticPr fontId="1" type="noConversion"/>
  </si>
  <si>
    <t>y:相機高度</t>
    <phoneticPr fontId="1" type="noConversion"/>
  </si>
  <si>
    <t>N:照片長邊像素數量</t>
    <phoneticPr fontId="1" type="noConversion"/>
  </si>
  <si>
    <t>n:目標物長邊像素數量</t>
    <phoneticPr fontId="1" type="noConversion"/>
  </si>
  <si>
    <t>魚種</t>
    <phoneticPr fontId="1" type="noConversion"/>
  </si>
  <si>
    <t xml:space="preserve">          Larimichthys_Crocea:黃魚</t>
  </si>
  <si>
    <t xml:space="preserve">          Nemipterus_virgatus:金線魚</t>
  </si>
  <si>
    <t xml:space="preserve">          Pampus_argenteus:白鯧</t>
  </si>
  <si>
    <t xml:space="preserve">          Plectropomus_leopardus:七星斑</t>
  </si>
  <si>
    <t xml:space="preserve">          Psenopsis_anomala:肉魚</t>
  </si>
  <si>
    <t>辨識準確率</t>
    <phoneticPr fontId="1" type="noConversion"/>
  </si>
  <si>
    <t>真實長度</t>
    <phoneticPr fontId="1" type="noConversion"/>
  </si>
  <si>
    <t>測量長度</t>
    <phoneticPr fontId="1" type="noConversion"/>
  </si>
  <si>
    <t>誤差百分比</t>
    <phoneticPr fontId="1" type="noConversion"/>
  </si>
  <si>
    <t>紙魚</t>
    <phoneticPr fontId="1" type="noConversion"/>
  </si>
  <si>
    <t>真魚</t>
    <phoneticPr fontId="1" type="noConversion"/>
  </si>
  <si>
    <t>測亮長度</t>
    <phoneticPr fontId="1" type="noConversion"/>
  </si>
  <si>
    <t>species</t>
    <phoneticPr fontId="1" type="noConversion"/>
  </si>
  <si>
    <t>number of data</t>
    <phoneticPr fontId="1" type="noConversion"/>
  </si>
  <si>
    <t>precision of identification</t>
    <phoneticPr fontId="1" type="noConversion"/>
  </si>
  <si>
    <t>error rate of calculation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</si>
</sst>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1"/>
      <name val="Cambria Math"/>
      <family val="1"/>
    </font>
    <font>
      <sz val="12"/>
      <color theme="1"/>
      <name val="新細明體"/>
      <family val="1"/>
      <charset val="129"/>
      <scheme val="minor"/>
    </font>
    <font>
      <sz val="12"/>
      <color theme="1"/>
      <name val="Calibri"/>
      <family val="1"/>
      <charset val="161"/>
    </font>
    <font>
      <sz val="12"/>
      <color theme="1"/>
      <name val="新細明體"/>
      <family val="1"/>
      <charset val="161"/>
      <scheme val="minor"/>
    </font>
    <font>
      <sz val="12"/>
      <color theme="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5</xdr:row>
      <xdr:rowOff>107950</xdr:rowOff>
    </xdr:from>
    <xdr:to>
      <xdr:col>1</xdr:col>
      <xdr:colOff>1047750</xdr:colOff>
      <xdr:row>6</xdr:row>
      <xdr:rowOff>152400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ADFD43E2-B1C3-4278-8801-68EBB321C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1403350"/>
          <a:ext cx="21463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234950</xdr:colOff>
      <xdr:row>5</xdr:row>
      <xdr:rowOff>69850</xdr:rowOff>
    </xdr:from>
    <xdr:to>
      <xdr:col>3</xdr:col>
      <xdr:colOff>38100</xdr:colOff>
      <xdr:row>6</xdr:row>
      <xdr:rowOff>114300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61B36A69-BBF8-467E-95A1-E4A54AC1B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1900" y="1365250"/>
          <a:ext cx="102235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0</xdr:col>
      <xdr:colOff>304800</xdr:colOff>
      <xdr:row>6</xdr:row>
      <xdr:rowOff>88900</xdr:rowOff>
    </xdr:to>
    <xdr:sp macro="" textlink="">
      <xdr:nvSpPr>
        <xdr:cNvPr id="2049" name="AutoShape 1" descr="\ell ">
          <a:extLst>
            <a:ext uri="{FF2B5EF4-FFF2-40B4-BE49-F238E27FC236}">
              <a16:creationId xmlns:a16="http://schemas.microsoft.com/office/drawing/2014/main" id="{7056D1ED-4B03-4BD4-9DE1-A23664F220C4}"/>
            </a:ext>
          </a:extLst>
        </xdr:cNvPr>
        <xdr:cNvSpPr>
          <a:spLocks noChangeAspect="1" noChangeArrowheads="1"/>
        </xdr:cNvSpPr>
      </xdr:nvSpPr>
      <xdr:spPr bwMode="auto">
        <a:xfrm>
          <a:off x="0" y="43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1479550</xdr:colOff>
      <xdr:row>1</xdr:row>
      <xdr:rowOff>60325</xdr:rowOff>
    </xdr:from>
    <xdr:ext cx="2768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文字方塊 1">
              <a:extLst>
                <a:ext uri="{FF2B5EF4-FFF2-40B4-BE49-F238E27FC236}">
                  <a16:creationId xmlns:a16="http://schemas.microsoft.com/office/drawing/2014/main" id="{589C80F1-13CB-457B-A92B-61175FC6E0B7}"/>
                </a:ext>
              </a:extLst>
            </xdr:cNvPr>
            <xdr:cNvSpPr txBox="1"/>
          </xdr:nvSpPr>
          <xdr:spPr>
            <a:xfrm>
              <a:off x="3714750" y="276225"/>
              <a:ext cx="2768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TW" sz="1100"/>
                <a:t>x</a:t>
              </a:r>
              <a14:m>
                <m:oMath xmlns:m="http://schemas.openxmlformats.org/officeDocument/2006/math">
                  <m:r>
                    <a:rPr lang="en-US" altLang="zh-TW" sz="1100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altLang="zh-TW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altLang="zh-TW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[</m:t>
                  </m:r>
                </m:oMath>
              </a14:m>
              <a:r>
                <a:rPr lang="en-US" altLang="zh-TW" sz="1100"/>
                <a:t>(2</a:t>
              </a:r>
              <a14:m>
                <m:oMath xmlns:m="http://schemas.openxmlformats.org/officeDocument/2006/math">
                  <m:r>
                    <a:rPr lang="en-US" altLang="zh-TW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×</m:t>
                  </m:r>
                  <m:r>
                    <a:rPr lang="en-US" altLang="zh-TW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𝑦</m:t>
                  </m:r>
                  <m:r>
                    <a:rPr lang="en-US" altLang="zh-TW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×</m:t>
                  </m:r>
                  <m:func>
                    <m:funcPr>
                      <m:ctrlPr>
                        <a:rPr lang="en-US" altLang="zh-TW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altLang="zh-TW" sz="1100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tan</m:t>
                      </m:r>
                    </m:fName>
                    <m:e>
                      <m:r>
                        <a:rPr lang="zh-TW" alt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𝜃</m:t>
                      </m:r>
                    </m:e>
                  </m:func>
                </m:oMath>
              </a14:m>
              <a:r>
                <a:rPr lang="en-US" altLang="zh-TW" sz="1100"/>
                <a:t>)/N]</a:t>
              </a:r>
              <a14:m>
                <m:oMath xmlns:m="http://schemas.openxmlformats.org/officeDocument/2006/math">
                  <m:r>
                    <a:rPr lang="en-US" altLang="zh-TW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×</m:t>
                  </m:r>
                </m:oMath>
              </a14:m>
              <a:r>
                <a:rPr lang="en-US" altLang="zh-TW" sz="1100"/>
                <a:t>n</a:t>
              </a:r>
              <a:endParaRPr lang="zh-TW" altLang="en-US" sz="1100"/>
            </a:p>
          </xdr:txBody>
        </xdr:sp>
      </mc:Choice>
      <mc:Fallback>
        <xdr:sp macro="" textlink="">
          <xdr:nvSpPr>
            <xdr:cNvPr id="2" name="文字方塊 1">
              <a:extLst>
                <a:ext uri="{FF2B5EF4-FFF2-40B4-BE49-F238E27FC236}">
                  <a16:creationId xmlns:a16="http://schemas.microsoft.com/office/drawing/2014/main" id="{589C80F1-13CB-457B-A92B-61175FC6E0B7}"/>
                </a:ext>
              </a:extLst>
            </xdr:cNvPr>
            <xdr:cNvSpPr txBox="1"/>
          </xdr:nvSpPr>
          <xdr:spPr>
            <a:xfrm>
              <a:off x="3714750" y="276225"/>
              <a:ext cx="2768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TW" sz="1100"/>
                <a:t>x</a:t>
              </a:r>
              <a:r>
                <a:rPr lang="en-US" altLang="zh-TW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altLang="zh-TW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altLang="zh-TW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[</a:t>
              </a:r>
              <a:r>
                <a:rPr lang="en-US" altLang="zh-TW" sz="1100"/>
                <a:t>(2</a:t>
              </a:r>
              <a:r>
                <a:rPr lang="en-US" altLang="zh-TW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altLang="zh-TW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𝑦×tan⁡</a:t>
              </a:r>
              <a:r>
                <a:rPr lang="zh-TW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en-US" altLang="zh-TW" sz="1100"/>
                <a:t>)/N]</a:t>
              </a:r>
              <a:r>
                <a:rPr lang="en-US" altLang="zh-TW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altLang="zh-TW" sz="1100"/>
                <a:t>n</a:t>
              </a:r>
              <a:endParaRPr lang="zh-TW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F7447-E5A9-46C1-A82D-366EE8031549}">
  <dimension ref="A1:A3"/>
  <sheetViews>
    <sheetView workbookViewId="0">
      <selection activeCell="B12" sqref="B12"/>
    </sheetView>
  </sheetViews>
  <sheetFormatPr defaultRowHeight="17" x14ac:dyDescent="0.4"/>
  <cols>
    <col min="1" max="1" width="44.453125" customWidth="1"/>
    <col min="2" max="5" width="24.81640625" customWidth="1"/>
  </cols>
  <sheetData>
    <row r="1" spans="1:1" x14ac:dyDescent="0.4">
      <c r="A1" s="3" t="s">
        <v>2</v>
      </c>
    </row>
    <row r="2" spans="1:1" x14ac:dyDescent="0.4">
      <c r="A2" s="1" t="s">
        <v>0</v>
      </c>
    </row>
    <row r="3" spans="1:1" ht="63" customHeight="1" x14ac:dyDescent="0.4">
      <c r="A3" s="2" t="s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A9FCD-3B72-49C6-ABCE-8F4F475ED341}">
  <dimension ref="A1:I37"/>
  <sheetViews>
    <sheetView tabSelected="1" workbookViewId="0">
      <selection activeCell="C4" sqref="C4"/>
    </sheetView>
  </sheetViews>
  <sheetFormatPr defaultRowHeight="17" x14ac:dyDescent="0.4"/>
  <cols>
    <col min="1" max="1" width="32" customWidth="1"/>
    <col min="2" max="2" width="23.54296875" customWidth="1"/>
    <col min="3" max="3" width="21.90625" customWidth="1"/>
  </cols>
  <sheetData>
    <row r="1" spans="1:9" x14ac:dyDescent="0.4">
      <c r="A1" t="s">
        <v>5</v>
      </c>
    </row>
    <row r="2" spans="1:9" x14ac:dyDescent="0.4">
      <c r="A2" t="s">
        <v>6</v>
      </c>
    </row>
    <row r="3" spans="1:9" x14ac:dyDescent="0.4">
      <c r="A3" s="3" t="s">
        <v>4</v>
      </c>
    </row>
    <row r="4" spans="1:9" x14ac:dyDescent="0.4">
      <c r="A4" t="s">
        <v>7</v>
      </c>
    </row>
    <row r="5" spans="1:9" x14ac:dyDescent="0.4">
      <c r="A5" s="1" t="s">
        <v>8</v>
      </c>
    </row>
    <row r="6" spans="1:9" x14ac:dyDescent="0.4">
      <c r="A6" t="s">
        <v>3</v>
      </c>
    </row>
    <row r="8" spans="1:9" x14ac:dyDescent="0.4">
      <c r="D8" t="s">
        <v>19</v>
      </c>
      <c r="G8" t="s">
        <v>20</v>
      </c>
    </row>
    <row r="9" spans="1:9" x14ac:dyDescent="0.4">
      <c r="A9" s="4" t="s">
        <v>22</v>
      </c>
      <c r="B9" s="4" t="s">
        <v>23</v>
      </c>
      <c r="C9" s="4" t="s">
        <v>15</v>
      </c>
      <c r="D9" s="4" t="s">
        <v>16</v>
      </c>
      <c r="E9" s="4" t="s">
        <v>17</v>
      </c>
      <c r="F9" s="4" t="s">
        <v>18</v>
      </c>
      <c r="G9" s="4" t="s">
        <v>16</v>
      </c>
      <c r="H9" s="4" t="s">
        <v>21</v>
      </c>
      <c r="I9" s="4" t="s">
        <v>18</v>
      </c>
    </row>
    <row r="10" spans="1:9" x14ac:dyDescent="0.4">
      <c r="A10" s="4" t="s">
        <v>10</v>
      </c>
      <c r="B10" s="4">
        <v>130</v>
      </c>
      <c r="C10" s="5">
        <v>1</v>
      </c>
      <c r="D10">
        <v>45.8</v>
      </c>
      <c r="E10">
        <v>45.4</v>
      </c>
      <c r="F10" s="7">
        <f>((E10-D10)/D10)</f>
        <v>-8.7336244541484417E-3</v>
      </c>
      <c r="G10">
        <v>32.200000000000003</v>
      </c>
      <c r="H10">
        <v>32.9</v>
      </c>
      <c r="I10" s="7">
        <f>((H10-G10)/G10)</f>
        <v>2.1739130434782473E-2</v>
      </c>
    </row>
    <row r="11" spans="1:9" x14ac:dyDescent="0.4">
      <c r="A11" s="4" t="s">
        <v>11</v>
      </c>
      <c r="B11" s="4">
        <v>148</v>
      </c>
      <c r="C11" s="5">
        <v>0.98</v>
      </c>
      <c r="D11">
        <v>33.9</v>
      </c>
      <c r="E11">
        <v>34</v>
      </c>
      <c r="F11" s="7">
        <f t="shared" ref="F11:F14" si="0">((E11-D11)/D11)</f>
        <v>2.9498525073746733E-3</v>
      </c>
      <c r="I11" t="e">
        <f t="shared" ref="I11:I13" si="1">((H11-G11)/G11)</f>
        <v>#DIV/0!</v>
      </c>
    </row>
    <row r="12" spans="1:9" x14ac:dyDescent="0.4">
      <c r="A12" s="4" t="s">
        <v>12</v>
      </c>
      <c r="B12" s="4">
        <v>114</v>
      </c>
      <c r="C12" s="5">
        <v>0.97</v>
      </c>
      <c r="D12">
        <v>28.3</v>
      </c>
      <c r="E12">
        <v>25.3</v>
      </c>
      <c r="F12" s="7">
        <f t="shared" si="0"/>
        <v>-0.10600706713780919</v>
      </c>
      <c r="I12" t="e">
        <f t="shared" si="1"/>
        <v>#DIV/0!</v>
      </c>
    </row>
    <row r="13" spans="1:9" x14ac:dyDescent="0.4">
      <c r="A13" s="4" t="s">
        <v>13</v>
      </c>
      <c r="B13" s="4">
        <v>94</v>
      </c>
      <c r="C13" s="5">
        <v>0.99</v>
      </c>
      <c r="D13">
        <v>28.8</v>
      </c>
      <c r="E13">
        <v>28.2</v>
      </c>
      <c r="F13" s="7">
        <f t="shared" si="0"/>
        <v>-2.0833333333333381E-2</v>
      </c>
      <c r="G13">
        <v>32.5</v>
      </c>
      <c r="H13">
        <v>32.68</v>
      </c>
      <c r="I13" s="7">
        <f t="shared" si="1"/>
        <v>5.5384615384615294E-3</v>
      </c>
    </row>
    <row r="14" spans="1:9" x14ac:dyDescent="0.4">
      <c r="A14" s="4" t="s">
        <v>14</v>
      </c>
      <c r="B14" s="4">
        <v>131</v>
      </c>
      <c r="C14" s="5">
        <v>0.98</v>
      </c>
      <c r="D14">
        <v>24.1</v>
      </c>
      <c r="E14">
        <v>23.1</v>
      </c>
      <c r="F14" s="7">
        <f t="shared" si="0"/>
        <v>-4.1493775933609957E-2</v>
      </c>
    </row>
    <row r="15" spans="1:9" x14ac:dyDescent="0.4">
      <c r="A15" s="4" t="s">
        <v>9</v>
      </c>
      <c r="B15" s="4" t="s">
        <v>15</v>
      </c>
      <c r="C15" s="4" t="s">
        <v>18</v>
      </c>
      <c r="F15">
        <f>SUM(F10:F14)/5</f>
        <v>-3.4823589670305258E-2</v>
      </c>
    </row>
    <row r="16" spans="1:9" x14ac:dyDescent="0.4">
      <c r="A16" s="4" t="s">
        <v>10</v>
      </c>
      <c r="B16" s="5">
        <v>1</v>
      </c>
      <c r="C16" s="6">
        <v>2.1739130434782473E-2</v>
      </c>
    </row>
    <row r="17" spans="1:4" x14ac:dyDescent="0.4">
      <c r="A17" s="4" t="s">
        <v>11</v>
      </c>
      <c r="B17" s="5">
        <v>0.98</v>
      </c>
      <c r="C17" s="6">
        <v>2.9498525073746733E-3</v>
      </c>
    </row>
    <row r="18" spans="1:4" x14ac:dyDescent="0.4">
      <c r="A18" s="4" t="s">
        <v>12</v>
      </c>
      <c r="B18" s="5">
        <v>0.97</v>
      </c>
      <c r="C18" s="6">
        <v>-0.10600706713780919</v>
      </c>
    </row>
    <row r="19" spans="1:4" x14ac:dyDescent="0.4">
      <c r="A19" s="4" t="s">
        <v>13</v>
      </c>
      <c r="B19" s="5">
        <v>0.99</v>
      </c>
      <c r="C19" s="6">
        <v>5.5384615384615294E-3</v>
      </c>
    </row>
    <row r="20" spans="1:4" x14ac:dyDescent="0.4">
      <c r="A20" s="4" t="s">
        <v>14</v>
      </c>
      <c r="B20" s="5">
        <v>0.98</v>
      </c>
      <c r="C20" s="6">
        <v>-4.1493775933609957E-2</v>
      </c>
    </row>
    <row r="24" spans="1:4" x14ac:dyDescent="0.4">
      <c r="A24" s="4" t="s">
        <v>22</v>
      </c>
      <c r="B24" s="4" t="s">
        <v>23</v>
      </c>
    </row>
    <row r="25" spans="1:4" x14ac:dyDescent="0.4">
      <c r="A25" s="4" t="s">
        <v>10</v>
      </c>
      <c r="B25" s="4">
        <v>130</v>
      </c>
    </row>
    <row r="26" spans="1:4" x14ac:dyDescent="0.4">
      <c r="A26" s="4" t="s">
        <v>11</v>
      </c>
      <c r="B26" s="4">
        <v>148</v>
      </c>
    </row>
    <row r="27" spans="1:4" x14ac:dyDescent="0.4">
      <c r="A27" s="4" t="s">
        <v>12</v>
      </c>
      <c r="B27" s="4">
        <v>114</v>
      </c>
    </row>
    <row r="28" spans="1:4" x14ac:dyDescent="0.4">
      <c r="A28" s="4" t="s">
        <v>13</v>
      </c>
      <c r="B28" s="4">
        <v>94</v>
      </c>
    </row>
    <row r="29" spans="1:4" x14ac:dyDescent="0.4">
      <c r="A29" s="4" t="s">
        <v>14</v>
      </c>
      <c r="B29" s="4">
        <v>131</v>
      </c>
    </row>
    <row r="32" spans="1:4" x14ac:dyDescent="0.4">
      <c r="A32" s="4" t="s">
        <v>22</v>
      </c>
      <c r="B32" s="4" t="s">
        <v>24</v>
      </c>
      <c r="C32" s="4" t="s">
        <v>25</v>
      </c>
      <c r="D32" s="4"/>
    </row>
    <row r="33" spans="1:4" x14ac:dyDescent="0.4">
      <c r="A33" s="4" t="s">
        <v>10</v>
      </c>
      <c r="B33" s="5">
        <v>1</v>
      </c>
      <c r="C33" s="6">
        <v>2.1739130434782473E-2</v>
      </c>
      <c r="D33" s="5"/>
    </row>
    <row r="34" spans="1:4" x14ac:dyDescent="0.4">
      <c r="A34" s="4" t="s">
        <v>11</v>
      </c>
      <c r="B34" s="5">
        <v>0.98</v>
      </c>
      <c r="C34" s="6">
        <v>2.9498525073746733E-3</v>
      </c>
      <c r="D34" s="5"/>
    </row>
    <row r="35" spans="1:4" x14ac:dyDescent="0.4">
      <c r="A35" s="4" t="s">
        <v>12</v>
      </c>
      <c r="B35" s="5">
        <v>0.97</v>
      </c>
      <c r="C35" s="6">
        <v>-0.10600706713780919</v>
      </c>
      <c r="D35" s="5"/>
    </row>
    <row r="36" spans="1:4" x14ac:dyDescent="0.4">
      <c r="A36" s="4" t="s">
        <v>13</v>
      </c>
      <c r="B36" s="5">
        <v>0.99</v>
      </c>
      <c r="C36" s="6">
        <v>5.5384615384615294E-3</v>
      </c>
      <c r="D36" s="5"/>
    </row>
    <row r="37" spans="1:4" x14ac:dyDescent="0.4">
      <c r="A37" s="4" t="s">
        <v>14</v>
      </c>
      <c r="B37" s="5">
        <v>0.98</v>
      </c>
      <c r="C37" s="6">
        <v>-4.1493775933609957E-2</v>
      </c>
      <c r="D37" s="5"/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2020-11-29T04:51:05Z</dcterms:created>
  <dcterms:modified xsi:type="dcterms:W3CDTF">2020-12-22T03:14:08Z</dcterms:modified>
</cp:coreProperties>
</file>